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source\repos\Create Metamodel with API\Create Metamodel with API\"/>
    </mc:Choice>
  </mc:AlternateContent>
  <bookViews>
    <workbookView xWindow="0" yWindow="0" windowWidth="28800" windowHeight="12330" activeTab="4"/>
  </bookViews>
  <sheets>
    <sheet name="ObjectTypes" sheetId="1" r:id="rId1"/>
    <sheet name="RelationshipTypes" sheetId="2" r:id="rId2"/>
    <sheet name="Mapping" sheetId="3" r:id="rId3"/>
    <sheet name="Attribute" sheetId="4" r:id="rId4"/>
    <sheet name="AttrGroup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10" i="5"/>
  <c r="B11" i="5"/>
  <c r="B12" i="5"/>
  <c r="B3" i="5"/>
  <c r="B4" i="5"/>
  <c r="B5" i="5"/>
  <c r="B6" i="5"/>
  <c r="B7" i="5"/>
  <c r="B8" i="5"/>
  <c r="B9" i="5"/>
  <c r="B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I2" i="3"/>
  <c r="H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2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<sst xmlns="http://schemas.openxmlformats.org/spreadsheetml/2006/main" count="12022" uniqueCount="834">
  <si>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</si>
  <si>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</si>
  <si>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</si>
  <si>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</si>
  <si>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</si>
  <si>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</si>
  <si>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</si>
  <si>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</si>
  <si>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</si>
  <si>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</si>
  <si>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</si>
  <si>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</si>
  <si>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</si>
  <si>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</si>
  <si>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</si>
  <si>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</si>
  <si>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</si>
  <si>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</si>
  <si>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</si>
  <si>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</si>
  <si>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</si>
  <si>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</si>
  <si>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</si>
  <si>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</si>
  <si>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</si>
  <si>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</si>
  <si>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</si>
  <si>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</si>
  <si>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</si>
  <si>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</si>
  <si>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</si>
  <si>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</si>
  <si>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</si>
  <si>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</si>
  <si>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</si>
  <si>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</si>
  <si>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</si>
  <si>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</si>
  <si>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</si>
  <si>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</si>
  <si>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</si>
  <si>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</si>
  <si>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</si>
  <si>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</si>
  <si>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</si>
  <si>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</si>
  <si>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</si>
  <si>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</si>
  <si>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</si>
  <si>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</si>
  <si>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</si>
  <si>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</si>
  <si>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</si>
  <si>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</si>
  <si>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</si>
  <si>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</si>
  <si>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</si>
  <si>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</si>
  <si>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</si>
  <si>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</si>
  <si>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</si>
  <si>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</si>
  <si>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</si>
  <si>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</si>
  <si>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</si>
  <si>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</si>
  <si>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</si>
  <si>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</si>
  <si>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</si>
  <si>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</si>
  <si>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</si>
  <si>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</si>
  <si>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</si>
  <si>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</si>
  <si>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</si>
  <si>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</si>
  <si>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 xml:space="preserve">Бизнес-исполнитель 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</si>
  <si>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</si>
  <si>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</si>
  <si>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</si>
  <si>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</si>
  <si>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</si>
  <si>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</si>
  <si>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</si>
  <si>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 xml:space="preserve">Сервис приложения </t>
  </si>
  <si>
    <t>Интерфейс приложения</t>
  </si>
  <si>
    <t>Функция приложения</t>
  </si>
  <si>
    <t xml:space="preserve">Оценка </t>
  </si>
  <si>
    <t>Компонент приложения</t>
  </si>
  <si>
    <t>Артефакт</t>
  </si>
  <si>
    <t>Устройство</t>
  </si>
  <si>
    <t>Принцип</t>
  </si>
  <si>
    <t xml:space="preserve">Бизнес-процесс 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</si>
  <si>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</si>
  <si>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</si>
  <si>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</si>
  <si>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</si>
  <si>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</si>
  <si>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</si>
  <si>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</si>
  <si>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</si>
  <si>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</si>
  <si>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</si>
  <si>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</si>
  <si>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</si>
  <si>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</si>
  <si>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</si>
  <si>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</si>
  <si>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</si>
  <si>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</si>
  <si>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</si>
  <si>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</si>
  <si>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</si>
  <si>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</si>
  <si>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</si>
  <si>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</si>
  <si>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</si>
  <si>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</si>
  <si>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</si>
  <si>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</si>
  <si>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</si>
  <si>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</si>
  <si>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</si>
  <si>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</si>
  <si>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</si>
  <si>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</si>
  <si>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</si>
  <si>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</si>
  <si>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</si>
  <si>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</si>
  <si>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</si>
  <si>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</si>
  <si>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</si>
  <si>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</si>
  <si>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</si>
  <si>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</si>
  <si>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</si>
  <si>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</si>
  <si>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</si>
  <si>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</si>
  <si>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</si>
  <si>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</si>
  <si>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</si>
  <si>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</si>
  <si>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</si>
  <si>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</si>
  <si>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</si>
  <si>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</si>
  <si>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</si>
  <si>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</si>
  <si>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</si>
  <si>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</si>
  <si>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</si>
  <si>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</si>
  <si>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</si>
  <si>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</si>
  <si>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</si>
  <si>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</si>
  <si>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</si>
  <si>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</si>
  <si>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</si>
  <si>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</si>
  <si>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</si>
  <si>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</si>
  <si>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</si>
  <si>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</si>
  <si>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</si>
  <si>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</si>
  <si>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</si>
  <si>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</si>
  <si>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</si>
  <si>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</si>
  <si>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</si>
  <si>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</si>
  <si>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</si>
  <si>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</si>
  <si>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</si>
  <si>
    <t>ObjectTypeId</t>
  </si>
  <si>
    <t>AttributeGroupName</t>
  </si>
  <si>
    <t>AttributeId</t>
  </si>
  <si>
    <t>Attributes</t>
  </si>
  <si>
    <t>C92BA1DA-D3F8-4BC0-B845-5BA204869528</t>
  </si>
  <si>
    <t>49C04120-C83F-46AA-A57B-083C13DBBCAF</t>
  </si>
  <si>
    <t>8575441A-F9CD-4F1F-AE4C-4230FC00105E</t>
  </si>
  <si>
    <t>Common</t>
  </si>
  <si>
    <t>DB48D9E0-50A4-4217-A5B0-F44EB314664F</t>
  </si>
  <si>
    <t>54A8D7F4-8ABC-4746-A350-3C6F10D2FA3A</t>
  </si>
  <si>
    <t>2B3C03B5-7ECC-4940-AD6E-35A4494F2119</t>
  </si>
  <si>
    <t>D777403B-2E17-455B-8FD1-E322381DAFCE</t>
  </si>
  <si>
    <t>Lean</t>
  </si>
  <si>
    <t>60C8A4C7-B6B1-40CC-B93C-7DC0A839E8A6</t>
  </si>
  <si>
    <t>44C6B4B0-1681-41E2-BCAF-99F114211ED5</t>
  </si>
  <si>
    <t>01976529-B6E2-4DD5-BBD5-86D7623D191C</t>
  </si>
  <si>
    <t>DE4ABF88-56BD-4D14-BE32-A8A28C103FB2</t>
  </si>
  <si>
    <t>3522BC21-F9C8-4BDA-999B-4EBF1CD61732</t>
  </si>
  <si>
    <t>E8CD990F-05D8-4F5B-9620-07A5B2C71142</t>
  </si>
  <si>
    <t>CORE EA</t>
  </si>
  <si>
    <t>AE2C700C-6DCD-46BE-86B5-84DABF7BDDC2</t>
  </si>
  <si>
    <t>6866C844-02D5-4690-8DBE-E3FCCBFC5D9B</t>
  </si>
  <si>
    <t>505B6492-99C6-4B47-A6D6-47510646723B</t>
  </si>
  <si>
    <t>E5D53B39-40DE-4832-959C-48F9ABC4EA35</t>
  </si>
  <si>
    <t>952006C5-1BE1-4EF7-A773-8B5FCD949D0F</t>
  </si>
  <si>
    <t>D9A52E66-2574-47E8-9924-658E6CFC3011</t>
  </si>
  <si>
    <t>2522F902-C768-4290-813C-E5973AC3CC26</t>
  </si>
  <si>
    <t>77EC754D-21D0-4BE5-90B3-46F999CBC5D9</t>
  </si>
  <si>
    <t>48550518-2C75-4D87-89E9-71FE2B5CAFB0</t>
  </si>
  <si>
    <t>08D3AAD6-59EE-4C94-870F-879B75EB407A</t>
  </si>
  <si>
    <t>088245AD-7986-42D4-B0E2-E5BBCF2420B5</t>
  </si>
  <si>
    <t>4B304F66-4B0C-4D4E-9860-5F5EC612B987</t>
  </si>
  <si>
    <t>3BE49466-072D-4C6A-8ED0-E6E0CE358298</t>
  </si>
  <si>
    <t>7C6F4D9E-9FD9-4BC4-AD4A-FD50F72D3447</t>
  </si>
  <si>
    <t>801F835A-6D90-4092-A0B0-6F53E5D4EF86</t>
  </si>
  <si>
    <t>5DB51AE9-3144-4249-AF89-3C93BBDA9E78</t>
  </si>
  <si>
    <t>17932794-645C-4AA2-A030-F27EC65AE69A</t>
  </si>
  <si>
    <t>686C7C6D-F78A-4B27-8855-B0C0A2FBC3F8</t>
  </si>
  <si>
    <t>FCDB47E0-BCC5-4CBD-AFDC-601E85E3D0A6</t>
  </si>
  <si>
    <t>62BCCD4B-33CE-4F7C-AB1E-FCDC7B3F232F</t>
  </si>
  <si>
    <t>781B273C-0FA1-424E-B091-582E7389118A</t>
  </si>
  <si>
    <t>9EA7918B-07A8-4C1A-8E3E-9EFC7F97A45A</t>
  </si>
  <si>
    <t>C92C2E06-7688-45FC-AEB3-F6045C30CD50</t>
  </si>
  <si>
    <t>1A30D7DE-784E-4FDC-B986-98A3C87F7B28</t>
  </si>
  <si>
    <t>D634ABC3-96BA-48D9-95F8-554FADEB1EEF</t>
  </si>
  <si>
    <t>A0764BF1-6959-4014-BFB1-EADA2244D0DC</t>
  </si>
  <si>
    <t>84B20A13-A43D-4B9B-ACCC-0A7407DE5DAC</t>
  </si>
  <si>
    <t>14406971-89BF-4B84-9589-4AF063943A91</t>
  </si>
  <si>
    <t>71C862EC-8AED-45AA-9C68-CD29C7E9F799</t>
  </si>
  <si>
    <t>3DE53FF7-ADEE-4123-BFC9-E7B3463715F4</t>
  </si>
  <si>
    <t>BB9924AC-E622-49FA-A8C7-27A572268422</t>
  </si>
  <si>
    <t>DA720CBC-D26C-4699-8BC6-6E9787745697</t>
  </si>
  <si>
    <t>8C55BD1D-B216-4590-9C45-0A499F659F6F</t>
  </si>
  <si>
    <t>15ED12F5-E6DF-4B8E-BD6F-B5B027C3B6D2</t>
  </si>
  <si>
    <t>A1C3FE58-7026-480E-A797-AA0F737F17C8</t>
  </si>
  <si>
    <t>9E8C4D88-96B3-4100-82A8-5E7255D067ED</t>
  </si>
  <si>
    <t>3E1B701B-10FE-4DBE-B016-FD2D7950C29A</t>
  </si>
  <si>
    <t>E69CE19E-63C8-4BD8-B71C-BFA51731F7EE</t>
  </si>
  <si>
    <t>405C43C9-3477-4097-8316-E13FC304DC3F</t>
  </si>
  <si>
    <t>24C36E8B-9E01-4644-AF93-B62BDDE42DF8</t>
  </si>
  <si>
    <t>D5C3C4EF-7E90-49DD-9086-AB10D2F57C3D</t>
  </si>
  <si>
    <t>6D1FAF98-776E-41B7-9E90-7FBF0256E43B</t>
  </si>
  <si>
    <t>EAF4BC70-4527-4110-B507-72F39B2A1D6A</t>
  </si>
  <si>
    <t>C0D03089-1703-4EB5-A297-C5926974FDDA</t>
  </si>
  <si>
    <t>F83A7ECB-E828-4347-81BF-50038491CF19</t>
  </si>
  <si>
    <t>A86EE81B-BD95-4BD1-8F97-17ACFE5F509B</t>
  </si>
  <si>
    <t>34EA8296-DD4F-4233-94DC-AA37C1A62CC2</t>
  </si>
  <si>
    <t>EE9FEA25-8C96-45BD-97B8-16DC3EF8B98D</t>
  </si>
  <si>
    <t>5C0CD903-6C1A-48A9-B1D7-4B8EE6D57A8A</t>
  </si>
  <si>
    <t>1ADF978D-1BBE-467A-9941-55EF74443D8F</t>
  </si>
  <si>
    <t>F71BF213-46B6-4D3E-909B-4669C72DEC24</t>
  </si>
  <si>
    <t>F7941918-5FA7-4B04-8514-AC3BC689398B</t>
  </si>
  <si>
    <t>523915A9-431A-4D36-A70E-8A3D528BB761</t>
  </si>
  <si>
    <t>48DA60B2-D018-4B24-A728-CD018BDA36E5</t>
  </si>
  <si>
    <t>567F2CA8-D964-4AEF-AB8B-FCC75C8D3268</t>
  </si>
  <si>
    <t>4816FAD5-61B6-4E6F-A1D4-406F81C2012A</t>
  </si>
  <si>
    <t>E55877D9-2854-4082-9397-F664E8DD5173</t>
  </si>
  <si>
    <t>C605B5CD-A85F-470B-B134-EC5C1DDDDD98</t>
  </si>
  <si>
    <t>85D44136-5CEC-45A8-869B-941C53ECDF14</t>
  </si>
  <si>
    <t>D24FBCA9-7E68-4DF8-9054-5A0122105860</t>
  </si>
  <si>
    <t>17B5A624-4A09-4855-9582-F56502581DD9</t>
  </si>
  <si>
    <t>SPM</t>
  </si>
  <si>
    <t>EA CORE</t>
  </si>
  <si>
    <t>51DDD3C9-9CE0-4965-9A12-8C1D788E19CF</t>
  </si>
  <si>
    <t>Application Fit</t>
  </si>
  <si>
    <t>5C8B0242-410E-4783-B234-073B381F3BD3</t>
  </si>
  <si>
    <t>E7BE0F50-9C24-4EB8-A7EB-BC4D79F5AEA8</t>
  </si>
  <si>
    <t>87DA4254-5189-4D63-80BD-12B9CC225BFA</t>
  </si>
  <si>
    <t>90FC40AF-DB04-413F-AC89-7EDDA6CA1776</t>
  </si>
  <si>
    <t>11F401E2-028C-48E0-BA79-2675D7ADCCFA</t>
  </si>
  <si>
    <t>APQC</t>
  </si>
  <si>
    <t>488E089A-0BCA-4583-924B-CA96B9FF2DBA</t>
  </si>
  <si>
    <t>336039EC-015B-4C49-91DE-8C749153D50F</t>
  </si>
  <si>
    <t>074EA3B7-ED16-4BA1-A8D6-0477EB523014</t>
  </si>
  <si>
    <t>DB73CAB4-40C2-46CA-B142-48349E38800E</t>
  </si>
  <si>
    <t>Basic Attributes</t>
  </si>
  <si>
    <t>D5603BED-13C1-4455-A497-BDECCBA07C59</t>
  </si>
  <si>
    <t>09BF3F0D-E7FC-4D69-8ED6-8BF6FEF0316F</t>
  </si>
  <si>
    <t>Characteristics</t>
  </si>
  <si>
    <t>D006785B-85C9-4CE8-A73B-2E63F04E662A</t>
  </si>
  <si>
    <t>8C3A7C70-212B-40E1-A932-E2A1E592B017</t>
  </si>
  <si>
    <t>CORE EA Application Fit</t>
  </si>
  <si>
    <t>8E18FB32-071B-4F2F-94EA-80AB52B8ABCE</t>
  </si>
  <si>
    <t>530D93B3-D1C7-4E58-89BD-E8B684AFAF68</t>
  </si>
  <si>
    <t>CORE EA Cost</t>
  </si>
  <si>
    <t>E311A6A2-D517-454C-9268-76E6AFD51E10</t>
  </si>
  <si>
    <t>C42EE269-4D15-4BC1-A989-90B89AE75438</t>
  </si>
  <si>
    <t>296E9719-76B9-408B-B32E-2CB48BB68972</t>
  </si>
  <si>
    <t>CORE EA Operational</t>
  </si>
  <si>
    <t>9134E579-F882-4C84-A48C-BEE66521BC05</t>
  </si>
  <si>
    <t>72DB0137-F952-4073-A406-C3A021E1937B</t>
  </si>
  <si>
    <t>1AC2EB9C-D47A-4AFB-8F3B-F9A35A37DAB1</t>
  </si>
  <si>
    <t>CORE EA Release Attributes</t>
  </si>
  <si>
    <t>DF319364-E2F6-4991-9C43-77F8F388A910</t>
  </si>
  <si>
    <t>26606262-1DDA-491B-AA4A-08BE550EB9A0</t>
  </si>
  <si>
    <t>48138310-4577-40CC-8BC3-DE6A7D1DBF75</t>
  </si>
  <si>
    <t>0E2919B2-154A-4EB0-8480-9567FA3DDEB6</t>
  </si>
  <si>
    <t>451FBADF-B40F-4A45-9D6A-B09415936593</t>
  </si>
  <si>
    <t>A78C8A58-5451-4441-B655-9D5F44BE1304</t>
  </si>
  <si>
    <t>1729B36B-E6E3-4E94-BD8B-20EDC2CFA36C</t>
  </si>
  <si>
    <t>844C81CD-3B87-4A40-A6BD-E826AD24804C</t>
  </si>
  <si>
    <t>CORE EA Standards</t>
  </si>
  <si>
    <t>CORE EA Strategic</t>
  </si>
  <si>
    <t>5302A1E2-68B6-4D5C-8CA9-E284970177E4</t>
  </si>
  <si>
    <t>BDEED98C-4064-4ABA-9225-DECCBD95EC54</t>
  </si>
  <si>
    <t>3C86BD8A-52EA-4DA1-8ABD-7872BA2AD9A3</t>
  </si>
  <si>
    <t>EBF1F14F-1670-4366-95BA-5D1A0C01F956</t>
  </si>
  <si>
    <t>F9C0A0C5-D2F0-4A17-8762-32489318560F</t>
  </si>
  <si>
    <t>AB2971E9-D74B-4EC2-9472-FB281FB93406</t>
  </si>
  <si>
    <t>E1FEF7AE-BD9B-43FF-8E97-C12F52F3100A</t>
  </si>
  <si>
    <t>A07C1E64-192C-4A56-AA8E-FFE81AE14FBB</t>
  </si>
  <si>
    <t>0EDD9AAF-B271-458F-8349-6305FCC3D510</t>
  </si>
  <si>
    <t>Throughput</t>
  </si>
  <si>
    <t>2B053617-C4EA-4177-AD4D-292CCBD95295</t>
  </si>
  <si>
    <t>8656A465-606E-46AA-8C43-4C170D01C0EA</t>
  </si>
  <si>
    <t>726F6E4E-21C4-4197-BB66-C6C53896D4DF</t>
  </si>
  <si>
    <t>9E6E56E7-F9BC-4338-8DE7-8DEB60A21BA0</t>
  </si>
  <si>
    <t>E4AFECE0-F8E7-44F2-BF1A-D44D7363A988</t>
  </si>
  <si>
    <t>CORE Standards</t>
  </si>
  <si>
    <t>F1449CDE-20E4-4109-A9B1-A348A2827831</t>
  </si>
  <si>
    <t>32BAE70F-E0B4-47E4-B92C-E5BDF49A7C80</t>
  </si>
  <si>
    <t>51A42F04-B2F9-462B-B390-8FA549B5A608</t>
  </si>
  <si>
    <t>EF2B653F-28DE-4B36-BB9E-A0C6761395A1</t>
  </si>
  <si>
    <t>DB731381-660A-4A01-A52F-E59689029B2E</t>
  </si>
  <si>
    <t>EEA8B74F-1FE0-4929-B041-09BDA121AED3</t>
  </si>
  <si>
    <t>025F1579-20AE-42DB-9290-822D9448877B</t>
  </si>
  <si>
    <t>FF4DDE23-8F17-4C83-B483-07EE1207B522</t>
  </si>
  <si>
    <t>8366AEFB-1AC5-40ED-A76B-5724232C5A0C</t>
  </si>
  <si>
    <t>3AA3CE49-C0C0-41A0-AC2F-BF880C746D56</t>
  </si>
  <si>
    <t>A657281A-33C6-44ED-A49E-EF96576F445F</t>
  </si>
  <si>
    <t>B15F0622-A03E-442F-BD7A-ABBCF3979A12</t>
  </si>
  <si>
    <t>24C77127-FF85-4420-8C52-F1FB6A97FB56</t>
  </si>
  <si>
    <t>2248742B-DD54-4A39-8C0B-B62D26D666EC</t>
  </si>
  <si>
    <t>EE15F272-E67D-4DA1-9A9E-B7DF32015CB9</t>
  </si>
  <si>
    <t>CORE EA/Lean</t>
  </si>
  <si>
    <t>580880A8-95A4-4612-9C0E-CBEE99ADE2B2</t>
  </si>
  <si>
    <t>7D7E4D3C-442A-42CF-817B-5B447F977556</t>
  </si>
  <si>
    <t>D57EBAC1-DC54-4EA6-AE52-E05A37172BCB</t>
  </si>
  <si>
    <t>7093F997-36EB-4489-A62C-FE12E7A29C60</t>
  </si>
  <si>
    <t>C30E7D1B-A043-4183-BD4E-F83E49C4223A</t>
  </si>
  <si>
    <t>3B94ECEF-3CF1-488A-9090-4DC813F816C8</t>
  </si>
  <si>
    <t>2EA7D127-2222-4162-B64E-447E0EFFBBF6</t>
  </si>
  <si>
    <t>25DAEAB1-C74A-4565-A3D3-7920FC705C2D</t>
  </si>
  <si>
    <t>973C170C-B3D8-4E6F-AA0D-4D776FE65114</t>
  </si>
  <si>
    <t>A419A5AC-DC8E-42AC-82C7-0517FF791D85</t>
  </si>
  <si>
    <t>GDPR - Data Dictionary</t>
  </si>
  <si>
    <t>GDPR - Data Ownership</t>
  </si>
  <si>
    <t>GDPR - Information Classification</t>
  </si>
  <si>
    <t>66C47EC7-7AC5-46ED-BF43-E40E864770CD</t>
  </si>
  <si>
    <t>00A5A7A0-F367-453A-805E-FA4F02ACF01E</t>
  </si>
  <si>
    <t>FD74520B-0A23-4B60-97A6-EE17322CB9F7</t>
  </si>
  <si>
    <t>EB79C24E-7D40-48C2-A580-ABFAF7899B97</t>
  </si>
  <si>
    <t>686046D7-D7D1-4E0E-BBFF-E5F1B6994EAE</t>
  </si>
  <si>
    <t>AttributeName</t>
  </si>
  <si>
    <t>RusAttrName</t>
  </si>
  <si>
    <t>AttributeType</t>
  </si>
  <si>
    <t>IsMandatory</t>
  </si>
  <si>
    <t>IsSynchronised</t>
  </si>
  <si>
    <t>VisioSyncName</t>
  </si>
  <si>
    <t>TextDefaultValue</t>
  </si>
  <si>
    <t>TextRowCount</t>
  </si>
  <si>
    <t>IntDefaultValue</t>
  </si>
  <si>
    <t>IntLowerLimit</t>
  </si>
  <si>
    <t>IntUpperLimit</t>
  </si>
  <si>
    <t>FloatDefaultValue</t>
  </si>
  <si>
    <t>FloatLowerLimit</t>
  </si>
  <si>
    <t>FloatUpperLimit</t>
  </si>
  <si>
    <t>DateDefaultValue</t>
  </si>
  <si>
    <t>BoolDefaultValue</t>
  </si>
  <si>
    <t>AutoIdPrefix</t>
  </si>
  <si>
    <t>AutoIdSuffix</t>
  </si>
  <si>
    <t>AutoIdPadding</t>
  </si>
  <si>
    <t>AutoIdStartValue</t>
  </si>
  <si>
    <t>AutoIdNextValue</t>
  </si>
  <si>
    <t>ListDefaultValue</t>
  </si>
  <si>
    <t>ListType</t>
  </si>
  <si>
    <t>ListValues</t>
  </si>
  <si>
    <t>IsCalculated</t>
  </si>
  <si>
    <t>APQC: Metric Formula</t>
  </si>
  <si>
    <t>APQC_Metric_Formula</t>
  </si>
  <si>
    <t>NULL</t>
  </si>
  <si>
    <t>BPMN: Gateway Type</t>
  </si>
  <si>
    <t>List</t>
  </si>
  <si>
    <t>GatewayType</t>
  </si>
  <si>
    <t>&lt;values&gt;&lt;value key="0" description=""&gt;Exclusive&lt;/value&gt;&lt;value key="1" description=""&gt;Parallel&lt;/value&gt;&lt;value key="2" description=""&gt;Inclusive&lt;/value&gt;&lt;value key="3" description=""&gt;Event Based&lt;/value&gt;&lt;value key="4" description=""&gt;Event Based: Start&lt;/value&gt;&lt;value key="5" description=""&gt;Event Based: Parallel&lt;/value&gt;&lt;value key="6" description=""&gt;Complex&lt;/value&gt;&lt;/values&gt;</t>
  </si>
  <si>
    <t>Application Status</t>
  </si>
  <si>
    <t>5_Year_Status</t>
  </si>
  <si>
    <t>&lt;values&gt;&lt;value key="0" description=""&gt;Core&lt;/value&gt;&lt;value key="1" description=""&gt;Retire&lt;/value&gt;&lt;value key="2" description=""&gt;Emerging&lt;/value&gt;&lt;value key="3" description=""&gt;Contain&lt;/value&gt;&lt;/values&gt;</t>
  </si>
  <si>
    <t>Importance Target</t>
  </si>
  <si>
    <t>Importance_Target</t>
  </si>
  <si>
    <t>Process Volumetrics</t>
  </si>
  <si>
    <t>Process_volumetrics</t>
  </si>
  <si>
    <t>Actor Goal</t>
  </si>
  <si>
    <t>Actor_Goal</t>
  </si>
  <si>
    <t>Internal: Live date</t>
  </si>
  <si>
    <t>Initial_live_date</t>
  </si>
  <si>
    <t>Implication</t>
  </si>
  <si>
    <t>Internationalization characteristics</t>
  </si>
  <si>
    <t>Internationalization_characteristics</t>
  </si>
  <si>
    <t>Locatability characteristics</t>
  </si>
  <si>
    <t>Locatability_characteristics</t>
  </si>
  <si>
    <t>Technical Fit</t>
  </si>
  <si>
    <t>TechnologyFit</t>
  </si>
  <si>
    <t>Retention classification</t>
  </si>
  <si>
    <t>Retention_classification</t>
  </si>
  <si>
    <t>Contract End Date</t>
  </si>
  <si>
    <t>Contract_End_Date</t>
  </si>
  <si>
    <t>Vendor: Contained From</t>
  </si>
  <si>
    <t>Contained_From</t>
  </si>
  <si>
    <t>Technology Component Category</t>
  </si>
  <si>
    <t>Technology_Component_Category</t>
  </si>
  <si>
    <t>Credibility characteristics</t>
  </si>
  <si>
    <t>Credibility_characteristics</t>
  </si>
  <si>
    <t>Product name</t>
  </si>
  <si>
    <t>Product_name</t>
  </si>
  <si>
    <t>Support Cost</t>
  </si>
  <si>
    <t>Support_Cost</t>
  </si>
  <si>
    <t>Privacy characteristics</t>
  </si>
  <si>
    <t>Privacy_characteristics</t>
  </si>
  <si>
    <t>Number of Users</t>
  </si>
  <si>
    <t>Integer</t>
  </si>
  <si>
    <t>Number_of_Users</t>
  </si>
  <si>
    <t>Source</t>
  </si>
  <si>
    <t>Category (General)</t>
  </si>
  <si>
    <t>Category_General_</t>
  </si>
  <si>
    <t>Availability characteristics</t>
  </si>
  <si>
    <t>Availability_characteristics</t>
  </si>
  <si>
    <t>Definition</t>
  </si>
  <si>
    <t>Actor Tasks</t>
  </si>
  <si>
    <t>Actor_Tasks</t>
  </si>
  <si>
    <t>Functional/Non-Functional</t>
  </si>
  <si>
    <t>Functional_Non_Functional</t>
  </si>
  <si>
    <t>&lt;values&gt;&lt;value key="0" description=""&gt;Functional&lt;/value&gt;&lt;value key="1" description=""&gt;Non-Functional&lt;/value&gt;&lt;/values&gt;</t>
  </si>
  <si>
    <t>Storage</t>
  </si>
  <si>
    <t>&lt;values&gt;&lt;value key="0" description=""&gt;On Premise&lt;/value&gt;&lt;value key="1" description=""&gt;Country Cloud&lt;/value&gt;&lt;value key="2" description=""&gt;Overseas Cloud&lt;/value&gt;&lt;/values&gt;</t>
  </si>
  <si>
    <t>People Score</t>
  </si>
  <si>
    <t>People</t>
  </si>
  <si>
    <t>Strategic Importance Current</t>
  </si>
  <si>
    <t>Strategic_Importance_Baseline</t>
  </si>
  <si>
    <t>APQC: Metric Unit</t>
  </si>
  <si>
    <t>APQC_Metric_Unit</t>
  </si>
  <si>
    <t>Strategic Importance Target</t>
  </si>
  <si>
    <t>Strategic_Importance_Target</t>
  </si>
  <si>
    <t>Security characteristics</t>
  </si>
  <si>
    <t>Security_characteristics</t>
  </si>
  <si>
    <t>Personally Identifiable Information</t>
  </si>
  <si>
    <t>Boolean</t>
  </si>
  <si>
    <t>Personally_Identifiable_Information</t>
  </si>
  <si>
    <t>Module name</t>
  </si>
  <si>
    <t>Module_name</t>
  </si>
  <si>
    <t>Service: Owner</t>
  </si>
  <si>
    <t>Service_Owner</t>
  </si>
  <si>
    <t>Acceptance Criteria</t>
  </si>
  <si>
    <t>Acceptance_Criteria</t>
  </si>
  <si>
    <t>Importance Current</t>
  </si>
  <si>
    <t>Importance_Current</t>
  </si>
  <si>
    <t>Contract Owner</t>
  </si>
  <si>
    <t>Contract_Owner</t>
  </si>
  <si>
    <t>Result control requirements</t>
  </si>
  <si>
    <t>Result_control_requirements</t>
  </si>
  <si>
    <t>Commercially Sensitive Information</t>
  </si>
  <si>
    <t>Commercially_Sensitive_Information</t>
  </si>
  <si>
    <t>Process ID</t>
  </si>
  <si>
    <t>Process_ID</t>
  </si>
  <si>
    <t>Response requirements</t>
  </si>
  <si>
    <t>Response_requirements</t>
  </si>
  <si>
    <t>Next standard review date</t>
  </si>
  <si>
    <t>Next_standard_review_date</t>
  </si>
  <si>
    <t>C/T (Min)</t>
  </si>
  <si>
    <t>Process_Time</t>
  </si>
  <si>
    <t>Estimated FTEs</t>
  </si>
  <si>
    <t>Estimated_FTEs</t>
  </si>
  <si>
    <t>Deployment Model</t>
  </si>
  <si>
    <t>Deployment_Model</t>
  </si>
  <si>
    <t>&lt;values&gt;&lt;value key="0" description=""&gt;On-premise&lt;/value&gt;&lt;value key="1" description=""&gt;Infrastructure as a Service (IaaS)&lt;/value&gt;&lt;value key="2" description=""&gt;Platform as a Service (PaaS)&lt;/value&gt;&lt;value key="3" description=""&gt;Software as a Service (SaaS)&lt;/value&gt;&lt;/values&gt;</t>
  </si>
  <si>
    <t>Portability characteristics</t>
  </si>
  <si>
    <t>Portability_characteristics</t>
  </si>
  <si>
    <t>Behavior characteristics</t>
  </si>
  <si>
    <t>Behavior_characteristics</t>
  </si>
  <si>
    <t>Serviceability characteristics</t>
  </si>
  <si>
    <t>Serviceability_characteristics</t>
  </si>
  <si>
    <t>Revenue Generating</t>
  </si>
  <si>
    <t>Revenue_Generating</t>
  </si>
  <si>
    <t>Maturity Current</t>
  </si>
  <si>
    <t>Maturity_Current</t>
  </si>
  <si>
    <t>Localization characteristics</t>
  </si>
  <si>
    <t>Localization_characteristics</t>
  </si>
  <si>
    <t>Service quality characteristics</t>
  </si>
  <si>
    <t>Service_quality_characteristics</t>
  </si>
  <si>
    <t>Process Score</t>
  </si>
  <si>
    <t>Process</t>
  </si>
  <si>
    <t>Peak profile short term</t>
  </si>
  <si>
    <t>Peak_profile_short_term</t>
  </si>
  <si>
    <t>License Cost</t>
  </si>
  <si>
    <t>License_Cost</t>
  </si>
  <si>
    <t>Internal: In Development From</t>
  </si>
  <si>
    <t>In_Development_From</t>
  </si>
  <si>
    <t>License Model</t>
  </si>
  <si>
    <t>License_Model</t>
  </si>
  <si>
    <t>&lt;values&gt;&lt;value key="0" description=""&gt;Machine Base&lt;/value&gt;&lt;value key="1" description=""&gt;Named User&lt;/value&gt;&lt;value key="2" description=""&gt;Concurrent&lt;/value&gt;&lt;value key="3" description=""&gt;Subscription (concurrent)&lt;/value&gt;&lt;value key="4" description=""&gt;Cloud based credits subscription&lt;/value&gt;&lt;value key="5" description=""&gt;General Public License (GPL) &lt;/value&gt;&lt;value key="6" description=""&gt;Freeware&lt;/value&gt;&lt;/values&gt;</t>
  </si>
  <si>
    <t>Service: Cost</t>
  </si>
  <si>
    <t>Service_Cost</t>
  </si>
  <si>
    <t>Interest of Stakeholder</t>
  </si>
  <si>
    <t>Interest_of_Stakeholder</t>
  </si>
  <si>
    <t>Total Cost</t>
  </si>
  <si>
    <t>TotalCost</t>
  </si>
  <si>
    <t>Growth period</t>
  </si>
  <si>
    <t>Growth_period</t>
  </si>
  <si>
    <t>Usability</t>
  </si>
  <si>
    <t>Metric</t>
  </si>
  <si>
    <t>Criticality Current</t>
  </si>
  <si>
    <t>Criticality_Baseline</t>
  </si>
  <si>
    <t>Business Value</t>
  </si>
  <si>
    <t>Business_Value</t>
  </si>
  <si>
    <t>Technology Score</t>
  </si>
  <si>
    <t>Technology</t>
  </si>
  <si>
    <t>Information Security Classification</t>
  </si>
  <si>
    <t>Information_Security_Classification</t>
  </si>
  <si>
    <t>&lt;values&gt;&lt;value key="0" description=""&gt;Public&lt;/value&gt;&lt;value key="1" description=""&gt;Internal&lt;/value&gt;&lt;value key="2" description=""&gt;Confidential&lt;/value&gt;&lt;value key="3" description=""&gt;Secret&lt;/value&gt;&lt;/values&gt;</t>
  </si>
  <si>
    <t>Risk Rating</t>
  </si>
  <si>
    <t>Risk_Rating</t>
  </si>
  <si>
    <t>Target Lifecycle Status</t>
  </si>
  <si>
    <t>Target_Lifecycle_Status</t>
  </si>
  <si>
    <t>&lt;values&gt;&lt;value key="0" description=""&gt;Create&lt;/value&gt;&lt;value key="1" description=""&gt;Existing&lt;/value&gt;&lt;value key="2" description=""&gt;Upgrade&lt;/value&gt;&lt;value key="3" description=""&gt;Retire&lt;/value&gt;&lt;/values&gt;</t>
  </si>
  <si>
    <t>Location Category</t>
  </si>
  <si>
    <t>Location_Category</t>
  </si>
  <si>
    <t>&lt;values&gt;&lt;value key="0" description=""&gt;Region&lt;/value&gt;&lt;value key="1" description=""&gt;Country&lt;/value&gt;&lt;value key="2" description=""&gt;Building&lt;/value&gt;&lt;value key="3" description=""&gt;Specific Location&lt;/value&gt;&lt;/values&gt;</t>
  </si>
  <si>
    <t>APQC: Metric Category</t>
  </si>
  <si>
    <t>APQC_Metric_Category</t>
  </si>
  <si>
    <t>&lt;values&gt;&lt;value key="0" description=""&gt;Cost Effectiveness&lt;/value&gt;&lt;value key="1" description=""&gt;Cycle Time&lt;/value&gt;&lt;value key="2" description=""&gt;Process Efficiency&lt;/value&gt;&lt;value key="3" description=""&gt;Staff Productivity&lt;/value&gt;&lt;value key="4" description=""&gt;Supplemental Information&lt;/value&gt;&lt;/values&gt;</t>
  </si>
  <si>
    <t>Vendor Maintenance Dependency</t>
  </si>
  <si>
    <t>Vendor_Maintenance_Dependency</t>
  </si>
  <si>
    <t>Priority</t>
  </si>
  <si>
    <t>Maintenance Cost</t>
  </si>
  <si>
    <t>Maintenance_Cost</t>
  </si>
  <si>
    <t>Last standard review date</t>
  </si>
  <si>
    <t>Last_standard_review_date</t>
  </si>
  <si>
    <t>Internal: Retirement date</t>
  </si>
  <si>
    <t>Retirement_date</t>
  </si>
  <si>
    <t>Contract control requirements</t>
  </si>
  <si>
    <t>Contract_control_requirements</t>
  </si>
  <si>
    <t>Power of Stakeholder</t>
  </si>
  <si>
    <t>Power_of_Stakeholder</t>
  </si>
  <si>
    <t>Vendor: Supported From</t>
  </si>
  <si>
    <t>Supported_From</t>
  </si>
  <si>
    <t>Reliability characteristics</t>
  </si>
  <si>
    <t>Reliability_characteristics</t>
  </si>
  <si>
    <t>Statement of principle</t>
  </si>
  <si>
    <t>Statement_of_principle</t>
  </si>
  <si>
    <t>Platform Service Category</t>
  </si>
  <si>
    <t>Platform_Service_Category</t>
  </si>
  <si>
    <t>Increments</t>
  </si>
  <si>
    <t>Scalability characteristics</t>
  </si>
  <si>
    <t>Scalability_characteristics</t>
  </si>
  <si>
    <t>Data Entity Category</t>
  </si>
  <si>
    <t>Data_Entity_Category</t>
  </si>
  <si>
    <t>&lt;values&gt;&lt;value key="0" description=""&gt;Message&lt;/value&gt;&lt;value key="1" description=""&gt;Internally Stored Entity&lt;/value&gt;&lt;/values&gt;</t>
  </si>
  <si>
    <t>Growth</t>
  </si>
  <si>
    <t>Process Manual or Automated</t>
  </si>
  <si>
    <t>Process_Manual_or_Automated</t>
  </si>
  <si>
    <t>&lt;values&gt;&lt;value key="0" description=""&gt;Manual&lt;/value&gt;&lt;value key="1" description=""&gt;Automated&lt;/value&gt;&lt;/values&gt;</t>
  </si>
  <si>
    <t>BPMN: Data Object is Collection</t>
  </si>
  <si>
    <t>IsCollection</t>
  </si>
  <si>
    <t>Data Criticality</t>
  </si>
  <si>
    <t>Criticality</t>
  </si>
  <si>
    <t>&lt;values&gt;&lt;value key="0" description=""&gt;Non Critical&lt;/value&gt;&lt;value key="1" description=""&gt;Critical&lt;/value&gt;&lt;/values&gt;</t>
  </si>
  <si>
    <t>Vendor: Planned From</t>
  </si>
  <si>
    <t>Planned_From</t>
  </si>
  <si>
    <t>Manageability characteristics</t>
  </si>
  <si>
    <t>Manageability_characteristics</t>
  </si>
  <si>
    <t>Interoperability characteristics</t>
  </si>
  <si>
    <t>Interoperability_characteristics</t>
  </si>
  <si>
    <t>Throughput period</t>
  </si>
  <si>
    <t>Throughput_period</t>
  </si>
  <si>
    <t>Process Owner</t>
  </si>
  <si>
    <t>Process_Owner</t>
  </si>
  <si>
    <t>Process Complexity</t>
  </si>
  <si>
    <t>Process_Complexity</t>
  </si>
  <si>
    <t>Business Fit</t>
  </si>
  <si>
    <t>BusinessFit</t>
  </si>
  <si>
    <t>Lifecycle status</t>
  </si>
  <si>
    <t>Lifecycle_status</t>
  </si>
  <si>
    <t>&lt;values&gt;&lt;value key="0" description=""&gt;Proposed&lt;/value&gt;&lt;value key="1" description=""&gt;In Development&lt;/value&gt;&lt;value key="2" description=""&gt;Live&lt;/value&gt;&lt;value key="3" description=""&gt;Phasing Out&lt;/value&gt;&lt;value key="4" description=""&gt;Retired&lt;/value&gt;&lt;/values&gt;</t>
  </si>
  <si>
    <t>Average High Priority Incidents (Yearly)</t>
  </si>
  <si>
    <t>Average_High_Priority_Incidents_Yearly_</t>
  </si>
  <si>
    <t>Process Possible Improvements</t>
  </si>
  <si>
    <t>Process_Possible_Improvements</t>
  </si>
  <si>
    <t>Capacity characteristics</t>
  </si>
  <si>
    <t>Capacity_characteristics</t>
  </si>
  <si>
    <t>Internal Recommendation</t>
  </si>
  <si>
    <t>Recommendation</t>
  </si>
  <si>
    <t>&lt;values&gt;&lt;value key="0" description=""&gt;Tolerate&lt;/value&gt;&lt;value key="1" description=""&gt;Invest&lt;/value&gt;&lt;value key="2" description=""&gt;Migrate&lt;/value&gt;&lt;value key="3" description=""&gt;Eliminate&lt;/value&gt;&lt;/values&gt;</t>
  </si>
  <si>
    <t>Average Total Incidents (Yearly)</t>
  </si>
  <si>
    <t>Average_Total_Incidents_Yearly_</t>
  </si>
  <si>
    <t>Peak profile long term</t>
  </si>
  <si>
    <t>Peak_profile_long_term</t>
  </si>
  <si>
    <t>Vendor Stability</t>
  </si>
  <si>
    <t>Vendor_Stability</t>
  </si>
  <si>
    <t>&lt;values&gt;&lt;value key="0" description=""&gt;High&lt;/value&gt;&lt;value key="1" description=""&gt;Medium&lt;/value&gt;&lt;value key="2" description=""&gt;Low&lt;/value&gt;&lt;/values&gt;</t>
  </si>
  <si>
    <t>APQC: Metric ID</t>
  </si>
  <si>
    <t>APQC_Metric_ID</t>
  </si>
  <si>
    <t>C/O (Min)</t>
  </si>
  <si>
    <t>Process_Change_Over_Time</t>
  </si>
  <si>
    <t>Business Owner</t>
  </si>
  <si>
    <t>Business_Owner</t>
  </si>
  <si>
    <t>Privacy classification</t>
  </si>
  <si>
    <t>Privacy_classification</t>
  </si>
  <si>
    <t>License/Subscription Cost</t>
  </si>
  <si>
    <t>Initial_Cost</t>
  </si>
  <si>
    <t>Internal: Phase Out From</t>
  </si>
  <si>
    <t>Phase_Out_From</t>
  </si>
  <si>
    <t>Build</t>
  </si>
  <si>
    <t>&lt;values&gt;&lt;value key="0" description="Commercial Off The Shelf"&gt;COTS&lt;/value&gt;&lt;value key="1" description=""&gt;Custom&lt;/value&gt;&lt;/values&gt;</t>
  </si>
  <si>
    <t>Uptime (%)</t>
  </si>
  <si>
    <t>Uptime</t>
  </si>
  <si>
    <t>Vendor</t>
  </si>
  <si>
    <t>Alias</t>
  </si>
  <si>
    <t>Owner</t>
  </si>
  <si>
    <t>Criticality Target</t>
  </si>
  <si>
    <t>Criticality_Target</t>
  </si>
  <si>
    <t>BPMN: Intermediate Event Trigger / Result</t>
  </si>
  <si>
    <t>IntermediateEventTrigger</t>
  </si>
  <si>
    <t>&lt;values&gt;&lt;value key="0" description=""&gt;None&lt;/value&gt;&lt;value key="1" description=""&gt;Message&lt;/value&gt;&lt;value key="2" description=""&gt;Timer&lt;/value&gt;&lt;value key="3" description=""&gt;Link&lt;/value&gt;&lt;value key="4" description=""&gt;Escalation&lt;/value&gt;&lt;value key="5" description=""&gt;Conditional&lt;/value&gt;&lt;value key="6" description=""&gt;Signal&lt;/value&gt;&lt;value key="7" description=""&gt;Error&lt;/value&gt;&lt;value key="8" description=""&gt;Cancel&lt;/value&gt;&lt;value key="9" description=""&gt;Compensation&lt;/value&gt;&lt;value key="10" description=""&gt;Multiple&lt;/value&gt;&lt;value key="11" description=""&gt;Parallel Multiple&lt;/value&gt;&lt;/values&gt;</t>
  </si>
  <si>
    <t>Rationale</t>
  </si>
  <si>
    <t>Maturity Target</t>
  </si>
  <si>
    <t>Maturity_Target</t>
  </si>
  <si>
    <t>Information Score</t>
  </si>
  <si>
    <t>Information_Score</t>
  </si>
  <si>
    <t>Principle Category</t>
  </si>
  <si>
    <t>Principle_Category</t>
  </si>
  <si>
    <t>&lt;values&gt;&lt;value key="0" description=""&gt;Guiding Principle&lt;/value&gt;&lt;value key="1" description=""&gt;Business Principle&lt;/value&gt;&lt;value key="2" description=""&gt;Data Principle&lt;/value&gt;&lt;value key="3" description=""&gt;Application Principle&lt;/value&gt;&lt;value key="4" description=""&gt;Integration Principle&lt;/value&gt;&lt;value key="5" description=""&gt;Technology Principle&lt;/value&gt;&lt;/values&gt;</t>
  </si>
  <si>
    <t>Hardware/Software</t>
  </si>
  <si>
    <t>Hardware_Software</t>
  </si>
  <si>
    <t>&lt;values&gt;&lt;value key="0" description=""&gt;Hardware&lt;/value&gt;&lt;value key="1" description=""&gt;Software&lt;/value&gt;&lt;/values&gt;</t>
  </si>
  <si>
    <t>Service name "caller"</t>
  </si>
  <si>
    <t>Service_name_caller_</t>
  </si>
  <si>
    <t>Integrity characteristics</t>
  </si>
  <si>
    <t>Integrity_characteristics</t>
  </si>
  <si>
    <t>Vendor: Out of Support</t>
  </si>
  <si>
    <t>Out_of_Support</t>
  </si>
  <si>
    <t>Application Type</t>
  </si>
  <si>
    <t>Application_Type</t>
  </si>
  <si>
    <t>&lt;values&gt;&lt;value key="0" description=""&gt;Application&lt;/value&gt;&lt;value key="1" description=""&gt;Component&lt;/value&gt;&lt;/values&gt;</t>
  </si>
  <si>
    <t>Recoverability characteristics</t>
  </si>
  <si>
    <t>Recoverability_characteristics</t>
  </si>
  <si>
    <t>Standard creation date</t>
  </si>
  <si>
    <t>Standard_creation_date</t>
  </si>
  <si>
    <t>BPMN: Data Object Type</t>
  </si>
  <si>
    <t>DataObjectType</t>
  </si>
  <si>
    <t>&lt;values&gt;&lt;value key="0" description=""&gt;Normal&lt;/value&gt;&lt;value key="1" description=""&gt;Input&lt;/value&gt;&lt;value key="2" description=""&gt;Output&lt;/value&gt;&lt;/values&gt;</t>
  </si>
  <si>
    <t>Last Reviewed for Efficiency</t>
  </si>
  <si>
    <t>Last_Reviewed_for_Efficiency</t>
  </si>
  <si>
    <t>Process Cost</t>
  </si>
  <si>
    <t>Process_Cost_GBP_</t>
  </si>
  <si>
    <t>Service times</t>
  </si>
  <si>
    <t>Service_times</t>
  </si>
  <si>
    <t>ID</t>
  </si>
  <si>
    <t>Standard Retire date</t>
  </si>
  <si>
    <t>Retire_date</t>
  </si>
  <si>
    <t>Quality of information required</t>
  </si>
  <si>
    <t>Quality_of_information_required</t>
  </si>
  <si>
    <t>Standards class</t>
  </si>
  <si>
    <t>Standards_class</t>
  </si>
  <si>
    <t>&lt;values&gt;&lt;value key="0" description=""&gt;Non-Standard&lt;/value&gt;&lt;value key="1" description=""&gt;Proposed Standard&lt;/value&gt;&lt;value key="2" description=""&gt;Provisional Standard&lt;/value&gt;&lt;value key="3" description=""&gt;Standard&lt;/value&gt;&lt;value key="4" description=""&gt;Phasing-Out Standard&lt;/value&gt;&lt;value key="5" description=""&gt;Retired Standard&lt;/value&gt;&lt;/values&gt;</t>
  </si>
  <si>
    <t>Statement of requirement</t>
  </si>
  <si>
    <t>Statement_of_requirement</t>
  </si>
  <si>
    <t>Average Usage Per Week (hours)</t>
  </si>
  <si>
    <t>Average_Usage_per_Week_hours</t>
  </si>
  <si>
    <t>BPMN: End Event Result</t>
  </si>
  <si>
    <t>EndEventResult</t>
  </si>
  <si>
    <t>&lt;values&gt;&lt;value key="0" description=""&gt;None&lt;/value&gt;&lt;value key="1" description=""&gt;Message&lt;/value&gt;&lt;value key="2" description=""&gt;Terminate&lt;/value&gt;&lt;value key="3" description=""&gt;Signal&lt;/value&gt;&lt;value key="4" description=""&gt;Escalation&lt;/value&gt;&lt;value key="5" description=""&gt;Error&lt;/value&gt;&lt;value key="6" description=""&gt;Cancel&lt;/value&gt;&lt;value key="7" description=""&gt;Compensation&lt;/value&gt;&lt;value key="8" description=""&gt;Multiple&lt;/value&gt;&lt;/values&gt;</t>
  </si>
  <si>
    <t>Licenses Purchased</t>
  </si>
  <si>
    <t>Licenses_Purchased</t>
  </si>
  <si>
    <t>Data Steward</t>
  </si>
  <si>
    <t>Data_Steward</t>
  </si>
  <si>
    <t>Performance characteristics</t>
  </si>
  <si>
    <t>Performance_characteristics</t>
  </si>
  <si>
    <t>Extensibility characteristics</t>
  </si>
  <si>
    <t>Extensibility_characteristics</t>
  </si>
  <si>
    <t>Service name "called"</t>
  </si>
  <si>
    <t>Service_name_called_</t>
  </si>
  <si>
    <t>Number of Operators</t>
  </si>
  <si>
    <t>Operators</t>
  </si>
  <si>
    <t>Current Usage</t>
  </si>
  <si>
    <t>Current_Usage</t>
  </si>
  <si>
    <t>&lt;values&gt;&lt;value key="0" description=""&gt;Ultilized as expected&lt;/value&gt;&lt;value key="1" description=""&gt;Under-utilized&lt;/value&gt;&lt;value key="2" description=""&gt;No longer used&lt;/value&gt;&lt;value key="3" description=""&gt;Unknown&lt;/value&gt;&lt;/values&gt;</t>
  </si>
  <si>
    <r>
      <rPr>
        <sz val="11"/>
        <color theme="1"/>
        <rFont val="Calibri"/>
        <family val="2"/>
        <charset val="204"/>
        <scheme val="minor"/>
      </rPr>
      <t>BPMN: Тип шлюза</t>
    </r>
  </si>
  <si>
    <r>
      <rPr>
        <sz val="11"/>
        <color theme="1"/>
        <rFont val="Calibri"/>
        <family val="2"/>
        <charset val="204"/>
        <scheme val="minor"/>
      </rPr>
      <t>Статус приложения</t>
    </r>
  </si>
  <si>
    <r>
      <rPr>
        <sz val="11"/>
        <color theme="1"/>
        <rFont val="Calibri"/>
        <family val="2"/>
        <charset val="204"/>
        <scheme val="minor"/>
      </rPr>
      <t>Объемные измерения процесса</t>
    </r>
  </si>
  <si>
    <r>
      <rPr>
        <sz val="11"/>
        <color theme="1"/>
        <rFont val="Calibri"/>
        <family val="2"/>
        <charset val="204"/>
        <scheme val="minor"/>
      </rPr>
      <t>Последствия</t>
    </r>
  </si>
  <si>
    <r>
      <rPr>
        <sz val="11"/>
        <color theme="1"/>
        <rFont val="Calibri"/>
        <family val="2"/>
        <charset val="204"/>
        <scheme val="minor"/>
      </rPr>
      <t>Классификация удержания</t>
    </r>
  </si>
  <si>
    <r>
      <rPr>
        <sz val="11"/>
        <color theme="1"/>
        <rFont val="Calibri"/>
        <family val="2"/>
        <charset val="204"/>
        <scheme val="minor"/>
      </rPr>
      <t>Категория технологического компонента</t>
    </r>
  </si>
  <si>
    <r>
      <rPr>
        <sz val="11"/>
        <color theme="1"/>
        <rFont val="Calibri"/>
        <family val="2"/>
        <charset val="204"/>
        <scheme val="minor"/>
      </rPr>
      <t>Количество пользователей</t>
    </r>
  </si>
  <si>
    <r>
      <rPr>
        <sz val="11"/>
        <color theme="1"/>
        <rFont val="Calibri"/>
        <family val="2"/>
        <charset val="204"/>
        <scheme val="minor"/>
      </rPr>
      <t>Источник</t>
    </r>
  </si>
  <si>
    <r>
      <rPr>
        <sz val="11"/>
        <color theme="1"/>
        <rFont val="Calibri"/>
        <family val="2"/>
        <charset val="204"/>
        <scheme val="minor"/>
      </rPr>
      <t>Категория (Общие)</t>
    </r>
  </si>
  <si>
    <r>
      <rPr>
        <sz val="11"/>
        <color theme="1"/>
        <rFont val="Calibri"/>
        <family val="2"/>
        <charset val="204"/>
        <scheme val="minor"/>
      </rPr>
      <t>Оценка людей</t>
    </r>
  </si>
  <si>
    <r>
      <rPr>
        <sz val="11"/>
        <color theme="1"/>
        <rFont val="Calibri"/>
        <family val="2"/>
        <charset val="204"/>
        <scheme val="minor"/>
      </rPr>
      <t>Название модуля</t>
    </r>
  </si>
  <si>
    <r>
      <rPr>
        <sz val="11"/>
        <color theme="1"/>
        <rFont val="Calibri"/>
        <family val="2"/>
        <charset val="204"/>
        <scheme val="minor"/>
      </rPr>
      <t>Требования к контролю результатов</t>
    </r>
  </si>
  <si>
    <r>
      <rPr>
        <sz val="11"/>
        <color theme="1"/>
        <rFont val="Calibri"/>
        <family val="2"/>
        <charset val="204"/>
        <scheme val="minor"/>
      </rPr>
      <t>Коммерчески конфиденциальная информация</t>
    </r>
  </si>
  <si>
    <r>
      <rPr>
        <sz val="11"/>
        <color theme="1"/>
        <rFont val="Calibri"/>
        <family val="2"/>
        <charset val="204"/>
        <scheme val="minor"/>
      </rPr>
      <t>Требования к ответу</t>
    </r>
  </si>
  <si>
    <r>
      <rPr>
        <sz val="11"/>
        <color theme="1"/>
        <rFont val="Calibri"/>
        <family val="2"/>
        <charset val="204"/>
        <scheme val="minor"/>
      </rPr>
      <t>Дата следующей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</si>
  <si>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Предполагаемый штат сотрудников</t>
    </r>
  </si>
  <si>
    <r>
      <rPr>
        <sz val="11"/>
        <color theme="1"/>
        <rFont val="Calibri"/>
        <family val="2"/>
        <charset val="204"/>
        <scheme val="minor"/>
      </rPr>
      <t>Модель развертывания</t>
    </r>
  </si>
  <si>
    <r>
      <rPr>
        <sz val="11"/>
        <color theme="1"/>
        <rFont val="Calibri"/>
        <family val="2"/>
        <charset val="204"/>
        <scheme val="minor"/>
      </rPr>
      <t>Характеристики портативности</t>
    </r>
  </si>
  <si>
    <r>
      <rPr>
        <sz val="11"/>
        <color theme="1"/>
        <rFont val="Calibri"/>
        <family val="2"/>
        <charset val="204"/>
        <scheme val="minor"/>
      </rPr>
      <t>Получение дохода</t>
    </r>
  </si>
  <si>
    <r>
      <rPr>
        <sz val="11"/>
        <color theme="1"/>
        <rFont val="Calibri"/>
        <family val="2"/>
        <charset val="204"/>
        <scheme val="minor"/>
      </rPr>
      <t>Характеристики локализации</t>
    </r>
  </si>
  <si>
    <r>
      <rPr>
        <sz val="11"/>
        <color theme="1"/>
        <rFont val="Calibri"/>
        <family val="2"/>
        <charset val="204"/>
        <scheme val="minor"/>
      </rPr>
      <t>Краткосрочный профиль пика</t>
    </r>
  </si>
  <si>
    <r>
      <rPr>
        <sz val="11"/>
        <color theme="1"/>
        <rFont val="Calibri"/>
        <family val="2"/>
        <charset val="204"/>
        <scheme val="minor"/>
      </rPr>
      <t>Модель лицензии</t>
    </r>
  </si>
  <si>
    <r>
      <rPr>
        <sz val="11"/>
        <color theme="1"/>
        <rFont val="Calibri"/>
        <family val="2"/>
        <charset val="204"/>
        <scheme val="minor"/>
      </rPr>
      <t>Интерес заинтересованной стороны</t>
    </r>
  </si>
  <si>
    <r>
      <rPr>
        <sz val="11"/>
        <color theme="1"/>
        <rFont val="Calibri"/>
        <family val="2"/>
        <charset val="204"/>
        <scheme val="minor"/>
      </rPr>
      <t>Классификация информационной безопасности</t>
    </r>
  </si>
  <si>
    <r>
      <rPr>
        <sz val="11"/>
        <color theme="1"/>
        <rFont val="Calibri"/>
        <family val="2"/>
        <charset val="204"/>
        <scheme val="minor"/>
      </rPr>
      <t>Категория местоположения</t>
    </r>
  </si>
  <si>
    <r>
      <rPr>
        <sz val="11"/>
        <color theme="1"/>
        <rFont val="Calibri"/>
        <family val="2"/>
        <charset val="204"/>
        <scheme val="minor"/>
      </rPr>
      <t>Приоритет</t>
    </r>
  </si>
  <si>
    <r>
      <rPr>
        <sz val="11"/>
        <color theme="1"/>
        <rFont val="Calibri"/>
        <family val="2"/>
        <charset val="204"/>
        <scheme val="minor"/>
      </rPr>
      <t>Дата последней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</si>
  <si>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Заявление о принципах</t>
    </r>
  </si>
  <si>
    <r>
      <rPr>
        <sz val="11"/>
        <color theme="1"/>
        <rFont val="Calibri"/>
        <family val="2"/>
        <charset val="204"/>
        <scheme val="minor"/>
      </rPr>
      <t>Категория услуг платформы</t>
    </r>
  </si>
  <si>
    <r>
      <rPr>
        <sz val="11"/>
        <color theme="1"/>
        <rFont val="Calibri"/>
        <family val="2"/>
        <charset val="204"/>
        <scheme val="minor"/>
      </rPr>
      <t>BPMN: объект данных - это коллекция</t>
    </r>
  </si>
  <si>
    <r>
      <rPr>
        <sz val="11"/>
        <color theme="1"/>
        <rFont val="Calibri"/>
        <family val="2"/>
        <charset val="204"/>
        <scheme val="minor"/>
      </rPr>
      <t>Среднее количество высокоприоритетных инцидентов (ежегодно)</t>
    </r>
  </si>
  <si>
    <r>
      <rPr>
        <sz val="11"/>
        <color theme="1"/>
        <rFont val="Calibri"/>
        <family val="2"/>
        <charset val="204"/>
        <scheme val="minor"/>
      </rPr>
      <t>Внутренняя рекомендация</t>
    </r>
  </si>
  <si>
    <r>
      <rPr>
        <sz val="11"/>
        <color theme="1"/>
        <rFont val="Calibri"/>
        <family val="2"/>
        <charset val="204"/>
        <scheme val="minor"/>
      </rPr>
      <t>Среднее общее количество инцидентов (ежегодно)</t>
    </r>
  </si>
  <si>
    <r>
      <rPr>
        <sz val="11"/>
        <color theme="1"/>
        <rFont val="Calibri"/>
        <family val="2"/>
        <charset val="204"/>
        <scheme val="minor"/>
      </rPr>
      <t>Пиковый профиль в долгосрочной перспективе</t>
    </r>
  </si>
  <si>
    <r>
      <rPr>
        <sz val="11"/>
        <color theme="1"/>
        <rFont val="Calibri"/>
        <family val="2"/>
        <charset val="204"/>
        <scheme val="minor"/>
      </rPr>
      <t>Владелец бизнеса</t>
    </r>
  </si>
  <si>
    <r>
      <rPr>
        <sz val="11"/>
        <color theme="1"/>
        <rFont val="Calibri"/>
        <family val="2"/>
        <charset val="204"/>
        <scheme val="minor"/>
      </rPr>
      <t>Стоимость лицензии / подписки</t>
    </r>
  </si>
  <si>
    <r>
      <rPr>
        <sz val="11"/>
        <color theme="1"/>
        <rFont val="Calibri"/>
        <family val="2"/>
        <charset val="204"/>
        <scheme val="minor"/>
      </rPr>
      <t>Владелец</t>
    </r>
  </si>
  <si>
    <r>
      <rPr>
        <sz val="11"/>
        <color theme="1"/>
        <rFont val="Calibri"/>
        <family val="2"/>
        <charset val="204"/>
        <scheme val="minor"/>
      </rPr>
      <t>BPMN: триггер / результат промежуточного события</t>
    </r>
  </si>
  <si>
    <r>
      <rPr>
        <sz val="11"/>
        <color theme="1"/>
        <rFont val="Calibri"/>
        <family val="2"/>
        <charset val="204"/>
        <scheme val="minor"/>
      </rPr>
      <t>Основная категория</t>
    </r>
  </si>
  <si>
    <r>
      <rPr>
        <sz val="11"/>
        <color theme="1"/>
        <rFont val="Calibri"/>
        <family val="2"/>
        <charset val="204"/>
        <scheme val="minor"/>
      </rPr>
      <t>Аппаратное обеспечение</t>
    </r>
  </si>
  <si>
    <r>
      <rPr>
        <sz val="11"/>
        <color theme="1"/>
        <rFont val="Calibri"/>
        <family val="2"/>
        <charset val="204"/>
        <scheme val="minor"/>
      </rPr>
      <t>Название услуги "вызывающий"</t>
    </r>
  </si>
  <si>
    <r>
      <rPr>
        <sz val="11"/>
        <color theme="1"/>
        <rFont val="Calibri"/>
        <family val="2"/>
        <charset val="204"/>
        <scheme val="minor"/>
      </rPr>
      <t>Стандартная дата создания</t>
    </r>
  </si>
  <si>
    <r>
      <rPr>
        <sz val="11"/>
        <color theme="1"/>
        <rFont val="Calibri"/>
        <family val="2"/>
        <charset val="204"/>
        <scheme val="minor"/>
      </rPr>
      <t>BPMN: тип объекта данных</t>
    </r>
  </si>
  <si>
    <r>
      <rPr>
        <sz val="11"/>
        <color theme="1"/>
        <rFont val="Calibri"/>
        <family val="2"/>
        <charset val="204"/>
        <scheme val="minor"/>
      </rPr>
      <t>Класс стандартов</t>
    </r>
  </si>
  <si>
    <r>
      <rPr>
        <sz val="11"/>
        <color theme="1"/>
        <rFont val="Calibri"/>
        <family val="2"/>
        <charset val="204"/>
        <scheme val="minor"/>
      </rPr>
      <t>Заявление о требовании</t>
    </r>
  </si>
  <si>
    <r>
      <rPr>
        <sz val="11"/>
        <color theme="1"/>
        <rFont val="Calibri"/>
        <family val="2"/>
        <charset val="204"/>
        <scheme val="minor"/>
      </rPr>
      <t>BPMN: результат конечного события</t>
    </r>
  </si>
  <si>
    <r>
      <rPr>
        <sz val="11"/>
        <color theme="1"/>
        <rFont val="Calibri"/>
        <family val="2"/>
        <charset val="204"/>
        <scheme val="minor"/>
      </rPr>
      <t>Приобретено лицензий</t>
    </r>
  </si>
  <si>
    <r>
      <rPr>
        <sz val="11"/>
        <color theme="1"/>
        <rFont val="Calibri"/>
        <family val="2"/>
        <charset val="204"/>
        <scheme val="minor"/>
      </rPr>
      <t>Название службы "названо"</t>
    </r>
  </si>
  <si>
    <r>
      <rPr>
        <sz val="11"/>
        <color theme="1"/>
        <rFont val="Calibri"/>
        <family val="2"/>
        <charset val="204"/>
        <scheme val="minor"/>
      </rPr>
      <t>Текущее использование</t>
    </r>
  </si>
  <si>
    <t>Техническое соответствие</t>
  </si>
  <si>
    <t>Наименование продукта</t>
  </si>
  <si>
    <t>Задачи Исполнителя</t>
  </si>
  <si>
    <t>Бизнес-ценность</t>
  </si>
  <si>
    <t>Важность Текущее значение</t>
  </si>
  <si>
    <t>Важность Целевое значение</t>
  </si>
  <si>
    <t>Прирост</t>
  </si>
  <si>
    <t>Критичность Текущее значение</t>
  </si>
  <si>
    <t>Критичность Целевое значение</t>
  </si>
  <si>
    <t>Зрелость Текущее значение</t>
  </si>
  <si>
    <t>Зрелость Целевое значение</t>
  </si>
  <si>
    <t>Оценка Процесса</t>
  </si>
  <si>
    <t xml:space="preserve">Оценка Риска </t>
  </si>
  <si>
    <t>Стратегическая важность Текущее значение</t>
  </si>
  <si>
    <t>Стратегическая важность Целевое значение</t>
  </si>
  <si>
    <t>Оценка Технологии</t>
  </si>
  <si>
    <t>Критерии приемлемости</t>
  </si>
  <si>
    <t>Функциональный/Нефункциональный</t>
  </si>
  <si>
    <t>Обоснование</t>
  </si>
  <si>
    <t>Общая стоимость</t>
  </si>
  <si>
    <t>Цель Исполнителя</t>
  </si>
  <si>
    <t>Полномочия заинтересованных сторон</t>
  </si>
  <si>
    <t>ID процесса</t>
  </si>
  <si>
    <t>Возможные Улучшения Процесса</t>
  </si>
  <si>
    <t>Последний проверка эффективности</t>
  </si>
  <si>
    <t>Сложность Процесса</t>
  </si>
  <si>
    <t>Стоимость Процесса</t>
  </si>
  <si>
    <t>Процесс ручной или автоматизированный</t>
  </si>
  <si>
    <t>Владелец процесса</t>
  </si>
  <si>
    <t>C/O (Мин)</t>
  </si>
  <si>
    <t>C/T (Мин)</t>
  </si>
  <si>
    <t>Рабочее время (%)</t>
  </si>
  <si>
    <t>Количество операторов</t>
  </si>
  <si>
    <t>Категория Сущности Данных</t>
  </si>
  <si>
    <t>Классификация конфиденциальности</t>
  </si>
  <si>
    <t>Критичность Данных</t>
  </si>
  <si>
    <t xml:space="preserve">Диспетчер Данных </t>
  </si>
  <si>
    <t>Определение</t>
  </si>
  <si>
    <t>Место хранения</t>
  </si>
  <si>
    <t>Личная информация</t>
  </si>
  <si>
    <t>Стоимость сервиса</t>
  </si>
  <si>
    <t>Владелец сервиса</t>
  </si>
  <si>
    <t>Характеристики качества обслуживания</t>
  </si>
  <si>
    <t>Характеристики доступности</t>
  </si>
  <si>
    <t>Эксплуатационные характеристики</t>
  </si>
  <si>
    <t>Характеристики надежности</t>
  </si>
  <si>
    <t>Качество требуемой информации</t>
  </si>
  <si>
    <t>Характеристики безопасности</t>
  </si>
  <si>
    <t>Характеристики восстанавливаемости</t>
  </si>
  <si>
    <t>Характеристики локализуемости</t>
  </si>
  <si>
    <t>Характеристики достоверности</t>
  </si>
  <si>
    <t>Характеристики интернационализации</t>
  </si>
  <si>
    <t>Характеристики совместимости</t>
  </si>
  <si>
    <t>Характеристики масштабируемости</t>
  </si>
  <si>
    <t>Характеристики расширяемости</t>
  </si>
  <si>
    <t>Характеристики емкости</t>
  </si>
  <si>
    <t>Пропускная способность</t>
  </si>
  <si>
    <t>Период пропускной способности</t>
  </si>
  <si>
    <t>Рост</t>
  </si>
  <si>
    <t>Период роста</t>
  </si>
  <si>
    <t>Владелец Контракта</t>
  </si>
  <si>
    <t>Дата окончания Контракта</t>
  </si>
  <si>
    <t>Характеристики управляемости</t>
  </si>
  <si>
    <t>Характеристики работоспособности</t>
  </si>
  <si>
    <t>Поведенческие характеристики</t>
  </si>
  <si>
    <t>Характеристики целостности</t>
  </si>
  <si>
    <t>Состояние жизненного цикла</t>
  </si>
  <si>
    <t>Целевое состояние жизненного цикла</t>
  </si>
  <si>
    <t>Характеристики конфиденциальности</t>
  </si>
  <si>
    <t>Срок службы</t>
  </si>
  <si>
    <t>Тип приложений</t>
  </si>
  <si>
    <t>Удобство использования</t>
  </si>
  <si>
    <t>Стоимость лицензии</t>
  </si>
  <si>
    <t>Стоимость обслуживания</t>
  </si>
  <si>
    <t>Стоимость поддержки</t>
  </si>
  <si>
    <t>Среднее использование в неделю (часы)</t>
  </si>
  <si>
    <t>Альтернативное имя</t>
  </si>
  <si>
    <t>APQC: Категория метрики</t>
  </si>
  <si>
    <t>APQC: Формула метрики</t>
  </si>
  <si>
    <t>APQC: Идентификатор метрики</t>
  </si>
  <si>
    <t>APQC: Единица метрики</t>
  </si>
  <si>
    <t>Бизнес соответствие</t>
  </si>
  <si>
    <t>Строить</t>
  </si>
  <si>
    <t>Требования к контролю контракта</t>
  </si>
  <si>
    <t xml:space="preserve">Оценка информации </t>
  </si>
  <si>
    <t>Внутренняя: дата в реальном времени</t>
  </si>
  <si>
    <t>Внутренний: дата начала вывода из эксплуатации</t>
  </si>
  <si>
    <t>Внутренняя: дата вывода из эксплуатации</t>
  </si>
  <si>
    <t>Внутренняя: дата начала разработки разработки</t>
  </si>
  <si>
    <t>Стандартная дата вывода из эксплуатации</t>
  </si>
  <si>
    <t>Вендор</t>
  </si>
  <si>
    <t>Стабильность вендора</t>
  </si>
  <si>
    <t>Зависимость обслуживания от вендора</t>
  </si>
  <si>
    <t>Вендор: дата начала содержания</t>
  </si>
  <si>
    <t>Вендор: дата снятия с поддержки</t>
  </si>
  <si>
    <t>Вендор: дата планирования</t>
  </si>
  <si>
    <t>Вендор: дата начала поддержки</t>
  </si>
  <si>
    <t>Text</t>
  </si>
  <si>
    <t>Date</t>
  </si>
  <si>
    <t>Decimal</t>
  </si>
  <si>
    <t>AttrName</t>
  </si>
  <si>
    <t>Метрика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</si>
</sst>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8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8" zoomScale="115" zoomScaleNormal="115"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155</v>
      </c>
    </row>
    <row r="2" spans="1:3" x14ac:dyDescent="0.25">
      <c r="A2">
        <v>298</v>
      </c>
      <c r="B2" t="s">
        <v>2</v>
      </c>
      <c r="C2" t="s">
        <v>76</v>
      </c>
    </row>
    <row r="3" spans="1:3" x14ac:dyDescent="0.25">
      <c r="A3">
        <v>300</v>
      </c>
      <c r="B3" t="s">
        <v>3</v>
      </c>
      <c r="C3" t="s">
        <v>77</v>
      </c>
    </row>
    <row r="4" spans="1:3" x14ac:dyDescent="0.25">
      <c r="A4">
        <v>301</v>
      </c>
      <c r="B4" t="s">
        <v>4</v>
      </c>
      <c r="C4" t="s">
        <v>78</v>
      </c>
    </row>
    <row r="5" spans="1:3" x14ac:dyDescent="0.25">
      <c r="A5">
        <v>302</v>
      </c>
      <c r="B5" t="s">
        <v>5</v>
      </c>
      <c r="C5" t="s">
        <v>112</v>
      </c>
    </row>
    <row r="6" spans="1:3" x14ac:dyDescent="0.25">
      <c r="A6">
        <v>304</v>
      </c>
      <c r="B6" t="s">
        <v>6</v>
      </c>
      <c r="C6" t="s">
        <v>79</v>
      </c>
    </row>
    <row r="7" spans="1:3" x14ac:dyDescent="0.25">
      <c r="A7">
        <v>305</v>
      </c>
      <c r="B7" t="s">
        <v>7</v>
      </c>
      <c r="C7" t="s">
        <v>80</v>
      </c>
    </row>
    <row r="8" spans="1:3" x14ac:dyDescent="0.25">
      <c r="A8">
        <v>306</v>
      </c>
      <c r="B8" t="s">
        <v>8</v>
      </c>
      <c r="C8" t="s">
        <v>81</v>
      </c>
    </row>
    <row r="9" spans="1:3" x14ac:dyDescent="0.25">
      <c r="A9">
        <v>307</v>
      </c>
      <c r="B9" t="s">
        <v>9</v>
      </c>
      <c r="C9" t="s">
        <v>82</v>
      </c>
    </row>
    <row r="10" spans="1:3" x14ac:dyDescent="0.25">
      <c r="A10">
        <v>308</v>
      </c>
      <c r="B10" t="s">
        <v>10</v>
      </c>
      <c r="C10" t="s">
        <v>137</v>
      </c>
    </row>
    <row r="11" spans="1:3" x14ac:dyDescent="0.25">
      <c r="A11">
        <v>309</v>
      </c>
      <c r="B11" t="s">
        <v>11</v>
      </c>
      <c r="C11" t="s">
        <v>83</v>
      </c>
    </row>
    <row r="12" spans="1:3" x14ac:dyDescent="0.25">
      <c r="A12">
        <v>310</v>
      </c>
      <c r="B12" t="s">
        <v>12</v>
      </c>
      <c r="C12" t="s">
        <v>84</v>
      </c>
    </row>
    <row r="13" spans="1:3" x14ac:dyDescent="0.25">
      <c r="A13">
        <v>311</v>
      </c>
      <c r="B13" t="s">
        <v>13</v>
      </c>
      <c r="C13" t="s">
        <v>131</v>
      </c>
    </row>
    <row r="14" spans="1:3" x14ac:dyDescent="0.25">
      <c r="A14">
        <v>312</v>
      </c>
      <c r="B14" t="s">
        <v>14</v>
      </c>
      <c r="C14" t="s">
        <v>86</v>
      </c>
    </row>
    <row r="15" spans="1:3" x14ac:dyDescent="0.25">
      <c r="A15">
        <v>313</v>
      </c>
      <c r="B15" t="s">
        <v>15</v>
      </c>
      <c r="C15" t="s">
        <v>107</v>
      </c>
    </row>
    <row r="16" spans="1:3" x14ac:dyDescent="0.25">
      <c r="A16">
        <v>315</v>
      </c>
      <c r="B16" t="s">
        <v>16</v>
      </c>
      <c r="C16" t="s">
        <v>87</v>
      </c>
    </row>
    <row r="17" spans="1:3" x14ac:dyDescent="0.25">
      <c r="A17">
        <v>318</v>
      </c>
      <c r="B17" t="s">
        <v>17</v>
      </c>
      <c r="C17" t="s">
        <v>88</v>
      </c>
    </row>
    <row r="18" spans="1:3" x14ac:dyDescent="0.25">
      <c r="A18">
        <v>319</v>
      </c>
      <c r="B18" t="s">
        <v>18</v>
      </c>
      <c r="C18" t="s">
        <v>89</v>
      </c>
    </row>
    <row r="19" spans="1:3" x14ac:dyDescent="0.25">
      <c r="A19">
        <v>320</v>
      </c>
      <c r="B19" t="s">
        <v>19</v>
      </c>
      <c r="C19" t="s">
        <v>90</v>
      </c>
    </row>
    <row r="20" spans="1:3" x14ac:dyDescent="0.25">
      <c r="A20">
        <v>322</v>
      </c>
      <c r="B20" t="s">
        <v>20</v>
      </c>
      <c r="C20" t="s">
        <v>91</v>
      </c>
    </row>
    <row r="21" spans="1:3" x14ac:dyDescent="0.25">
      <c r="A21">
        <v>323</v>
      </c>
      <c r="B21" t="s">
        <v>21</v>
      </c>
      <c r="C21" t="s">
        <v>92</v>
      </c>
    </row>
    <row r="22" spans="1:3" x14ac:dyDescent="0.25">
      <c r="A22">
        <v>324</v>
      </c>
      <c r="B22" t="s">
        <v>22</v>
      </c>
      <c r="C22" t="s">
        <v>93</v>
      </c>
    </row>
    <row r="23" spans="1:3" x14ac:dyDescent="0.25">
      <c r="A23">
        <v>325</v>
      </c>
      <c r="B23" t="s">
        <v>23</v>
      </c>
      <c r="C23" t="s">
        <v>94</v>
      </c>
    </row>
    <row r="24" spans="1:3" x14ac:dyDescent="0.25">
      <c r="A24">
        <v>327</v>
      </c>
      <c r="B24" t="s">
        <v>24</v>
      </c>
      <c r="C24" t="s">
        <v>95</v>
      </c>
    </row>
    <row r="25" spans="1:3" x14ac:dyDescent="0.25">
      <c r="A25">
        <v>548</v>
      </c>
      <c r="B25" t="s">
        <v>25</v>
      </c>
      <c r="C25" t="s">
        <v>96</v>
      </c>
    </row>
    <row r="26" spans="1:3" x14ac:dyDescent="0.25">
      <c r="A26">
        <v>731</v>
      </c>
      <c r="B26" t="s">
        <v>26</v>
      </c>
      <c r="C26" t="s">
        <v>85</v>
      </c>
    </row>
    <row r="27" spans="1:3" x14ac:dyDescent="0.25">
      <c r="A27">
        <v>1111</v>
      </c>
      <c r="B27" t="s">
        <v>27</v>
      </c>
      <c r="C27" t="s">
        <v>97</v>
      </c>
    </row>
    <row r="28" spans="1:3" x14ac:dyDescent="0.25">
      <c r="A28">
        <v>1112</v>
      </c>
      <c r="B28" t="s">
        <v>28</v>
      </c>
      <c r="C28" t="s">
        <v>132</v>
      </c>
    </row>
    <row r="29" spans="1:3" x14ac:dyDescent="0.25">
      <c r="A29">
        <v>1124</v>
      </c>
      <c r="B29" t="s">
        <v>29</v>
      </c>
      <c r="C29" t="s">
        <v>108</v>
      </c>
    </row>
    <row r="30" spans="1:3" x14ac:dyDescent="0.25">
      <c r="A30">
        <v>1125</v>
      </c>
      <c r="B30" t="s">
        <v>30</v>
      </c>
      <c r="C30" t="s">
        <v>133</v>
      </c>
    </row>
    <row r="31" spans="1:3" x14ac:dyDescent="0.25">
      <c r="A31">
        <v>1126</v>
      </c>
      <c r="B31" t="s">
        <v>31</v>
      </c>
      <c r="C31" t="s">
        <v>98</v>
      </c>
    </row>
    <row r="32" spans="1:3" x14ac:dyDescent="0.25">
      <c r="A32">
        <v>1127</v>
      </c>
      <c r="B32" t="s">
        <v>32</v>
      </c>
      <c r="C32" t="s">
        <v>99</v>
      </c>
    </row>
    <row r="33" spans="1:3" x14ac:dyDescent="0.25">
      <c r="A33">
        <v>1128</v>
      </c>
      <c r="B33" t="s">
        <v>33</v>
      </c>
      <c r="C33" t="s">
        <v>100</v>
      </c>
    </row>
    <row r="34" spans="1:3" x14ac:dyDescent="0.25">
      <c r="A34">
        <v>1134</v>
      </c>
      <c r="B34" t="s">
        <v>113</v>
      </c>
      <c r="C34" t="s">
        <v>134</v>
      </c>
    </row>
    <row r="35" spans="1:3" x14ac:dyDescent="0.25">
      <c r="A35">
        <v>1135</v>
      </c>
      <c r="B35" t="s">
        <v>34</v>
      </c>
      <c r="C35" t="s">
        <v>109</v>
      </c>
    </row>
    <row r="36" spans="1:3" x14ac:dyDescent="0.25">
      <c r="A36">
        <v>1136</v>
      </c>
      <c r="B36" t="s">
        <v>35</v>
      </c>
      <c r="C36" t="s">
        <v>138</v>
      </c>
    </row>
    <row r="37" spans="1:3" x14ac:dyDescent="0.25">
      <c r="A37">
        <v>1137</v>
      </c>
      <c r="B37" t="s">
        <v>36</v>
      </c>
      <c r="C37" t="s">
        <v>101</v>
      </c>
    </row>
    <row r="38" spans="1:3" x14ac:dyDescent="0.25">
      <c r="A38">
        <v>1138</v>
      </c>
      <c r="B38" t="s">
        <v>37</v>
      </c>
      <c r="C38" t="s">
        <v>102</v>
      </c>
    </row>
    <row r="39" spans="1:3" x14ac:dyDescent="0.25">
      <c r="A39">
        <v>1140</v>
      </c>
      <c r="B39" t="s">
        <v>38</v>
      </c>
      <c r="C39" t="s">
        <v>130</v>
      </c>
    </row>
    <row r="40" spans="1:3" x14ac:dyDescent="0.25">
      <c r="A40">
        <v>1141</v>
      </c>
      <c r="B40" t="s">
        <v>39</v>
      </c>
      <c r="C40" t="s">
        <v>129</v>
      </c>
    </row>
    <row r="41" spans="1:3" x14ac:dyDescent="0.25">
      <c r="A41">
        <v>1143</v>
      </c>
      <c r="B41" t="s">
        <v>40</v>
      </c>
      <c r="C41" t="s">
        <v>128</v>
      </c>
    </row>
    <row r="42" spans="1:3" x14ac:dyDescent="0.25">
      <c r="A42">
        <v>1144</v>
      </c>
      <c r="B42" t="s">
        <v>41</v>
      </c>
      <c r="C42" t="s">
        <v>136</v>
      </c>
    </row>
    <row r="43" spans="1:3" x14ac:dyDescent="0.25">
      <c r="A43">
        <v>1145</v>
      </c>
      <c r="B43" t="s">
        <v>42</v>
      </c>
      <c r="C43" t="s">
        <v>135</v>
      </c>
    </row>
    <row r="44" spans="1:3" x14ac:dyDescent="0.25">
      <c r="A44">
        <v>1146</v>
      </c>
      <c r="B44" t="s">
        <v>43</v>
      </c>
      <c r="C44" t="s">
        <v>127</v>
      </c>
    </row>
    <row r="45" spans="1:3" x14ac:dyDescent="0.25">
      <c r="A45">
        <v>1147</v>
      </c>
      <c r="B45" t="s">
        <v>44</v>
      </c>
      <c r="C45" t="s">
        <v>111</v>
      </c>
    </row>
    <row r="46" spans="1:3" x14ac:dyDescent="0.25">
      <c r="A46">
        <v>1148</v>
      </c>
      <c r="B46" t="s">
        <v>45</v>
      </c>
      <c r="C46" t="s">
        <v>110</v>
      </c>
    </row>
    <row r="47" spans="1:3" x14ac:dyDescent="0.25">
      <c r="A47">
        <v>1149</v>
      </c>
      <c r="B47" t="s">
        <v>46</v>
      </c>
      <c r="C47" t="s">
        <v>103</v>
      </c>
    </row>
    <row r="48" spans="1:3" x14ac:dyDescent="0.25">
      <c r="A48">
        <v>1150</v>
      </c>
      <c r="B48" t="s">
        <v>47</v>
      </c>
      <c r="C48" t="s">
        <v>104</v>
      </c>
    </row>
    <row r="49" spans="1:3" x14ac:dyDescent="0.25">
      <c r="A49">
        <v>1153</v>
      </c>
      <c r="B49" t="s">
        <v>48</v>
      </c>
      <c r="C49" t="s">
        <v>105</v>
      </c>
    </row>
    <row r="50" spans="1:3" x14ac:dyDescent="0.25">
      <c r="A50">
        <v>1154</v>
      </c>
      <c r="B50" t="s">
        <v>49</v>
      </c>
      <c r="C50" t="s">
        <v>106</v>
      </c>
    </row>
    <row r="51" spans="1:3" x14ac:dyDescent="0.25">
      <c r="A51">
        <v>594</v>
      </c>
      <c r="B51" t="s">
        <v>126</v>
      </c>
      <c r="C51" t="s">
        <v>125</v>
      </c>
    </row>
    <row r="52" spans="1:3" x14ac:dyDescent="0.25">
      <c r="A52" s="1">
        <v>314</v>
      </c>
      <c r="B52" s="1" t="s">
        <v>141</v>
      </c>
      <c r="C52" t="s">
        <v>148</v>
      </c>
    </row>
    <row r="53" spans="1:3" x14ac:dyDescent="0.25">
      <c r="A53" s="1">
        <v>321</v>
      </c>
      <c r="B53" s="1" t="s">
        <v>142</v>
      </c>
      <c r="C53" t="s">
        <v>149</v>
      </c>
    </row>
    <row r="54" spans="1:3" x14ac:dyDescent="0.25">
      <c r="A54" s="1">
        <v>1151</v>
      </c>
      <c r="B54" s="1" t="s">
        <v>143</v>
      </c>
      <c r="C54" t="s">
        <v>150</v>
      </c>
    </row>
    <row r="55" spans="1:3" x14ac:dyDescent="0.25">
      <c r="A55" s="1">
        <v>1152</v>
      </c>
      <c r="B55" s="1" t="s">
        <v>144</v>
      </c>
      <c r="C55" t="s">
        <v>151</v>
      </c>
    </row>
    <row r="56" spans="1:3" x14ac:dyDescent="0.25">
      <c r="A56" s="1">
        <v>1155</v>
      </c>
      <c r="B56" s="1" t="s">
        <v>145</v>
      </c>
      <c r="C56" t="s">
        <v>152</v>
      </c>
    </row>
    <row r="57" spans="1:3" x14ac:dyDescent="0.25">
      <c r="A57" s="1">
        <v>1156</v>
      </c>
      <c r="B57" s="1" t="s">
        <v>146</v>
      </c>
      <c r="C57" t="s">
        <v>153</v>
      </c>
    </row>
    <row r="58" spans="1:3" x14ac:dyDescent="0.25">
      <c r="A58" s="1">
        <v>1157</v>
      </c>
      <c r="B58" s="1" t="s">
        <v>147</v>
      </c>
      <c r="C58" t="s">
        <v>154</v>
      </c>
    </row>
  </sheetData>
  <sortState ref="A2:C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B6" sqref="A6:XFD6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155</v>
      </c>
      <c r="D1" s="1" t="s">
        <v>174</v>
      </c>
      <c r="E1" t="s">
        <v>175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120</v>
      </c>
      <c r="D2" s="4" t="s">
        <v>165</v>
      </c>
      <c r="E2" s="4" t="s">
        <v>176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115</v>
      </c>
      <c r="D3" s="4" t="s">
        <v>158</v>
      </c>
      <c r="E3" s="4" t="s">
        <v>159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124</v>
      </c>
      <c r="D4" s="4" t="s">
        <v>172</v>
      </c>
      <c r="E4" s="4" t="s">
        <v>173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116</v>
      </c>
      <c r="D5" s="4" t="s">
        <v>160</v>
      </c>
      <c r="E5" s="4" t="s">
        <v>160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117</v>
      </c>
      <c r="D6" s="4" t="s">
        <v>161</v>
      </c>
      <c r="E6" s="4" t="s">
        <v>161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121</v>
      </c>
      <c r="D7" s="4" t="s">
        <v>166</v>
      </c>
      <c r="E7" s="4" t="s">
        <v>167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122</v>
      </c>
      <c r="D8" s="4" t="s">
        <v>168</v>
      </c>
      <c r="E8" s="4" t="s">
        <v>169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118</v>
      </c>
      <c r="D9" s="4" t="s">
        <v>162</v>
      </c>
      <c r="E9" s="4" t="s">
        <v>163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123</v>
      </c>
      <c r="D10" s="4" t="s">
        <v>170</v>
      </c>
      <c r="E10" s="4" t="s">
        <v>171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114</v>
      </c>
      <c r="D11" s="4" t="s">
        <v>156</v>
      </c>
      <c r="E11" s="4" t="s">
        <v>157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119</v>
      </c>
      <c r="D12" s="4" t="s">
        <v>164</v>
      </c>
      <c r="E12" s="4" t="s">
        <v>164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9"/>
  <sheetViews>
    <sheetView topLeftCell="A7451" workbookViewId="0">
      <selection activeCell="F7456" sqref="F7456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t="s">
        <v>50</v>
      </c>
      <c r="B1" t="s">
        <v>51</v>
      </c>
      <c r="C1" t="s">
        <v>74</v>
      </c>
      <c r="D1" t="s">
        <v>75</v>
      </c>
      <c r="F1" t="s">
        <v>139</v>
      </c>
      <c r="G1" t="s">
        <v>140</v>
      </c>
      <c r="H1" s="1" t="s">
        <v>174</v>
      </c>
      <c r="I1" s="1" t="s">
        <v>175</v>
      </c>
    </row>
    <row r="2" spans="1:9" x14ac:dyDescent="0.25">
      <c r="A2" t="s">
        <v>52</v>
      </c>
      <c r="B2" t="str">
        <f>VLOOKUP(A2,RelationshipTypes!$A$2:$C$12,3)</f>
        <v>ArchiMate: Доступ</v>
      </c>
      <c r="C2">
        <v>1125</v>
      </c>
      <c r="D2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t="s">
        <v>52</v>
      </c>
      <c r="B3" s="1" t="str">
        <f>VLOOKUP(A3,RelationshipTypes!$A$2:$C$12,3)</f>
        <v>ArchiMate: Доступ</v>
      </c>
      <c r="C3">
        <v>1125</v>
      </c>
      <c r="D3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t="s">
        <v>52</v>
      </c>
      <c r="B4" s="1" t="str">
        <f>VLOOKUP(A4,RelationshipTypes!$A$2:$C$12,3)</f>
        <v>ArchiMate: Доступ</v>
      </c>
      <c r="C4">
        <v>1125</v>
      </c>
      <c r="D4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t="s">
        <v>52</v>
      </c>
      <c r="B5" s="1" t="str">
        <f>VLOOKUP(A5,RelationshipTypes!$A$2:$C$12,3)</f>
        <v>ArchiMate: Доступ</v>
      </c>
      <c r="C5">
        <v>1125</v>
      </c>
      <c r="D5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t="s">
        <v>52</v>
      </c>
      <c r="B6" s="1" t="str">
        <f>VLOOKUP(A6,RelationshipTypes!$A$2:$C$12,3)</f>
        <v>ArchiMate: Доступ</v>
      </c>
      <c r="C6">
        <v>1125</v>
      </c>
      <c r="D6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t="s">
        <v>52</v>
      </c>
      <c r="B7" s="1" t="str">
        <f>VLOOKUP(A7,RelationshipTypes!$A$2:$C$12,3)</f>
        <v>ArchiMate: Доступ</v>
      </c>
      <c r="C7">
        <v>1125</v>
      </c>
      <c r="D7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t="s">
        <v>52</v>
      </c>
      <c r="B8" s="1" t="str">
        <f>VLOOKUP(A8,RelationshipTypes!$A$2:$C$12,3)</f>
        <v>ArchiMate: Доступ</v>
      </c>
      <c r="C8">
        <v>1125</v>
      </c>
      <c r="D8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t="s">
        <v>52</v>
      </c>
      <c r="B9" s="1" t="str">
        <f>VLOOKUP(A9,RelationshipTypes!$A$2:$C$12,3)</f>
        <v>ArchiMate: Доступ</v>
      </c>
      <c r="C9">
        <v>1125</v>
      </c>
      <c r="D9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t="s">
        <v>52</v>
      </c>
      <c r="B10" s="1" t="str">
        <f>VLOOKUP(A10,RelationshipTypes!$A$2:$C$12,3)</f>
        <v>ArchiMate: Доступ</v>
      </c>
      <c r="C10">
        <v>318</v>
      </c>
      <c r="D10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t="s">
        <v>52</v>
      </c>
      <c r="B11" s="1" t="str">
        <f>VLOOKUP(A11,RelationshipTypes!$A$2:$C$12,3)</f>
        <v>ArchiMate: Доступ</v>
      </c>
      <c r="C11">
        <v>318</v>
      </c>
      <c r="D1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t="s">
        <v>52</v>
      </c>
      <c r="B12" s="1" t="str">
        <f>VLOOKUP(A12,RelationshipTypes!$A$2:$C$12,3)</f>
        <v>ArchiMate: Доступ</v>
      </c>
      <c r="C12">
        <v>318</v>
      </c>
      <c r="D12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t="s">
        <v>52</v>
      </c>
      <c r="B13" s="1" t="str">
        <f>VLOOKUP(A13,RelationshipTypes!$A$2:$C$12,3)</f>
        <v>ArchiMate: Доступ</v>
      </c>
      <c r="C13">
        <v>318</v>
      </c>
      <c r="D13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t="s">
        <v>52</v>
      </c>
      <c r="B14" s="1" t="str">
        <f>VLOOKUP(A14,RelationshipTypes!$A$2:$C$12,3)</f>
        <v>ArchiMate: Доступ</v>
      </c>
      <c r="C14">
        <v>318</v>
      </c>
      <c r="D14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t="s">
        <v>52</v>
      </c>
      <c r="B15" s="1" t="str">
        <f>VLOOKUP(A15,RelationshipTypes!$A$2:$C$12,3)</f>
        <v>ArchiMate: Доступ</v>
      </c>
      <c r="C15">
        <v>318</v>
      </c>
      <c r="D15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t="s">
        <v>52</v>
      </c>
      <c r="B16" s="1" t="str">
        <f>VLOOKUP(A16,RelationshipTypes!$A$2:$C$12,3)</f>
        <v>ArchiMate: Доступ</v>
      </c>
      <c r="C16">
        <v>318</v>
      </c>
      <c r="D16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t="s">
        <v>52</v>
      </c>
      <c r="B17" s="1" t="str">
        <f>VLOOKUP(A17,RelationshipTypes!$A$2:$C$12,3)</f>
        <v>ArchiMate: Доступ</v>
      </c>
      <c r="C17">
        <v>318</v>
      </c>
      <c r="D17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t="s">
        <v>52</v>
      </c>
      <c r="B18" s="1" t="str">
        <f>VLOOKUP(A18,RelationshipTypes!$A$2:$C$12,3)</f>
        <v>ArchiMate: Доступ</v>
      </c>
      <c r="C18">
        <v>1128</v>
      </c>
      <c r="D18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t="s">
        <v>52</v>
      </c>
      <c r="B19" s="1" t="str">
        <f>VLOOKUP(A19,RelationshipTypes!$A$2:$C$12,3)</f>
        <v>ArchiMate: Доступ</v>
      </c>
      <c r="C19">
        <v>1128</v>
      </c>
      <c r="D19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t="s">
        <v>52</v>
      </c>
      <c r="B20" s="1" t="str">
        <f>VLOOKUP(A20,RelationshipTypes!$A$2:$C$12,3)</f>
        <v>ArchiMate: Доступ</v>
      </c>
      <c r="C20">
        <v>1128</v>
      </c>
      <c r="D20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t="s">
        <v>52</v>
      </c>
      <c r="B21" s="1" t="str">
        <f>VLOOKUP(A21,RelationshipTypes!$A$2:$C$12,3)</f>
        <v>ArchiMate: Доступ</v>
      </c>
      <c r="C21">
        <v>1128</v>
      </c>
      <c r="D2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t="s">
        <v>52</v>
      </c>
      <c r="B22" s="1" t="str">
        <f>VLOOKUP(A22,RelationshipTypes!$A$2:$C$12,3)</f>
        <v>ArchiMate: Доступ</v>
      </c>
      <c r="C22">
        <v>1128</v>
      </c>
      <c r="D22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t="s">
        <v>52</v>
      </c>
      <c r="B23" s="1" t="str">
        <f>VLOOKUP(A23,RelationshipTypes!$A$2:$C$12,3)</f>
        <v>ArchiMate: Доступ</v>
      </c>
      <c r="C23">
        <v>1128</v>
      </c>
      <c r="D23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t="s">
        <v>52</v>
      </c>
      <c r="B24" s="1" t="str">
        <f>VLOOKUP(A24,RelationshipTypes!$A$2:$C$12,3)</f>
        <v>ArchiMate: Доступ</v>
      </c>
      <c r="C24">
        <v>1128</v>
      </c>
      <c r="D24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t="s">
        <v>52</v>
      </c>
      <c r="B25" s="1" t="str">
        <f>VLOOKUP(A25,RelationshipTypes!$A$2:$C$12,3)</f>
        <v>ArchiMate: Доступ</v>
      </c>
      <c r="C25">
        <v>1128</v>
      </c>
      <c r="D25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t="s">
        <v>52</v>
      </c>
      <c r="B26" s="1" t="str">
        <f>VLOOKUP(A26,RelationshipTypes!$A$2:$C$12,3)</f>
        <v>ArchiMate: Доступ</v>
      </c>
      <c r="C26">
        <v>312</v>
      </c>
      <c r="D26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t="s">
        <v>52</v>
      </c>
      <c r="B27" s="1" t="str">
        <f>VLOOKUP(A27,RelationshipTypes!$A$2:$C$12,3)</f>
        <v>ArchiMate: Доступ</v>
      </c>
      <c r="C27">
        <v>312</v>
      </c>
      <c r="D27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t="s">
        <v>52</v>
      </c>
      <c r="B28" s="1" t="str">
        <f>VLOOKUP(A28,RelationshipTypes!$A$2:$C$12,3)</f>
        <v>ArchiMate: Доступ</v>
      </c>
      <c r="C28">
        <v>312</v>
      </c>
      <c r="D28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t="s">
        <v>52</v>
      </c>
      <c r="B29" s="1" t="str">
        <f>VLOOKUP(A29,RelationshipTypes!$A$2:$C$12,3)</f>
        <v>ArchiMate: Доступ</v>
      </c>
      <c r="C29">
        <v>312</v>
      </c>
      <c r="D29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t="s">
        <v>52</v>
      </c>
      <c r="B30" s="1" t="str">
        <f>VLOOKUP(A30,RelationshipTypes!$A$2:$C$12,3)</f>
        <v>ArchiMate: Доступ</v>
      </c>
      <c r="C30">
        <v>312</v>
      </c>
      <c r="D30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t="s">
        <v>52</v>
      </c>
      <c r="B31" s="1" t="str">
        <f>VLOOKUP(A31,RelationshipTypes!$A$2:$C$12,3)</f>
        <v>ArchiMate: Доступ</v>
      </c>
      <c r="C31">
        <v>312</v>
      </c>
      <c r="D3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t="s">
        <v>52</v>
      </c>
      <c r="B32" s="1" t="str">
        <f>VLOOKUP(A32,RelationshipTypes!$A$2:$C$12,3)</f>
        <v>ArchiMate: Доступ</v>
      </c>
      <c r="C32">
        <v>312</v>
      </c>
      <c r="D32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t="s">
        <v>52</v>
      </c>
      <c r="B33" s="1" t="str">
        <f>VLOOKUP(A33,RelationshipTypes!$A$2:$C$12,3)</f>
        <v>ArchiMate: Доступ</v>
      </c>
      <c r="C33">
        <v>312</v>
      </c>
      <c r="D33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t="s">
        <v>52</v>
      </c>
      <c r="B34" s="1" t="str">
        <f>VLOOKUP(A34,RelationshipTypes!$A$2:$C$12,3)</f>
        <v>ArchiMate: Доступ</v>
      </c>
      <c r="C34">
        <v>1126</v>
      </c>
      <c r="D34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t="s">
        <v>52</v>
      </c>
      <c r="B35" s="1" t="str">
        <f>VLOOKUP(A35,RelationshipTypes!$A$2:$C$12,3)</f>
        <v>ArchiMate: Доступ</v>
      </c>
      <c r="C35">
        <v>1126</v>
      </c>
      <c r="D35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t="s">
        <v>52</v>
      </c>
      <c r="B36" s="1" t="str">
        <f>VLOOKUP(A36,RelationshipTypes!$A$2:$C$12,3)</f>
        <v>ArchiMate: Доступ</v>
      </c>
      <c r="C36">
        <v>1126</v>
      </c>
      <c r="D36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t="s">
        <v>52</v>
      </c>
      <c r="B37" s="1" t="str">
        <f>VLOOKUP(A37,RelationshipTypes!$A$2:$C$12,3)</f>
        <v>ArchiMate: Доступ</v>
      </c>
      <c r="C37">
        <v>1126</v>
      </c>
      <c r="D37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t="s">
        <v>52</v>
      </c>
      <c r="B38" s="1" t="str">
        <f>VLOOKUP(A38,RelationshipTypes!$A$2:$C$12,3)</f>
        <v>ArchiMate: Доступ</v>
      </c>
      <c r="C38">
        <v>1126</v>
      </c>
      <c r="D38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t="s">
        <v>52</v>
      </c>
      <c r="B39" s="1" t="str">
        <f>VLOOKUP(A39,RelationshipTypes!$A$2:$C$12,3)</f>
        <v>ArchiMate: Доступ</v>
      </c>
      <c r="C39">
        <v>1126</v>
      </c>
      <c r="D39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t="s">
        <v>52</v>
      </c>
      <c r="B40" s="1" t="str">
        <f>VLOOKUP(A40,RelationshipTypes!$A$2:$C$12,3)</f>
        <v>ArchiMate: Доступ</v>
      </c>
      <c r="C40">
        <v>1126</v>
      </c>
      <c r="D40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t="s">
        <v>52</v>
      </c>
      <c r="B41" s="1" t="str">
        <f>VLOOKUP(A41,RelationshipTypes!$A$2:$C$12,3)</f>
        <v>ArchiMate: Доступ</v>
      </c>
      <c r="C41">
        <v>1126</v>
      </c>
      <c r="D4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t="s">
        <v>52</v>
      </c>
      <c r="B42" s="1" t="str">
        <f>VLOOKUP(A42,RelationshipTypes!$A$2:$C$12,3)</f>
        <v>ArchiMate: Доступ</v>
      </c>
      <c r="C42">
        <v>731</v>
      </c>
      <c r="D42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t="s">
        <v>52</v>
      </c>
      <c r="B43" s="1" t="str">
        <f>VLOOKUP(A43,RelationshipTypes!$A$2:$C$12,3)</f>
        <v>ArchiMate: Доступ</v>
      </c>
      <c r="C43">
        <v>731</v>
      </c>
      <c r="D43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t="s">
        <v>52</v>
      </c>
      <c r="B44" s="1" t="str">
        <f>VLOOKUP(A44,RelationshipTypes!$A$2:$C$12,3)</f>
        <v>ArchiMate: Доступ</v>
      </c>
      <c r="C44">
        <v>731</v>
      </c>
      <c r="D44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t="s">
        <v>52</v>
      </c>
      <c r="B45" s="1" t="str">
        <f>VLOOKUP(A45,RelationshipTypes!$A$2:$C$12,3)</f>
        <v>ArchiMate: Доступ</v>
      </c>
      <c r="C45">
        <v>731</v>
      </c>
      <c r="D45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t="s">
        <v>52</v>
      </c>
      <c r="B46" s="1" t="str">
        <f>VLOOKUP(A46,RelationshipTypes!$A$2:$C$12,3)</f>
        <v>ArchiMate: Доступ</v>
      </c>
      <c r="C46">
        <v>731</v>
      </c>
      <c r="D46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t="s">
        <v>52</v>
      </c>
      <c r="B47" s="1" t="str">
        <f>VLOOKUP(A47,RelationshipTypes!$A$2:$C$12,3)</f>
        <v>ArchiMate: Доступ</v>
      </c>
      <c r="C47">
        <v>731</v>
      </c>
      <c r="D47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t="s">
        <v>52</v>
      </c>
      <c r="B48" s="1" t="str">
        <f>VLOOKUP(A48,RelationshipTypes!$A$2:$C$12,3)</f>
        <v>ArchiMate: Доступ</v>
      </c>
      <c r="C48">
        <v>731</v>
      </c>
      <c r="D48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t="s">
        <v>52</v>
      </c>
      <c r="B49" s="1" t="str">
        <f>VLOOKUP(A49,RelationshipTypes!$A$2:$C$12,3)</f>
        <v>ArchiMate: Доступ</v>
      </c>
      <c r="C49">
        <v>731</v>
      </c>
      <c r="D49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t="s">
        <v>52</v>
      </c>
      <c r="B50" s="1" t="str">
        <f>VLOOKUP(A50,RelationshipTypes!$A$2:$C$12,3)</f>
        <v>ArchiMate: Доступ</v>
      </c>
      <c r="C50">
        <v>1127</v>
      </c>
      <c r="D50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t="s">
        <v>52</v>
      </c>
      <c r="B51" s="1" t="str">
        <f>VLOOKUP(A51,RelationshipTypes!$A$2:$C$12,3)</f>
        <v>ArchiMate: Доступ</v>
      </c>
      <c r="C51">
        <v>1127</v>
      </c>
      <c r="D5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t="s">
        <v>52</v>
      </c>
      <c r="B52" s="1" t="str">
        <f>VLOOKUP(A52,RelationshipTypes!$A$2:$C$12,3)</f>
        <v>ArchiMate: Доступ</v>
      </c>
      <c r="C52">
        <v>1127</v>
      </c>
      <c r="D52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t="s">
        <v>52</v>
      </c>
      <c r="B53" s="1" t="str">
        <f>VLOOKUP(A53,RelationshipTypes!$A$2:$C$12,3)</f>
        <v>ArchiMate: Доступ</v>
      </c>
      <c r="C53">
        <v>1127</v>
      </c>
      <c r="D53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t="s">
        <v>52</v>
      </c>
      <c r="B54" s="1" t="str">
        <f>VLOOKUP(A54,RelationshipTypes!$A$2:$C$12,3)</f>
        <v>ArchiMate: Доступ</v>
      </c>
      <c r="C54">
        <v>1127</v>
      </c>
      <c r="D54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t="s">
        <v>52</v>
      </c>
      <c r="B55" s="1" t="str">
        <f>VLOOKUP(A55,RelationshipTypes!$A$2:$C$12,3)</f>
        <v>ArchiMate: Доступ</v>
      </c>
      <c r="C55">
        <v>1127</v>
      </c>
      <c r="D55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t="s">
        <v>52</v>
      </c>
      <c r="B56" s="1" t="str">
        <f>VLOOKUP(A56,RelationshipTypes!$A$2:$C$12,3)</f>
        <v>ArchiMate: Доступ</v>
      </c>
      <c r="C56">
        <v>1127</v>
      </c>
      <c r="D56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t="s">
        <v>52</v>
      </c>
      <c r="B57" s="1" t="str">
        <f>VLOOKUP(A57,RelationshipTypes!$A$2:$C$12,3)</f>
        <v>ArchiMate: Доступ</v>
      </c>
      <c r="C57">
        <v>1127</v>
      </c>
      <c r="D57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t="s">
        <v>52</v>
      </c>
      <c r="B58" s="1" t="str">
        <f>VLOOKUP(A58,RelationshipTypes!$A$2:$C$12,3)</f>
        <v>ArchiMate: Доступ</v>
      </c>
      <c r="C58">
        <v>310</v>
      </c>
      <c r="D58">
        <v>1135</v>
      </c>
      <c r="F58" t="str">
        <f>VLOOKUP(C58,ObjectTypes!$A$1:$C$62,3)</f>
        <v xml:space="preserve">Сервис приложения 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t="s">
        <v>52</v>
      </c>
      <c r="B59" s="1" t="str">
        <f>VLOOKUP(A59,RelationshipTypes!$A$2:$C$12,3)</f>
        <v>ArchiMate: Доступ</v>
      </c>
      <c r="C59">
        <v>310</v>
      </c>
      <c r="D59">
        <v>1146</v>
      </c>
      <c r="F59" t="str">
        <f>VLOOKUP(C59,ObjectTypes!$A$1:$C$62,3)</f>
        <v xml:space="preserve">Сервис приложения 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t="s">
        <v>52</v>
      </c>
      <c r="B60" s="1" t="str">
        <f>VLOOKUP(A60,RelationshipTypes!$A$2:$C$12,3)</f>
        <v>ArchiMate: Доступ</v>
      </c>
      <c r="C60">
        <v>310</v>
      </c>
      <c r="D60">
        <v>1122</v>
      </c>
      <c r="F60" t="str">
        <f>VLOOKUP(C60,ObjectTypes!$A$1:$C$62,3)</f>
        <v xml:space="preserve">Сервис приложения 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t="s">
        <v>52</v>
      </c>
      <c r="B61" s="1" t="str">
        <f>VLOOKUP(A61,RelationshipTypes!$A$2:$C$12,3)</f>
        <v>ArchiMate: Доступ</v>
      </c>
      <c r="C61">
        <v>310</v>
      </c>
      <c r="D61">
        <v>319</v>
      </c>
      <c r="F61" t="str">
        <f>VLOOKUP(C61,ObjectTypes!$A$1:$C$62,3)</f>
        <v xml:space="preserve">Сервис приложения 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t="s">
        <v>52</v>
      </c>
      <c r="B62" s="1" t="str">
        <f>VLOOKUP(A62,RelationshipTypes!$A$2:$C$12,3)</f>
        <v>ArchiMate: Доступ</v>
      </c>
      <c r="C62">
        <v>310</v>
      </c>
      <c r="D62">
        <v>304</v>
      </c>
      <c r="F62" t="str">
        <f>VLOOKUP(C62,ObjectTypes!$A$1:$C$62,3)</f>
        <v xml:space="preserve">Сервис приложения 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t="s">
        <v>52</v>
      </c>
      <c r="B63" s="1" t="str">
        <f>VLOOKUP(A63,RelationshipTypes!$A$2:$C$12,3)</f>
        <v>ArchiMate: Доступ</v>
      </c>
      <c r="C63">
        <v>310</v>
      </c>
      <c r="D63">
        <v>1134</v>
      </c>
      <c r="F63" t="str">
        <f>VLOOKUP(C63,ObjectTypes!$A$1:$C$62,3)</f>
        <v xml:space="preserve">Сервис приложения 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t="s">
        <v>52</v>
      </c>
      <c r="B64" s="1" t="str">
        <f>VLOOKUP(A64,RelationshipTypes!$A$2:$C$12,3)</f>
        <v>ArchiMate: Доступ</v>
      </c>
      <c r="C64">
        <v>310</v>
      </c>
      <c r="D64">
        <v>302</v>
      </c>
      <c r="F64" t="str">
        <f>VLOOKUP(C64,ObjectTypes!$A$1:$C$62,3)</f>
        <v xml:space="preserve">Сервис приложения 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t="s">
        <v>52</v>
      </c>
      <c r="B65" s="1" t="str">
        <f>VLOOKUP(A65,RelationshipTypes!$A$2:$C$12,3)</f>
        <v>ArchiMate: Доступ</v>
      </c>
      <c r="C65">
        <v>310</v>
      </c>
      <c r="D65">
        <v>313</v>
      </c>
      <c r="F65" t="str">
        <f>VLOOKUP(C65,ObjectTypes!$A$1:$C$62,3)</f>
        <v xml:space="preserve">Сервис приложения 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t="s">
        <v>52</v>
      </c>
      <c r="B66" s="1" t="str">
        <f>VLOOKUP(A66,RelationshipTypes!$A$2:$C$12,3)</f>
        <v>ArchiMate: Доступ</v>
      </c>
      <c r="C66">
        <v>298</v>
      </c>
      <c r="D66">
        <v>304</v>
      </c>
      <c r="F66" t="str">
        <f>VLOOKUP(C66,ObjectTypes!$A$1:$C$62,3)</f>
        <v xml:space="preserve">Бизнес-исполнитель 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t="s">
        <v>52</v>
      </c>
      <c r="B67" s="1" t="str">
        <f>VLOOKUP(A67,RelationshipTypes!$A$2:$C$12,3)</f>
        <v>ArchiMate: Доступ</v>
      </c>
      <c r="C67">
        <v>298</v>
      </c>
      <c r="D67">
        <v>302</v>
      </c>
      <c r="F67" t="str">
        <f>VLOOKUP(C67,ObjectTypes!$A$1:$C$62,3)</f>
        <v xml:space="preserve">Бизнес-исполнитель 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t="s">
        <v>52</v>
      </c>
      <c r="B68" s="1" t="str">
        <f>VLOOKUP(A68,RelationshipTypes!$A$2:$C$12,3)</f>
        <v>ArchiMate: Доступ</v>
      </c>
      <c r="C68">
        <v>298</v>
      </c>
      <c r="D68">
        <v>1135</v>
      </c>
      <c r="F68" t="str">
        <f>VLOOKUP(C68,ObjectTypes!$A$1:$C$62,3)</f>
        <v xml:space="preserve">Бизнес-исполнитель 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t="s">
        <v>52</v>
      </c>
      <c r="B69" s="1" t="str">
        <f>VLOOKUP(A69,RelationshipTypes!$A$2:$C$12,3)</f>
        <v>ArchiMate: Доступ</v>
      </c>
      <c r="C69">
        <v>298</v>
      </c>
      <c r="D69">
        <v>313</v>
      </c>
      <c r="F69" t="str">
        <f>VLOOKUP(C69,ObjectTypes!$A$1:$C$62,3)</f>
        <v xml:space="preserve">Бизнес-исполнитель 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t="s">
        <v>52</v>
      </c>
      <c r="B70" s="1" t="str">
        <f>VLOOKUP(A70,RelationshipTypes!$A$2:$C$12,3)</f>
        <v>ArchiMate: Доступ</v>
      </c>
      <c r="C70">
        <v>298</v>
      </c>
      <c r="D70">
        <v>1134</v>
      </c>
      <c r="F70" t="str">
        <f>VLOOKUP(C70,ObjectTypes!$A$1:$C$62,3)</f>
        <v xml:space="preserve">Бизнес-исполнитель 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t="s">
        <v>52</v>
      </c>
      <c r="B71" s="1" t="str">
        <f>VLOOKUP(A71,RelationshipTypes!$A$2:$C$12,3)</f>
        <v>ArchiMate: Доступ</v>
      </c>
      <c r="C71">
        <v>298</v>
      </c>
      <c r="D71">
        <v>319</v>
      </c>
      <c r="F71" t="str">
        <f>VLOOKUP(C71,ObjectTypes!$A$1:$C$62,3)</f>
        <v xml:space="preserve">Бизнес-исполнитель 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t="s">
        <v>52</v>
      </c>
      <c r="B72" s="1" t="str">
        <f>VLOOKUP(A72,RelationshipTypes!$A$2:$C$12,3)</f>
        <v>ArchiMate: Доступ</v>
      </c>
      <c r="C72">
        <v>298</v>
      </c>
      <c r="D72">
        <v>1146</v>
      </c>
      <c r="F72" t="str">
        <f>VLOOKUP(C72,ObjectTypes!$A$1:$C$62,3)</f>
        <v xml:space="preserve">Бизнес-исполнитель 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t="s">
        <v>52</v>
      </c>
      <c r="B73" s="1" t="str">
        <f>VLOOKUP(A73,RelationshipTypes!$A$2:$C$12,3)</f>
        <v>ArchiMate: Доступ</v>
      </c>
      <c r="C73">
        <v>298</v>
      </c>
      <c r="D73">
        <v>1122</v>
      </c>
      <c r="F73" t="str">
        <f>VLOOKUP(C73,ObjectTypes!$A$1:$C$62,3)</f>
        <v xml:space="preserve">Бизнес-исполнитель 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t="s">
        <v>52</v>
      </c>
      <c r="B74" s="1" t="str">
        <f>VLOOKUP(A74,RelationshipTypes!$A$2:$C$12,3)</f>
        <v>ArchiMate: Доступ</v>
      </c>
      <c r="C74">
        <v>1112</v>
      </c>
      <c r="D74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t="s">
        <v>52</v>
      </c>
      <c r="B75" s="1" t="str">
        <f>VLOOKUP(A75,RelationshipTypes!$A$2:$C$12,3)</f>
        <v>ArchiMate: Доступ</v>
      </c>
      <c r="C75">
        <v>1112</v>
      </c>
      <c r="D75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t="s">
        <v>52</v>
      </c>
      <c r="B76" s="1" t="str">
        <f>VLOOKUP(A76,RelationshipTypes!$A$2:$C$12,3)</f>
        <v>ArchiMate: Доступ</v>
      </c>
      <c r="C76">
        <v>1112</v>
      </c>
      <c r="D76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t="s">
        <v>52</v>
      </c>
      <c r="B77" s="1" t="str">
        <f>VLOOKUP(A77,RelationshipTypes!$A$2:$C$12,3)</f>
        <v>ArchiMate: Доступ</v>
      </c>
      <c r="C77">
        <v>1112</v>
      </c>
      <c r="D77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t="s">
        <v>52</v>
      </c>
      <c r="B78" s="1" t="str">
        <f>VLOOKUP(A78,RelationshipTypes!$A$2:$C$12,3)</f>
        <v>ArchiMate: Доступ</v>
      </c>
      <c r="C78">
        <v>1112</v>
      </c>
      <c r="D78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t="s">
        <v>52</v>
      </c>
      <c r="B79" s="1" t="str">
        <f>VLOOKUP(A79,RelationshipTypes!$A$2:$C$12,3)</f>
        <v>ArchiMate: Доступ</v>
      </c>
      <c r="C79">
        <v>1112</v>
      </c>
      <c r="D79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t="s">
        <v>52</v>
      </c>
      <c r="B80" s="1" t="str">
        <f>VLOOKUP(A80,RelationshipTypes!$A$2:$C$12,3)</f>
        <v>ArchiMate: Доступ</v>
      </c>
      <c r="C80">
        <v>1112</v>
      </c>
      <c r="D80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t="s">
        <v>52</v>
      </c>
      <c r="B81" s="1" t="str">
        <f>VLOOKUP(A81,RelationshipTypes!$A$2:$C$12,3)</f>
        <v>ArchiMate: Доступ</v>
      </c>
      <c r="C81">
        <v>1112</v>
      </c>
      <c r="D8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t="s">
        <v>52</v>
      </c>
      <c r="B82" s="1" t="str">
        <f>VLOOKUP(A82,RelationshipTypes!$A$2:$C$12,3)</f>
        <v>ArchiMate: Доступ</v>
      </c>
      <c r="C82">
        <v>306</v>
      </c>
      <c r="D82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t="s">
        <v>52</v>
      </c>
      <c r="B83" s="1" t="str">
        <f>VLOOKUP(A83,RelationshipTypes!$A$2:$C$12,3)</f>
        <v>ArchiMate: Доступ</v>
      </c>
      <c r="C83">
        <v>306</v>
      </c>
      <c r="D83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t="s">
        <v>52</v>
      </c>
      <c r="B84" s="1" t="str">
        <f>VLOOKUP(A84,RelationshipTypes!$A$2:$C$12,3)</f>
        <v>ArchiMate: Доступ</v>
      </c>
      <c r="C84">
        <v>306</v>
      </c>
      <c r="D84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t="s">
        <v>52</v>
      </c>
      <c r="B85" s="1" t="str">
        <f>VLOOKUP(A85,RelationshipTypes!$A$2:$C$12,3)</f>
        <v>ArchiMate: Доступ</v>
      </c>
      <c r="C85">
        <v>306</v>
      </c>
      <c r="D85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t="s">
        <v>52</v>
      </c>
      <c r="B86" s="1" t="str">
        <f>VLOOKUP(A86,RelationshipTypes!$A$2:$C$12,3)</f>
        <v>ArchiMate: Доступ</v>
      </c>
      <c r="C86">
        <v>306</v>
      </c>
      <c r="D86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t="s">
        <v>52</v>
      </c>
      <c r="B87" s="1" t="str">
        <f>VLOOKUP(A87,RelationshipTypes!$A$2:$C$12,3)</f>
        <v>ArchiMate: Доступ</v>
      </c>
      <c r="C87">
        <v>306</v>
      </c>
      <c r="D87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t="s">
        <v>52</v>
      </c>
      <c r="B88" s="1" t="str">
        <f>VLOOKUP(A88,RelationshipTypes!$A$2:$C$12,3)</f>
        <v>ArchiMate: Доступ</v>
      </c>
      <c r="C88">
        <v>306</v>
      </c>
      <c r="D88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t="s">
        <v>52</v>
      </c>
      <c r="B89" s="1" t="str">
        <f>VLOOKUP(A89,RelationshipTypes!$A$2:$C$12,3)</f>
        <v>ArchiMate: Доступ</v>
      </c>
      <c r="C89">
        <v>306</v>
      </c>
      <c r="D89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t="s">
        <v>52</v>
      </c>
      <c r="B90" s="1" t="str">
        <f>VLOOKUP(A90,RelationshipTypes!$A$2:$C$12,3)</f>
        <v>ArchiMate: Доступ</v>
      </c>
      <c r="C90">
        <v>307</v>
      </c>
      <c r="D90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t="s">
        <v>52</v>
      </c>
      <c r="B91" s="1" t="str">
        <f>VLOOKUP(A91,RelationshipTypes!$A$2:$C$12,3)</f>
        <v>ArchiMate: Доступ</v>
      </c>
      <c r="C91">
        <v>307</v>
      </c>
      <c r="D9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t="s">
        <v>52</v>
      </c>
      <c r="B92" s="1" t="str">
        <f>VLOOKUP(A92,RelationshipTypes!$A$2:$C$12,3)</f>
        <v>ArchiMate: Доступ</v>
      </c>
      <c r="C92">
        <v>307</v>
      </c>
      <c r="D92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t="s">
        <v>52</v>
      </c>
      <c r="B93" s="1" t="str">
        <f>VLOOKUP(A93,RelationshipTypes!$A$2:$C$12,3)</f>
        <v>ArchiMate: Доступ</v>
      </c>
      <c r="C93">
        <v>307</v>
      </c>
      <c r="D93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t="s">
        <v>52</v>
      </c>
      <c r="B94" s="1" t="str">
        <f>VLOOKUP(A94,RelationshipTypes!$A$2:$C$12,3)</f>
        <v>ArchiMate: Доступ</v>
      </c>
      <c r="C94">
        <v>307</v>
      </c>
      <c r="D94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t="s">
        <v>52</v>
      </c>
      <c r="B95" s="1" t="str">
        <f>VLOOKUP(A95,RelationshipTypes!$A$2:$C$12,3)</f>
        <v>ArchiMate: Доступ</v>
      </c>
      <c r="C95">
        <v>307</v>
      </c>
      <c r="D95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t="s">
        <v>52</v>
      </c>
      <c r="B96" s="1" t="str">
        <f>VLOOKUP(A96,RelationshipTypes!$A$2:$C$12,3)</f>
        <v>ArchiMate: Доступ</v>
      </c>
      <c r="C96">
        <v>307</v>
      </c>
      <c r="D96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t="s">
        <v>52</v>
      </c>
      <c r="B97" s="1" t="str">
        <f>VLOOKUP(A97,RelationshipTypes!$A$2:$C$12,3)</f>
        <v>ArchiMate: Доступ</v>
      </c>
      <c r="C97">
        <v>307</v>
      </c>
      <c r="D97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t="s">
        <v>52</v>
      </c>
      <c r="B98" s="1" t="str">
        <f>VLOOKUP(A98,RelationshipTypes!$A$2:$C$12,3)</f>
        <v>ArchiMate: Доступ</v>
      </c>
      <c r="C98">
        <v>1124</v>
      </c>
      <c r="D98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t="s">
        <v>52</v>
      </c>
      <c r="B99" s="1" t="str">
        <f>VLOOKUP(A99,RelationshipTypes!$A$2:$C$12,3)</f>
        <v>ArchiMate: Доступ</v>
      </c>
      <c r="C99">
        <v>1124</v>
      </c>
      <c r="D99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t="s">
        <v>52</v>
      </c>
      <c r="B100" s="1" t="str">
        <f>VLOOKUP(A100,RelationshipTypes!$A$2:$C$12,3)</f>
        <v>ArchiMate: Доступ</v>
      </c>
      <c r="C100">
        <v>1124</v>
      </c>
      <c r="D100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t="s">
        <v>52</v>
      </c>
      <c r="B101" s="1" t="str">
        <f>VLOOKUP(A101,RelationshipTypes!$A$2:$C$12,3)</f>
        <v>ArchiMate: Доступ</v>
      </c>
      <c r="C101">
        <v>1124</v>
      </c>
      <c r="D10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t="s">
        <v>52</v>
      </c>
      <c r="B102" s="1" t="str">
        <f>VLOOKUP(A102,RelationshipTypes!$A$2:$C$12,3)</f>
        <v>ArchiMate: Доступ</v>
      </c>
      <c r="C102">
        <v>1124</v>
      </c>
      <c r="D102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t="s">
        <v>52</v>
      </c>
      <c r="B103" s="1" t="str">
        <f>VLOOKUP(A103,RelationshipTypes!$A$2:$C$12,3)</f>
        <v>ArchiMate: Доступ</v>
      </c>
      <c r="C103">
        <v>1124</v>
      </c>
      <c r="D103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t="s">
        <v>52</v>
      </c>
      <c r="B104" s="1" t="str">
        <f>VLOOKUP(A104,RelationshipTypes!$A$2:$C$12,3)</f>
        <v>ArchiMate: Доступ</v>
      </c>
      <c r="C104">
        <v>1124</v>
      </c>
      <c r="D104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t="s">
        <v>52</v>
      </c>
      <c r="B105" s="1" t="str">
        <f>VLOOKUP(A105,RelationshipTypes!$A$2:$C$12,3)</f>
        <v>ArchiMate: Доступ</v>
      </c>
      <c r="C105">
        <v>1124</v>
      </c>
      <c r="D105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t="s">
        <v>52</v>
      </c>
      <c r="B106" s="1" t="str">
        <f>VLOOKUP(A106,RelationshipTypes!$A$2:$C$12,3)</f>
        <v>ArchiMate: Доступ</v>
      </c>
      <c r="C106">
        <v>1111</v>
      </c>
      <c r="D106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t="s">
        <v>52</v>
      </c>
      <c r="B107" s="1" t="str">
        <f>VLOOKUP(A107,RelationshipTypes!$A$2:$C$12,3)</f>
        <v>ArchiMate: Доступ</v>
      </c>
      <c r="C107">
        <v>1111</v>
      </c>
      <c r="D107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t="s">
        <v>52</v>
      </c>
      <c r="B108" s="1" t="str">
        <f>VLOOKUP(A108,RelationshipTypes!$A$2:$C$12,3)</f>
        <v>ArchiMate: Доступ</v>
      </c>
      <c r="C108">
        <v>1111</v>
      </c>
      <c r="D108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t="s">
        <v>52</v>
      </c>
      <c r="B109" s="1" t="str">
        <f>VLOOKUP(A109,RelationshipTypes!$A$2:$C$12,3)</f>
        <v>ArchiMate: Доступ</v>
      </c>
      <c r="C109">
        <v>1111</v>
      </c>
      <c r="D109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t="s">
        <v>52</v>
      </c>
      <c r="B110" s="1" t="str">
        <f>VLOOKUP(A110,RelationshipTypes!$A$2:$C$12,3)</f>
        <v>ArchiMate: Доступ</v>
      </c>
      <c r="C110">
        <v>1111</v>
      </c>
      <c r="D110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t="s">
        <v>52</v>
      </c>
      <c r="B111" s="1" t="str">
        <f>VLOOKUP(A111,RelationshipTypes!$A$2:$C$12,3)</f>
        <v>ArchiMate: Доступ</v>
      </c>
      <c r="C111">
        <v>1111</v>
      </c>
      <c r="D11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t="s">
        <v>52</v>
      </c>
      <c r="B112" s="1" t="str">
        <f>VLOOKUP(A112,RelationshipTypes!$A$2:$C$12,3)</f>
        <v>ArchiMate: Доступ</v>
      </c>
      <c r="C112">
        <v>1111</v>
      </c>
      <c r="D112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t="s">
        <v>52</v>
      </c>
      <c r="B113" s="1" t="str">
        <f>VLOOKUP(A113,RelationshipTypes!$A$2:$C$12,3)</f>
        <v>ArchiMate: Доступ</v>
      </c>
      <c r="C113">
        <v>1111</v>
      </c>
      <c r="D113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t="s">
        <v>52</v>
      </c>
      <c r="B114" s="1" t="str">
        <f>VLOOKUP(A114,RelationshipTypes!$A$2:$C$12,3)</f>
        <v>ArchiMate: Доступ</v>
      </c>
      <c r="C114">
        <v>323</v>
      </c>
      <c r="D114">
        <v>313</v>
      </c>
      <c r="F114" t="str">
        <f>VLOOKUP(C114,ObjectTypes!$A$1:$C$62,3)</f>
        <v xml:space="preserve">Бизнес-процесс 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t="s">
        <v>52</v>
      </c>
      <c r="B115" s="1" t="str">
        <f>VLOOKUP(A115,RelationshipTypes!$A$2:$C$12,3)</f>
        <v>ArchiMate: Доступ</v>
      </c>
      <c r="C115">
        <v>323</v>
      </c>
      <c r="D115">
        <v>1134</v>
      </c>
      <c r="F115" t="str">
        <f>VLOOKUP(C115,ObjectTypes!$A$1:$C$62,3)</f>
        <v xml:space="preserve">Бизнес-процесс 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t="s">
        <v>52</v>
      </c>
      <c r="B116" s="1" t="str">
        <f>VLOOKUP(A116,RelationshipTypes!$A$2:$C$12,3)</f>
        <v>ArchiMate: Доступ</v>
      </c>
      <c r="C116">
        <v>323</v>
      </c>
      <c r="D116">
        <v>1122</v>
      </c>
      <c r="F116" t="str">
        <f>VLOOKUP(C116,ObjectTypes!$A$1:$C$62,3)</f>
        <v xml:space="preserve">Бизнес-процесс 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t="s">
        <v>52</v>
      </c>
      <c r="B117" s="1" t="str">
        <f>VLOOKUP(A117,RelationshipTypes!$A$2:$C$12,3)</f>
        <v>ArchiMate: Доступ</v>
      </c>
      <c r="C117">
        <v>323</v>
      </c>
      <c r="D117">
        <v>1146</v>
      </c>
      <c r="F117" t="str">
        <f>VLOOKUP(C117,ObjectTypes!$A$1:$C$62,3)</f>
        <v xml:space="preserve">Бизнес-процесс 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t="s">
        <v>52</v>
      </c>
      <c r="B118" s="1" t="str">
        <f>VLOOKUP(A118,RelationshipTypes!$A$2:$C$12,3)</f>
        <v>ArchiMate: Доступ</v>
      </c>
      <c r="C118">
        <v>323</v>
      </c>
      <c r="D118">
        <v>319</v>
      </c>
      <c r="F118" t="str">
        <f>VLOOKUP(C118,ObjectTypes!$A$1:$C$62,3)</f>
        <v xml:space="preserve">Бизнес-процесс 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t="s">
        <v>52</v>
      </c>
      <c r="B119" s="1" t="str">
        <f>VLOOKUP(A119,RelationshipTypes!$A$2:$C$12,3)</f>
        <v>ArchiMate: Доступ</v>
      </c>
      <c r="C119">
        <v>323</v>
      </c>
      <c r="D119">
        <v>302</v>
      </c>
      <c r="F119" t="str">
        <f>VLOOKUP(C119,ObjectTypes!$A$1:$C$62,3)</f>
        <v xml:space="preserve">Бизнес-процесс 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t="s">
        <v>52</v>
      </c>
      <c r="B120" s="1" t="str">
        <f>VLOOKUP(A120,RelationshipTypes!$A$2:$C$12,3)</f>
        <v>ArchiMate: Доступ</v>
      </c>
      <c r="C120">
        <v>323</v>
      </c>
      <c r="D120">
        <v>304</v>
      </c>
      <c r="F120" t="str">
        <f>VLOOKUP(C120,ObjectTypes!$A$1:$C$62,3)</f>
        <v xml:space="preserve">Бизнес-процесс 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t="s">
        <v>52</v>
      </c>
      <c r="B121" s="1" t="str">
        <f>VLOOKUP(A121,RelationshipTypes!$A$2:$C$12,3)</f>
        <v>ArchiMate: Доступ</v>
      </c>
      <c r="C121">
        <v>323</v>
      </c>
      <c r="D121">
        <v>1135</v>
      </c>
      <c r="F121" t="str">
        <f>VLOOKUP(C121,ObjectTypes!$A$1:$C$62,3)</f>
        <v xml:space="preserve">Бизнес-процесс 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t="s">
        <v>52</v>
      </c>
      <c r="B122" s="1" t="str">
        <f>VLOOKUP(A122,RelationshipTypes!$A$2:$C$12,3)</f>
        <v>ArchiMate: Доступ</v>
      </c>
      <c r="C122">
        <v>548</v>
      </c>
      <c r="D122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t="s">
        <v>52</v>
      </c>
      <c r="B123" s="1" t="str">
        <f>VLOOKUP(A123,RelationshipTypes!$A$2:$C$12,3)</f>
        <v>ArchiMate: Доступ</v>
      </c>
      <c r="C123">
        <v>548</v>
      </c>
      <c r="D123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t="s">
        <v>52</v>
      </c>
      <c r="B124" s="1" t="str">
        <f>VLOOKUP(A124,RelationshipTypes!$A$2:$C$12,3)</f>
        <v>ArchiMate: Доступ</v>
      </c>
      <c r="C124">
        <v>548</v>
      </c>
      <c r="D124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t="s">
        <v>52</v>
      </c>
      <c r="B125" s="1" t="str">
        <f>VLOOKUP(A125,RelationshipTypes!$A$2:$C$12,3)</f>
        <v>ArchiMate: Доступ</v>
      </c>
      <c r="C125">
        <v>548</v>
      </c>
      <c r="D125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t="s">
        <v>52</v>
      </c>
      <c r="B126" s="1" t="str">
        <f>VLOOKUP(A126,RelationshipTypes!$A$2:$C$12,3)</f>
        <v>ArchiMate: Доступ</v>
      </c>
      <c r="C126">
        <v>548</v>
      </c>
      <c r="D126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t="s">
        <v>52</v>
      </c>
      <c r="B127" s="1" t="str">
        <f>VLOOKUP(A127,RelationshipTypes!$A$2:$C$12,3)</f>
        <v>ArchiMate: Доступ</v>
      </c>
      <c r="C127">
        <v>548</v>
      </c>
      <c r="D127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t="s">
        <v>52</v>
      </c>
      <c r="B128" s="1" t="str">
        <f>VLOOKUP(A128,RelationshipTypes!$A$2:$C$12,3)</f>
        <v>ArchiMate: Доступ</v>
      </c>
      <c r="C128">
        <v>548</v>
      </c>
      <c r="D128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t="s">
        <v>52</v>
      </c>
      <c r="B129" s="1" t="str">
        <f>VLOOKUP(A129,RelationshipTypes!$A$2:$C$12,3)</f>
        <v>ArchiMate: Доступ</v>
      </c>
      <c r="C129">
        <v>548</v>
      </c>
      <c r="D129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t="s">
        <v>52</v>
      </c>
      <c r="B130" s="1" t="str">
        <f>VLOOKUP(A130,RelationshipTypes!$A$2:$C$12,3)</f>
        <v>ArchiMate: Доступ</v>
      </c>
      <c r="C130">
        <v>327</v>
      </c>
      <c r="D130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t="s">
        <v>52</v>
      </c>
      <c r="B131" s="1" t="str">
        <f>VLOOKUP(A131,RelationshipTypes!$A$2:$C$12,3)</f>
        <v>ArchiMate: Доступ</v>
      </c>
      <c r="C131">
        <v>327</v>
      </c>
      <c r="D13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t="s">
        <v>52</v>
      </c>
      <c r="B132" s="1" t="str">
        <f>VLOOKUP(A132,RelationshipTypes!$A$2:$C$12,3)</f>
        <v>ArchiMate: Доступ</v>
      </c>
      <c r="C132">
        <v>327</v>
      </c>
      <c r="D132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t="s">
        <v>52</v>
      </c>
      <c r="B133" s="1" t="str">
        <f>VLOOKUP(A133,RelationshipTypes!$A$2:$C$12,3)</f>
        <v>ArchiMate: Доступ</v>
      </c>
      <c r="C133">
        <v>327</v>
      </c>
      <c r="D133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t="s">
        <v>52</v>
      </c>
      <c r="B134" s="1" t="str">
        <f>VLOOKUP(A134,RelationshipTypes!$A$2:$C$12,3)</f>
        <v>ArchiMate: Доступ</v>
      </c>
      <c r="C134">
        <v>327</v>
      </c>
      <c r="D134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t="s">
        <v>52</v>
      </c>
      <c r="B135" s="1" t="str">
        <f>VLOOKUP(A135,RelationshipTypes!$A$2:$C$12,3)</f>
        <v>ArchiMate: Доступ</v>
      </c>
      <c r="C135">
        <v>327</v>
      </c>
      <c r="D135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t="s">
        <v>52</v>
      </c>
      <c r="B136" s="1" t="str">
        <f>VLOOKUP(A136,RelationshipTypes!$A$2:$C$12,3)</f>
        <v>ArchiMate: Доступ</v>
      </c>
      <c r="C136">
        <v>327</v>
      </c>
      <c r="D136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t="s">
        <v>52</v>
      </c>
      <c r="B137" s="1" t="str">
        <f>VLOOKUP(A137,RelationshipTypes!$A$2:$C$12,3)</f>
        <v>ArchiMate: Доступ</v>
      </c>
      <c r="C137">
        <v>327</v>
      </c>
      <c r="D137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t="s">
        <v>52</v>
      </c>
      <c r="B138" s="1" t="str">
        <f>VLOOKUP(A138,RelationshipTypes!$A$2:$C$12,3)</f>
        <v>ArchiMate: Доступ</v>
      </c>
      <c r="C138">
        <v>300</v>
      </c>
      <c r="D138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t="s">
        <v>52</v>
      </c>
      <c r="B139" s="1" t="str">
        <f>VLOOKUP(A139,RelationshipTypes!$A$2:$C$12,3)</f>
        <v>ArchiMate: Доступ</v>
      </c>
      <c r="C139">
        <v>1154</v>
      </c>
      <c r="D139">
        <v>1146</v>
      </c>
      <c r="F139" t="str">
        <f>VLOOKUP(C139,ObjectTypes!$A$1:$C$62,3)</f>
        <v>Технологический интерфейс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t="s">
        <v>52</v>
      </c>
      <c r="B140" s="1" t="str">
        <f>VLOOKUP(A140,RelationshipTypes!$A$2:$C$12,3)</f>
        <v>ArchiMate: Доступ</v>
      </c>
      <c r="C140">
        <v>1154</v>
      </c>
      <c r="D140">
        <v>319</v>
      </c>
      <c r="F140" t="str">
        <f>VLOOKUP(C140,ObjectTypes!$A$1:$C$62,3)</f>
        <v>Технологический интерфейс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t="s">
        <v>52</v>
      </c>
      <c r="B141" s="1" t="str">
        <f>VLOOKUP(A141,RelationshipTypes!$A$2:$C$12,3)</f>
        <v>ArchiMate: Доступ</v>
      </c>
      <c r="C141">
        <v>1154</v>
      </c>
      <c r="D141">
        <v>1134</v>
      </c>
      <c r="F141" t="str">
        <f>VLOOKUP(C141,ObjectTypes!$A$1:$C$62,3)</f>
        <v>Технологический интерфейс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t="s">
        <v>52</v>
      </c>
      <c r="B142" s="1" t="str">
        <f>VLOOKUP(A142,RelationshipTypes!$A$2:$C$12,3)</f>
        <v>ArchiMate: Доступ</v>
      </c>
      <c r="C142">
        <v>1154</v>
      </c>
      <c r="D142">
        <v>304</v>
      </c>
      <c r="F142" t="str">
        <f>VLOOKUP(C142,ObjectTypes!$A$1:$C$62,3)</f>
        <v>Технологический интерфейс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t="s">
        <v>52</v>
      </c>
      <c r="B143" s="1" t="str">
        <f>VLOOKUP(A143,RelationshipTypes!$A$2:$C$12,3)</f>
        <v>ArchiMate: Доступ</v>
      </c>
      <c r="C143">
        <v>1154</v>
      </c>
      <c r="D143">
        <v>1135</v>
      </c>
      <c r="F143" t="str">
        <f>VLOOKUP(C143,ObjectTypes!$A$1:$C$62,3)</f>
        <v>Технологический интерфейс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t="s">
        <v>52</v>
      </c>
      <c r="B144" s="1" t="str">
        <f>VLOOKUP(A144,RelationshipTypes!$A$2:$C$12,3)</f>
        <v>ArchiMate: Доступ</v>
      </c>
      <c r="C144">
        <v>1154</v>
      </c>
      <c r="D144">
        <v>1122</v>
      </c>
      <c r="F144" t="str">
        <f>VLOOKUP(C144,ObjectTypes!$A$1:$C$62,3)</f>
        <v>Технологический интерфейс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t="s">
        <v>52</v>
      </c>
      <c r="B145" s="1" t="str">
        <f>VLOOKUP(A145,RelationshipTypes!$A$2:$C$12,3)</f>
        <v>ArchiMate: Доступ</v>
      </c>
      <c r="C145">
        <v>1154</v>
      </c>
      <c r="D145">
        <v>302</v>
      </c>
      <c r="F145" t="str">
        <f>VLOOKUP(C145,ObjectTypes!$A$1:$C$62,3)</f>
        <v>Технологический интерфейс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t="s">
        <v>52</v>
      </c>
      <c r="B146" s="1" t="str">
        <f>VLOOKUP(A146,RelationshipTypes!$A$2:$C$12,3)</f>
        <v>ArchiMate: Доступ</v>
      </c>
      <c r="C146">
        <v>1154</v>
      </c>
      <c r="D146">
        <v>313</v>
      </c>
      <c r="F146" t="str">
        <f>VLOOKUP(C146,ObjectTypes!$A$1:$C$62,3)</f>
        <v>Технологический интерфейс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t="s">
        <v>52</v>
      </c>
      <c r="B147" s="1" t="str">
        <f>VLOOKUP(A147,RelationshipTypes!$A$2:$C$12,3)</f>
        <v>ArchiMate: Доступ</v>
      </c>
      <c r="C147">
        <v>320</v>
      </c>
      <c r="D147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t="s">
        <v>52</v>
      </c>
      <c r="B148" s="1" t="str">
        <f>VLOOKUP(A148,RelationshipTypes!$A$2:$C$12,3)</f>
        <v>ArchiMate: Доступ</v>
      </c>
      <c r="C148">
        <v>320</v>
      </c>
      <c r="D148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t="s">
        <v>52</v>
      </c>
      <c r="B149" s="1" t="str">
        <f>VLOOKUP(A149,RelationshipTypes!$A$2:$C$12,3)</f>
        <v>ArchiMate: Доступ</v>
      </c>
      <c r="C149">
        <v>320</v>
      </c>
      <c r="D149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t="s">
        <v>52</v>
      </c>
      <c r="B150" s="1" t="str">
        <f>VLOOKUP(A150,RelationshipTypes!$A$2:$C$12,3)</f>
        <v>ArchiMate: Доступ</v>
      </c>
      <c r="C150">
        <v>320</v>
      </c>
      <c r="D150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t="s">
        <v>52</v>
      </c>
      <c r="B151" s="1" t="str">
        <f>VLOOKUP(A151,RelationshipTypes!$A$2:$C$12,3)</f>
        <v>ArchiMate: Доступ</v>
      </c>
      <c r="C151">
        <v>320</v>
      </c>
      <c r="D15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t="s">
        <v>52</v>
      </c>
      <c r="B152" s="1" t="str">
        <f>VLOOKUP(A152,RelationshipTypes!$A$2:$C$12,3)</f>
        <v>ArchiMate: Доступ</v>
      </c>
      <c r="C152">
        <v>320</v>
      </c>
      <c r="D152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t="s">
        <v>52</v>
      </c>
      <c r="B153" s="1" t="str">
        <f>VLOOKUP(A153,RelationshipTypes!$A$2:$C$12,3)</f>
        <v>ArchiMate: Доступ</v>
      </c>
      <c r="C153">
        <v>320</v>
      </c>
      <c r="D153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t="s">
        <v>52</v>
      </c>
      <c r="B154" s="1" t="str">
        <f>VLOOKUP(A154,RelationshipTypes!$A$2:$C$12,3)</f>
        <v>ArchiMate: Доступ</v>
      </c>
      <c r="C154">
        <v>320</v>
      </c>
      <c r="D154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t="s">
        <v>52</v>
      </c>
      <c r="B155" s="1" t="str">
        <f>VLOOKUP(A155,RelationshipTypes!$A$2:$C$12,3)</f>
        <v>ArchiMate: Доступ</v>
      </c>
      <c r="C155">
        <v>1145</v>
      </c>
      <c r="D155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t="s">
        <v>52</v>
      </c>
      <c r="B156" s="1" t="str">
        <f>VLOOKUP(A156,RelationshipTypes!$A$2:$C$12,3)</f>
        <v>ArchiMate: Доступ</v>
      </c>
      <c r="C156">
        <v>1145</v>
      </c>
      <c r="D156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t="s">
        <v>52</v>
      </c>
      <c r="B157" s="1" t="str">
        <f>VLOOKUP(A157,RelationshipTypes!$A$2:$C$12,3)</f>
        <v>ArchiMate: Доступ</v>
      </c>
      <c r="C157">
        <v>1145</v>
      </c>
      <c r="D157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t="s">
        <v>52</v>
      </c>
      <c r="B158" s="1" t="str">
        <f>VLOOKUP(A158,RelationshipTypes!$A$2:$C$12,3)</f>
        <v>ArchiMate: Доступ</v>
      </c>
      <c r="C158">
        <v>1145</v>
      </c>
      <c r="D158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t="s">
        <v>52</v>
      </c>
      <c r="B159" s="1" t="str">
        <f>VLOOKUP(A159,RelationshipTypes!$A$2:$C$12,3)</f>
        <v>ArchiMate: Доступ</v>
      </c>
      <c r="C159">
        <v>1145</v>
      </c>
      <c r="D159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t="s">
        <v>52</v>
      </c>
      <c r="B160" s="1" t="str">
        <f>VLOOKUP(A160,RelationshipTypes!$A$2:$C$12,3)</f>
        <v>ArchiMate: Доступ</v>
      </c>
      <c r="C160">
        <v>1145</v>
      </c>
      <c r="D160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t="s">
        <v>52</v>
      </c>
      <c r="B161" s="1" t="str">
        <f>VLOOKUP(A161,RelationshipTypes!$A$2:$C$12,3)</f>
        <v>ArchiMate: Доступ</v>
      </c>
      <c r="C161">
        <v>1145</v>
      </c>
      <c r="D16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t="s">
        <v>52</v>
      </c>
      <c r="B162" s="1" t="str">
        <f>VLOOKUP(A162,RelationshipTypes!$A$2:$C$12,3)</f>
        <v>ArchiMate: Доступ</v>
      </c>
      <c r="C162">
        <v>1145</v>
      </c>
      <c r="D162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t="s">
        <v>52</v>
      </c>
      <c r="B163" s="1" t="str">
        <f>VLOOKUP(A163,RelationshipTypes!$A$2:$C$12,3)</f>
        <v>ArchiMate: Доступ</v>
      </c>
      <c r="C163">
        <v>1143</v>
      </c>
      <c r="D163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t="s">
        <v>52</v>
      </c>
      <c r="B164" s="1" t="str">
        <f>VLOOKUP(A164,RelationshipTypes!$A$2:$C$12,3)</f>
        <v>ArchiMate: Доступ</v>
      </c>
      <c r="C164">
        <v>1143</v>
      </c>
      <c r="D164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t="s">
        <v>52</v>
      </c>
      <c r="B165" s="1" t="str">
        <f>VLOOKUP(A165,RelationshipTypes!$A$2:$C$12,3)</f>
        <v>ArchiMate: Доступ</v>
      </c>
      <c r="C165">
        <v>1143</v>
      </c>
      <c r="D165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t="s">
        <v>52</v>
      </c>
      <c r="B166" s="1" t="str">
        <f>VLOOKUP(A166,RelationshipTypes!$A$2:$C$12,3)</f>
        <v>ArchiMate: Доступ</v>
      </c>
      <c r="C166">
        <v>1143</v>
      </c>
      <c r="D166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t="s">
        <v>52</v>
      </c>
      <c r="B167" s="1" t="str">
        <f>VLOOKUP(A167,RelationshipTypes!$A$2:$C$12,3)</f>
        <v>ArchiMate: Доступ</v>
      </c>
      <c r="C167">
        <v>1143</v>
      </c>
      <c r="D167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t="s">
        <v>52</v>
      </c>
      <c r="B168" s="1" t="str">
        <f>VLOOKUP(A168,RelationshipTypes!$A$2:$C$12,3)</f>
        <v>ArchiMate: Доступ</v>
      </c>
      <c r="C168">
        <v>1143</v>
      </c>
      <c r="D168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t="s">
        <v>52</v>
      </c>
      <c r="B169" s="1" t="str">
        <f>VLOOKUP(A169,RelationshipTypes!$A$2:$C$12,3)</f>
        <v>ArchiMate: Доступ</v>
      </c>
      <c r="C169">
        <v>1143</v>
      </c>
      <c r="D169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t="s">
        <v>52</v>
      </c>
      <c r="B170" s="1" t="str">
        <f>VLOOKUP(A170,RelationshipTypes!$A$2:$C$12,3)</f>
        <v>ArchiMate: Доступ</v>
      </c>
      <c r="C170">
        <v>1143</v>
      </c>
      <c r="D170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t="s">
        <v>52</v>
      </c>
      <c r="B171" s="1" t="str">
        <f>VLOOKUP(A171,RelationshipTypes!$A$2:$C$12,3)</f>
        <v>ArchiMate: Доступ</v>
      </c>
      <c r="C171">
        <v>1144</v>
      </c>
      <c r="D17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t="s">
        <v>52</v>
      </c>
      <c r="B172" s="1" t="str">
        <f>VLOOKUP(A172,RelationshipTypes!$A$2:$C$12,3)</f>
        <v>ArchiMate: Доступ</v>
      </c>
      <c r="C172">
        <v>1144</v>
      </c>
      <c r="D172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t="s">
        <v>52</v>
      </c>
      <c r="B173" s="1" t="str">
        <f>VLOOKUP(A173,RelationshipTypes!$A$2:$C$12,3)</f>
        <v>ArchiMate: Доступ</v>
      </c>
      <c r="C173">
        <v>1144</v>
      </c>
      <c r="D173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t="s">
        <v>52</v>
      </c>
      <c r="B174" s="1" t="str">
        <f>VLOOKUP(A174,RelationshipTypes!$A$2:$C$12,3)</f>
        <v>ArchiMate: Доступ</v>
      </c>
      <c r="C174">
        <v>1144</v>
      </c>
      <c r="D174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t="s">
        <v>52</v>
      </c>
      <c r="B175" s="1" t="str">
        <f>VLOOKUP(A175,RelationshipTypes!$A$2:$C$12,3)</f>
        <v>ArchiMate: Доступ</v>
      </c>
      <c r="C175">
        <v>1144</v>
      </c>
      <c r="D175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t="s">
        <v>52</v>
      </c>
      <c r="B176" s="1" t="str">
        <f>VLOOKUP(A176,RelationshipTypes!$A$2:$C$12,3)</f>
        <v>ArchiMate: Доступ</v>
      </c>
      <c r="C176">
        <v>1144</v>
      </c>
      <c r="D176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t="s">
        <v>52</v>
      </c>
      <c r="B177" s="1" t="str">
        <f>VLOOKUP(A177,RelationshipTypes!$A$2:$C$12,3)</f>
        <v>ArchiMate: Доступ</v>
      </c>
      <c r="C177">
        <v>1144</v>
      </c>
      <c r="D177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t="s">
        <v>52</v>
      </c>
      <c r="B178" s="1" t="str">
        <f>VLOOKUP(A178,RelationshipTypes!$A$2:$C$12,3)</f>
        <v>ArchiMate: Доступ</v>
      </c>
      <c r="C178">
        <v>1144</v>
      </c>
      <c r="D178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t="s">
        <v>52</v>
      </c>
      <c r="B179" s="1" t="str">
        <f>VLOOKUP(A179,RelationshipTypes!$A$2:$C$12,3)</f>
        <v>ArchiMate: Доступ</v>
      </c>
      <c r="C179">
        <v>1135</v>
      </c>
      <c r="D179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t="s">
        <v>52</v>
      </c>
      <c r="B180" s="1" t="str">
        <f>VLOOKUP(A180,RelationshipTypes!$A$2:$C$12,3)</f>
        <v>ArchiMate: Доступ</v>
      </c>
      <c r="C180">
        <v>1135</v>
      </c>
      <c r="D180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t="s">
        <v>52</v>
      </c>
      <c r="B181" s="1" t="str">
        <f>VLOOKUP(A181,RelationshipTypes!$A$2:$C$12,3)</f>
        <v>ArchiMate: Доступ</v>
      </c>
      <c r="C181">
        <v>1135</v>
      </c>
      <c r="D18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t="s">
        <v>52</v>
      </c>
      <c r="B182" s="1" t="str">
        <f>VLOOKUP(A182,RelationshipTypes!$A$2:$C$12,3)</f>
        <v>ArchiMate: Доступ</v>
      </c>
      <c r="C182">
        <v>1135</v>
      </c>
      <c r="D182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t="s">
        <v>52</v>
      </c>
      <c r="B183" s="1" t="str">
        <f>VLOOKUP(A183,RelationshipTypes!$A$2:$C$12,3)</f>
        <v>ArchiMate: Доступ</v>
      </c>
      <c r="C183">
        <v>1135</v>
      </c>
      <c r="D183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t="s">
        <v>52</v>
      </c>
      <c r="B184" s="1" t="str">
        <f>VLOOKUP(A184,RelationshipTypes!$A$2:$C$12,3)</f>
        <v>ArchiMate: Доступ</v>
      </c>
      <c r="C184">
        <v>1135</v>
      </c>
      <c r="D184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t="s">
        <v>52</v>
      </c>
      <c r="B185" s="1" t="str">
        <f>VLOOKUP(A185,RelationshipTypes!$A$2:$C$12,3)</f>
        <v>ArchiMate: Доступ</v>
      </c>
      <c r="C185">
        <v>1135</v>
      </c>
      <c r="D185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t="s">
        <v>52</v>
      </c>
      <c r="B186" s="1" t="str">
        <f>VLOOKUP(A186,RelationshipTypes!$A$2:$C$12,3)</f>
        <v>ArchiMate: Доступ</v>
      </c>
      <c r="C186">
        <v>1135</v>
      </c>
      <c r="D186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t="s">
        <v>52</v>
      </c>
      <c r="B187" s="1" t="str">
        <f>VLOOKUP(A187,RelationshipTypes!$A$2:$C$12,3)</f>
        <v>ArchiMate: Доступ</v>
      </c>
      <c r="C187">
        <v>1135</v>
      </c>
      <c r="D187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t="s">
        <v>52</v>
      </c>
      <c r="B188" s="1" t="str">
        <f>VLOOKUP(A188,RelationshipTypes!$A$2:$C$12,3)</f>
        <v>ArchiMate: Доступ</v>
      </c>
      <c r="C188">
        <v>1136</v>
      </c>
      <c r="D188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t="s">
        <v>52</v>
      </c>
      <c r="B189" s="1" t="str">
        <f>VLOOKUP(A189,RelationshipTypes!$A$2:$C$12,3)</f>
        <v>ArchiMate: Доступ</v>
      </c>
      <c r="C189">
        <v>1136</v>
      </c>
      <c r="D189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t="s">
        <v>52</v>
      </c>
      <c r="B190" s="1" t="str">
        <f>VLOOKUP(A190,RelationshipTypes!$A$2:$C$12,3)</f>
        <v>ArchiMate: Доступ</v>
      </c>
      <c r="C190">
        <v>1136</v>
      </c>
      <c r="D190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t="s">
        <v>52</v>
      </c>
      <c r="B191" s="1" t="str">
        <f>VLOOKUP(A191,RelationshipTypes!$A$2:$C$12,3)</f>
        <v>ArchiMate: Доступ</v>
      </c>
      <c r="C191">
        <v>1122</v>
      </c>
      <c r="D19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t="s">
        <v>52</v>
      </c>
      <c r="B192" s="1" t="str">
        <f>VLOOKUP(A192,RelationshipTypes!$A$2:$C$12,3)</f>
        <v>ArchiMate: Доступ</v>
      </c>
      <c r="C192">
        <v>1122</v>
      </c>
      <c r="D192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t="s">
        <v>52</v>
      </c>
      <c r="B193" s="1" t="str">
        <f>VLOOKUP(A193,RelationshipTypes!$A$2:$C$12,3)</f>
        <v>ArchiMate: Доступ</v>
      </c>
      <c r="C193">
        <v>1122</v>
      </c>
      <c r="D193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t="s">
        <v>52</v>
      </c>
      <c r="B194" s="1" t="str">
        <f>VLOOKUP(A194,RelationshipTypes!$A$2:$C$12,3)</f>
        <v>ArchiMate: Доступ</v>
      </c>
      <c r="C194">
        <v>1122</v>
      </c>
      <c r="D194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t="s">
        <v>52</v>
      </c>
      <c r="B195" s="1" t="str">
        <f>VLOOKUP(A195,RelationshipTypes!$A$2:$C$12,3)</f>
        <v>ArchiMate: Доступ</v>
      </c>
      <c r="C195">
        <v>1122</v>
      </c>
      <c r="D195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t="s">
        <v>52</v>
      </c>
      <c r="B196" s="1" t="str">
        <f>VLOOKUP(A196,RelationshipTypes!$A$2:$C$12,3)</f>
        <v>ArchiMate: Доступ</v>
      </c>
      <c r="C196">
        <v>1122</v>
      </c>
      <c r="D196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t="s">
        <v>52</v>
      </c>
      <c r="B197" s="1" t="str">
        <f>VLOOKUP(A197,RelationshipTypes!$A$2:$C$12,3)</f>
        <v>ArchiMate: Доступ</v>
      </c>
      <c r="C197">
        <v>1122</v>
      </c>
      <c r="D197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t="s">
        <v>52</v>
      </c>
      <c r="B198" s="1" t="str">
        <f>VLOOKUP(A198,RelationshipTypes!$A$2:$C$12,3)</f>
        <v>ArchiMate: Доступ</v>
      </c>
      <c r="C198">
        <v>1122</v>
      </c>
      <c r="D198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t="s">
        <v>52</v>
      </c>
      <c r="B199" s="1" t="str">
        <f>VLOOKUP(A199,RelationshipTypes!$A$2:$C$12,3)</f>
        <v>ArchiMate: Доступ</v>
      </c>
      <c r="C199">
        <v>1122</v>
      </c>
      <c r="D199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t="s">
        <v>52</v>
      </c>
      <c r="B200" s="1" t="str">
        <f>VLOOKUP(A200,RelationshipTypes!$A$2:$C$12,3)</f>
        <v>ArchiMate: Доступ</v>
      </c>
      <c r="C200">
        <v>311</v>
      </c>
      <c r="D200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t="s">
        <v>52</v>
      </c>
      <c r="B201" s="1" t="str">
        <f>VLOOKUP(A201,RelationshipTypes!$A$2:$C$12,3)</f>
        <v>ArchiMate: Доступ</v>
      </c>
      <c r="C201">
        <v>311</v>
      </c>
      <c r="D20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t="s">
        <v>52</v>
      </c>
      <c r="B202" s="1" t="str">
        <f>VLOOKUP(A202,RelationshipTypes!$A$2:$C$12,3)</f>
        <v>ArchiMate: Доступ</v>
      </c>
      <c r="C202">
        <v>311</v>
      </c>
      <c r="D202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t="s">
        <v>52</v>
      </c>
      <c r="B203" s="1" t="str">
        <f>VLOOKUP(A203,RelationshipTypes!$A$2:$C$12,3)</f>
        <v>ArchiMate: Доступ</v>
      </c>
      <c r="C203">
        <v>311</v>
      </c>
      <c r="D203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t="s">
        <v>52</v>
      </c>
      <c r="B204" s="1" t="str">
        <f>VLOOKUP(A204,RelationshipTypes!$A$2:$C$12,3)</f>
        <v>ArchiMate: Доступ</v>
      </c>
      <c r="C204">
        <v>311</v>
      </c>
      <c r="D204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t="s">
        <v>52</v>
      </c>
      <c r="B205" s="1" t="str">
        <f>VLOOKUP(A205,RelationshipTypes!$A$2:$C$12,3)</f>
        <v>ArchiMate: Доступ</v>
      </c>
      <c r="C205">
        <v>311</v>
      </c>
      <c r="D205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t="s">
        <v>52</v>
      </c>
      <c r="B206" s="1" t="str">
        <f>VLOOKUP(A206,RelationshipTypes!$A$2:$C$12,3)</f>
        <v>ArchiMate: Доступ</v>
      </c>
      <c r="C206">
        <v>311</v>
      </c>
      <c r="D206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t="s">
        <v>52</v>
      </c>
      <c r="B207" s="1" t="str">
        <f>VLOOKUP(A207,RelationshipTypes!$A$2:$C$12,3)</f>
        <v>ArchiMate: Доступ</v>
      </c>
      <c r="C207">
        <v>311</v>
      </c>
      <c r="D207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t="s">
        <v>52</v>
      </c>
      <c r="B208" s="1" t="str">
        <f>VLOOKUP(A208,RelationshipTypes!$A$2:$C$12,3)</f>
        <v>ArchiMate: Доступ</v>
      </c>
      <c r="C208">
        <v>1149</v>
      </c>
      <c r="D208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t="s">
        <v>52</v>
      </c>
      <c r="B209" s="1" t="str">
        <f>VLOOKUP(A209,RelationshipTypes!$A$2:$C$12,3)</f>
        <v>ArchiMate: Доступ</v>
      </c>
      <c r="C209">
        <v>1149</v>
      </c>
      <c r="D209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t="s">
        <v>52</v>
      </c>
      <c r="B210" s="1" t="str">
        <f>VLOOKUP(A210,RelationshipTypes!$A$2:$C$12,3)</f>
        <v>ArchiMate: Доступ</v>
      </c>
      <c r="C210">
        <v>1149</v>
      </c>
      <c r="D210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t="s">
        <v>52</v>
      </c>
      <c r="B211" s="1" t="str">
        <f>VLOOKUP(A211,RelationshipTypes!$A$2:$C$12,3)</f>
        <v>ArchiMate: Доступ</v>
      </c>
      <c r="C211">
        <v>1149</v>
      </c>
      <c r="D21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t="s">
        <v>52</v>
      </c>
      <c r="B212" s="1" t="str">
        <f>VLOOKUP(A212,RelationshipTypes!$A$2:$C$12,3)</f>
        <v>ArchiMate: Доступ</v>
      </c>
      <c r="C212">
        <v>1149</v>
      </c>
      <c r="D212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t="s">
        <v>52</v>
      </c>
      <c r="B213" s="1" t="str">
        <f>VLOOKUP(A213,RelationshipTypes!$A$2:$C$12,3)</f>
        <v>ArchiMate: Доступ</v>
      </c>
      <c r="C213">
        <v>1149</v>
      </c>
      <c r="D213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t="s">
        <v>52</v>
      </c>
      <c r="B214" s="1" t="str">
        <f>VLOOKUP(A214,RelationshipTypes!$A$2:$C$12,3)</f>
        <v>ArchiMate: Доступ</v>
      </c>
      <c r="C214">
        <v>1149</v>
      </c>
      <c r="D214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t="s">
        <v>52</v>
      </c>
      <c r="B215" s="1" t="str">
        <f>VLOOKUP(A215,RelationshipTypes!$A$2:$C$12,3)</f>
        <v>ArchiMate: Доступ</v>
      </c>
      <c r="C215">
        <v>1149</v>
      </c>
      <c r="D215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t="s">
        <v>52</v>
      </c>
      <c r="B216" s="1" t="str">
        <f>VLOOKUP(A216,RelationshipTypes!$A$2:$C$12,3)</f>
        <v>ArchiMate: Доступ</v>
      </c>
      <c r="C216">
        <v>1153</v>
      </c>
      <c r="D216">
        <v>304</v>
      </c>
      <c r="F216" t="str">
        <f>VLOOKUP(C216,ObjectTypes!$A$1:$C$62,3)</f>
        <v>Технологический интерфейс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t="s">
        <v>52</v>
      </c>
      <c r="B217" s="1" t="str">
        <f>VLOOKUP(A217,RelationshipTypes!$A$2:$C$12,3)</f>
        <v>ArchiMate: Доступ</v>
      </c>
      <c r="C217">
        <v>1153</v>
      </c>
      <c r="D217">
        <v>302</v>
      </c>
      <c r="F217" t="str">
        <f>VLOOKUP(C217,ObjectTypes!$A$1:$C$62,3)</f>
        <v>Технологический интерфейс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t="s">
        <v>52</v>
      </c>
      <c r="B218" s="1" t="str">
        <f>VLOOKUP(A218,RelationshipTypes!$A$2:$C$12,3)</f>
        <v>ArchiMate: Доступ</v>
      </c>
      <c r="C218">
        <v>1153</v>
      </c>
      <c r="D218">
        <v>1146</v>
      </c>
      <c r="F218" t="str">
        <f>VLOOKUP(C218,ObjectTypes!$A$1:$C$62,3)</f>
        <v>Технологический интерфейс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t="s">
        <v>52</v>
      </c>
      <c r="B219" s="1" t="str">
        <f>VLOOKUP(A219,RelationshipTypes!$A$2:$C$12,3)</f>
        <v>ArchiMate: Доступ</v>
      </c>
      <c r="C219">
        <v>1153</v>
      </c>
      <c r="D219">
        <v>1122</v>
      </c>
      <c r="F219" t="str">
        <f>VLOOKUP(C219,ObjectTypes!$A$1:$C$62,3)</f>
        <v>Технологический интерфейс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t="s">
        <v>52</v>
      </c>
      <c r="B220" s="1" t="str">
        <f>VLOOKUP(A220,RelationshipTypes!$A$2:$C$12,3)</f>
        <v>ArchiMate: Доступ</v>
      </c>
      <c r="C220">
        <v>1153</v>
      </c>
      <c r="D220">
        <v>1134</v>
      </c>
      <c r="F220" t="str">
        <f>VLOOKUP(C220,ObjectTypes!$A$1:$C$62,3)</f>
        <v>Технологический интерфейс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t="s">
        <v>52</v>
      </c>
      <c r="B221" s="1" t="str">
        <f>VLOOKUP(A221,RelationshipTypes!$A$2:$C$12,3)</f>
        <v>ArchiMate: Доступ</v>
      </c>
      <c r="C221">
        <v>1153</v>
      </c>
      <c r="D221">
        <v>1135</v>
      </c>
      <c r="F221" t="str">
        <f>VLOOKUP(C221,ObjectTypes!$A$1:$C$62,3)</f>
        <v>Технологический интерфейс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t="s">
        <v>52</v>
      </c>
      <c r="B222" s="1" t="str">
        <f>VLOOKUP(A222,RelationshipTypes!$A$2:$C$12,3)</f>
        <v>ArchiMate: Доступ</v>
      </c>
      <c r="C222">
        <v>1153</v>
      </c>
      <c r="D222">
        <v>319</v>
      </c>
      <c r="F222" t="str">
        <f>VLOOKUP(C222,ObjectTypes!$A$1:$C$62,3)</f>
        <v>Технологический интерфейс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t="s">
        <v>52</v>
      </c>
      <c r="B223" s="1" t="str">
        <f>VLOOKUP(A223,RelationshipTypes!$A$2:$C$12,3)</f>
        <v>ArchiMate: Доступ</v>
      </c>
      <c r="C223">
        <v>1153</v>
      </c>
      <c r="D223">
        <v>313</v>
      </c>
      <c r="F223" t="str">
        <f>VLOOKUP(C223,ObjectTypes!$A$1:$C$62,3)</f>
        <v>Технологический интерфейс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t="s">
        <v>52</v>
      </c>
      <c r="B224" s="1" t="str">
        <f>VLOOKUP(A224,RelationshipTypes!$A$2:$C$12,3)</f>
        <v>ArchiMate: Доступ</v>
      </c>
      <c r="C224">
        <v>1137</v>
      </c>
      <c r="D224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t="s">
        <v>52</v>
      </c>
      <c r="B225" s="1" t="str">
        <f>VLOOKUP(A225,RelationshipTypes!$A$2:$C$12,3)</f>
        <v>ArchiMate: Доступ</v>
      </c>
      <c r="C225">
        <v>1137</v>
      </c>
      <c r="D225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t="s">
        <v>52</v>
      </c>
      <c r="B226" s="1" t="str">
        <f>VLOOKUP(A226,RelationshipTypes!$A$2:$C$12,3)</f>
        <v>ArchiMate: Доступ</v>
      </c>
      <c r="C226">
        <v>1137</v>
      </c>
      <c r="D226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t="s">
        <v>52</v>
      </c>
      <c r="B227" s="1" t="str">
        <f>VLOOKUP(A227,RelationshipTypes!$A$2:$C$12,3)</f>
        <v>ArchiMate: Доступ</v>
      </c>
      <c r="C227">
        <v>324</v>
      </c>
      <c r="D227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t="s">
        <v>52</v>
      </c>
      <c r="B228" s="1" t="str">
        <f>VLOOKUP(A228,RelationshipTypes!$A$2:$C$12,3)</f>
        <v>ArchiMate: Доступ</v>
      </c>
      <c r="C228">
        <v>324</v>
      </c>
      <c r="D228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t="s">
        <v>52</v>
      </c>
      <c r="B229" s="1" t="str">
        <f>VLOOKUP(A229,RelationshipTypes!$A$2:$C$12,3)</f>
        <v>ArchiMate: Доступ</v>
      </c>
      <c r="C229">
        <v>324</v>
      </c>
      <c r="D229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t="s">
        <v>52</v>
      </c>
      <c r="B230" s="1" t="str">
        <f>VLOOKUP(A230,RelationshipTypes!$A$2:$C$12,3)</f>
        <v>ArchiMate: Доступ</v>
      </c>
      <c r="C230">
        <v>324</v>
      </c>
      <c r="D230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t="s">
        <v>52</v>
      </c>
      <c r="B231" s="1" t="str">
        <f>VLOOKUP(A231,RelationshipTypes!$A$2:$C$12,3)</f>
        <v>ArchiMate: Доступ</v>
      </c>
      <c r="C231">
        <v>324</v>
      </c>
      <c r="D23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t="s">
        <v>52</v>
      </c>
      <c r="B232" s="1" t="str">
        <f>VLOOKUP(A232,RelationshipTypes!$A$2:$C$12,3)</f>
        <v>ArchiMate: Доступ</v>
      </c>
      <c r="C232">
        <v>324</v>
      </c>
      <c r="D232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t="s">
        <v>52</v>
      </c>
      <c r="B233" s="1" t="str">
        <f>VLOOKUP(A233,RelationshipTypes!$A$2:$C$12,3)</f>
        <v>ArchiMate: Доступ</v>
      </c>
      <c r="C233">
        <v>324</v>
      </c>
      <c r="D233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t="s">
        <v>52</v>
      </c>
      <c r="B234" s="1" t="str">
        <f>VLOOKUP(A234,RelationshipTypes!$A$2:$C$12,3)</f>
        <v>ArchiMate: Доступ</v>
      </c>
      <c r="C234">
        <v>324</v>
      </c>
      <c r="D234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t="s">
        <v>52</v>
      </c>
      <c r="B235" s="1" t="str">
        <f>VLOOKUP(A235,RelationshipTypes!$A$2:$C$12,3)</f>
        <v>ArchiMate: Доступ</v>
      </c>
      <c r="C235">
        <v>1150</v>
      </c>
      <c r="D235">
        <v>1146</v>
      </c>
      <c r="F235" t="str">
        <f>VLOOKUP(C235,ObjectTypes!$A$1:$C$62,3)</f>
        <v>Технологический сервис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t="s">
        <v>52</v>
      </c>
      <c r="B236" s="1" t="str">
        <f>VLOOKUP(A236,RelationshipTypes!$A$2:$C$12,3)</f>
        <v>ArchiMate: Доступ</v>
      </c>
      <c r="C236">
        <v>1150</v>
      </c>
      <c r="D236">
        <v>319</v>
      </c>
      <c r="F236" t="str">
        <f>VLOOKUP(C236,ObjectTypes!$A$1:$C$62,3)</f>
        <v>Технологический сервис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t="s">
        <v>52</v>
      </c>
      <c r="B237" s="1" t="str">
        <f>VLOOKUP(A237,RelationshipTypes!$A$2:$C$12,3)</f>
        <v>ArchiMate: Доступ</v>
      </c>
      <c r="C237">
        <v>1150</v>
      </c>
      <c r="D237">
        <v>304</v>
      </c>
      <c r="F237" t="str">
        <f>VLOOKUP(C237,ObjectTypes!$A$1:$C$62,3)</f>
        <v>Технологический сервис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t="s">
        <v>52</v>
      </c>
      <c r="B238" s="1" t="str">
        <f>VLOOKUP(A238,RelationshipTypes!$A$2:$C$12,3)</f>
        <v>ArchiMate: Доступ</v>
      </c>
      <c r="C238">
        <v>1150</v>
      </c>
      <c r="D238">
        <v>1134</v>
      </c>
      <c r="F238" t="str">
        <f>VLOOKUP(C238,ObjectTypes!$A$1:$C$62,3)</f>
        <v>Технологический сервис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t="s">
        <v>52</v>
      </c>
      <c r="B239" s="1" t="str">
        <f>VLOOKUP(A239,RelationshipTypes!$A$2:$C$12,3)</f>
        <v>ArchiMate: Доступ</v>
      </c>
      <c r="C239">
        <v>1150</v>
      </c>
      <c r="D239">
        <v>313</v>
      </c>
      <c r="F239" t="str">
        <f>VLOOKUP(C239,ObjectTypes!$A$1:$C$62,3)</f>
        <v>Технологический сервис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t="s">
        <v>52</v>
      </c>
      <c r="B240" s="1" t="str">
        <f>VLOOKUP(A240,RelationshipTypes!$A$2:$C$12,3)</f>
        <v>ArchiMate: Доступ</v>
      </c>
      <c r="C240">
        <v>1150</v>
      </c>
      <c r="D240">
        <v>302</v>
      </c>
      <c r="F240" t="str">
        <f>VLOOKUP(C240,ObjectTypes!$A$1:$C$62,3)</f>
        <v>Технологический сервис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t="s">
        <v>52</v>
      </c>
      <c r="B241" s="1" t="str">
        <f>VLOOKUP(A241,RelationshipTypes!$A$2:$C$12,3)</f>
        <v>ArchiMate: Доступ</v>
      </c>
      <c r="C241">
        <v>1150</v>
      </c>
      <c r="D241">
        <v>1122</v>
      </c>
      <c r="F241" t="str">
        <f>VLOOKUP(C241,ObjectTypes!$A$1:$C$62,3)</f>
        <v>Технологический сервис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t="s">
        <v>52</v>
      </c>
      <c r="B242" s="1" t="str">
        <f>VLOOKUP(A242,RelationshipTypes!$A$2:$C$12,3)</f>
        <v>ArchiMate: Доступ</v>
      </c>
      <c r="C242">
        <v>1150</v>
      </c>
      <c r="D242">
        <v>1135</v>
      </c>
      <c r="F242" t="str">
        <f>VLOOKUP(C242,ObjectTypes!$A$1:$C$62,3)</f>
        <v>Технологический сервис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t="s">
        <v>52</v>
      </c>
      <c r="B243" s="1" t="str">
        <f>VLOOKUP(A243,RelationshipTypes!$A$2:$C$12,3)</f>
        <v>ArchiMate: Доступ</v>
      </c>
      <c r="C243">
        <v>1151</v>
      </c>
      <c r="D243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t="s">
        <v>52</v>
      </c>
      <c r="B244" s="1" t="str">
        <f>VLOOKUP(A244,RelationshipTypes!$A$2:$C$12,3)</f>
        <v>ArchiMate: Доступ</v>
      </c>
      <c r="C244">
        <v>1151</v>
      </c>
      <c r="D244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t="s">
        <v>52</v>
      </c>
      <c r="B245" s="1" t="str">
        <f>VLOOKUP(A245,RelationshipTypes!$A$2:$C$12,3)</f>
        <v>ArchiMate: Доступ</v>
      </c>
      <c r="C245">
        <v>1151</v>
      </c>
      <c r="D245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t="s">
        <v>52</v>
      </c>
      <c r="B246" s="1" t="str">
        <f>VLOOKUP(A246,RelationshipTypes!$A$2:$C$12,3)</f>
        <v>ArchiMate: Доступ</v>
      </c>
      <c r="C246">
        <v>1151</v>
      </c>
      <c r="D246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t="s">
        <v>52</v>
      </c>
      <c r="B247" s="1" t="str">
        <f>VLOOKUP(A247,RelationshipTypes!$A$2:$C$12,3)</f>
        <v>ArchiMate: Доступ</v>
      </c>
      <c r="C247">
        <v>1151</v>
      </c>
      <c r="D247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t="s">
        <v>52</v>
      </c>
      <c r="B248" s="1" t="str">
        <f>VLOOKUP(A248,RelationshipTypes!$A$2:$C$12,3)</f>
        <v>ArchiMate: Доступ</v>
      </c>
      <c r="C248">
        <v>1151</v>
      </c>
      <c r="D248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t="s">
        <v>52</v>
      </c>
      <c r="B249" s="1" t="str">
        <f>VLOOKUP(A249,RelationshipTypes!$A$2:$C$12,3)</f>
        <v>ArchiMate: Доступ</v>
      </c>
      <c r="C249">
        <v>1151</v>
      </c>
      <c r="D249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t="s">
        <v>52</v>
      </c>
      <c r="B250" s="1" t="str">
        <f>VLOOKUP(A250,RelationshipTypes!$A$2:$C$12,3)</f>
        <v>ArchiMate: Доступ</v>
      </c>
      <c r="C250">
        <v>1151</v>
      </c>
      <c r="D250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t="s">
        <v>52</v>
      </c>
      <c r="B251" s="1" t="str">
        <f>VLOOKUP(A251,RelationshipTypes!$A$2:$C$12,3)</f>
        <v>ArchiMate: Доступ</v>
      </c>
      <c r="C251">
        <v>1157</v>
      </c>
      <c r="D25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t="s">
        <v>52</v>
      </c>
      <c r="B252" s="1" t="str">
        <f>VLOOKUP(A252,RelationshipTypes!$A$2:$C$12,3)</f>
        <v>ArchiMate: Доступ</v>
      </c>
      <c r="C252">
        <v>1157</v>
      </c>
      <c r="D252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t="s">
        <v>52</v>
      </c>
      <c r="B253" s="1" t="str">
        <f>VLOOKUP(A253,RelationshipTypes!$A$2:$C$12,3)</f>
        <v>ArchiMate: Доступ</v>
      </c>
      <c r="C253">
        <v>1157</v>
      </c>
      <c r="D253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t="s">
        <v>52</v>
      </c>
      <c r="B254" s="1" t="str">
        <f>VLOOKUP(A254,RelationshipTypes!$A$2:$C$12,3)</f>
        <v>ArchiMate: Доступ</v>
      </c>
      <c r="C254">
        <v>1157</v>
      </c>
      <c r="D254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t="s">
        <v>52</v>
      </c>
      <c r="B255" s="1" t="str">
        <f>VLOOKUP(A255,RelationshipTypes!$A$2:$C$12,3)</f>
        <v>ArchiMate: Доступ</v>
      </c>
      <c r="C255">
        <v>1157</v>
      </c>
      <c r="D255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t="s">
        <v>52</v>
      </c>
      <c r="B256" s="1" t="str">
        <f>VLOOKUP(A256,RelationshipTypes!$A$2:$C$12,3)</f>
        <v>ArchiMate: Доступ</v>
      </c>
      <c r="C256">
        <v>1157</v>
      </c>
      <c r="D256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t="s">
        <v>52</v>
      </c>
      <c r="B257" s="1" t="str">
        <f>VLOOKUP(A257,RelationshipTypes!$A$2:$C$12,3)</f>
        <v>ArchiMate: Доступ</v>
      </c>
      <c r="C257">
        <v>1157</v>
      </c>
      <c r="D257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t="s">
        <v>52</v>
      </c>
      <c r="B258" s="1" t="str">
        <f>VLOOKUP(A258,RelationshipTypes!$A$2:$C$12,3)</f>
        <v>ArchiMate: Доступ</v>
      </c>
      <c r="C258">
        <v>1157</v>
      </c>
      <c r="D258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t="s">
        <v>52</v>
      </c>
      <c r="B259" s="1" t="str">
        <f>VLOOKUP(A259,RelationshipTypes!$A$2:$C$12,3)</f>
        <v>ArchiMate: Доступ</v>
      </c>
      <c r="C259">
        <v>314</v>
      </c>
      <c r="D259">
        <v>302</v>
      </c>
      <c r="F259" t="str">
        <f>VLOOKUP(C259,ObjectTypes!$A$1:$C$62,3)</f>
        <v>Объект данных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t="s">
        <v>52</v>
      </c>
      <c r="B260" s="1" t="str">
        <f>VLOOKUP(A260,RelationshipTypes!$A$2:$C$12,3)</f>
        <v>ArchiMate: Доступ</v>
      </c>
      <c r="C260">
        <v>314</v>
      </c>
      <c r="D260">
        <v>313</v>
      </c>
      <c r="F260" t="str">
        <f>VLOOKUP(C260,ObjectTypes!$A$1:$C$62,3)</f>
        <v>Объект данных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t="s">
        <v>52</v>
      </c>
      <c r="B261" s="1" t="str">
        <f>VLOOKUP(A261,RelationshipTypes!$A$2:$C$12,3)</f>
        <v>ArchiMate: Доступ</v>
      </c>
      <c r="C261">
        <v>314</v>
      </c>
      <c r="D261">
        <v>319</v>
      </c>
      <c r="F261" t="str">
        <f>VLOOKUP(C261,ObjectTypes!$A$1:$C$62,3)</f>
        <v>Объект данных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t="s">
        <v>52</v>
      </c>
      <c r="B262" s="1" t="str">
        <f>VLOOKUP(A262,RelationshipTypes!$A$2:$C$12,3)</f>
        <v>ArchiMate: Доступ</v>
      </c>
      <c r="C262">
        <v>314</v>
      </c>
      <c r="D262">
        <v>1146</v>
      </c>
      <c r="F262" t="str">
        <f>VLOOKUP(C262,ObjectTypes!$A$1:$C$62,3)</f>
        <v>Объект данных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t="s">
        <v>52</v>
      </c>
      <c r="B263" s="1" t="str">
        <f>VLOOKUP(A263,RelationshipTypes!$A$2:$C$12,3)</f>
        <v>ArchiMate: Доступ</v>
      </c>
      <c r="C263">
        <v>314</v>
      </c>
      <c r="D263">
        <v>1134</v>
      </c>
      <c r="F263" t="str">
        <f>VLOOKUP(C263,ObjectTypes!$A$1:$C$62,3)</f>
        <v>Объект данных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t="s">
        <v>52</v>
      </c>
      <c r="B264" s="1" t="str">
        <f>VLOOKUP(A264,RelationshipTypes!$A$2:$C$12,3)</f>
        <v>ArchiMate: Доступ</v>
      </c>
      <c r="C264">
        <v>314</v>
      </c>
      <c r="D264">
        <v>1135</v>
      </c>
      <c r="F264" t="str">
        <f>VLOOKUP(C264,ObjectTypes!$A$1:$C$62,3)</f>
        <v>Объект данных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t="s">
        <v>52</v>
      </c>
      <c r="B265" s="1" t="str">
        <f>VLOOKUP(A265,RelationshipTypes!$A$2:$C$12,3)</f>
        <v>ArchiMate: Доступ</v>
      </c>
      <c r="C265">
        <v>314</v>
      </c>
      <c r="D265">
        <v>304</v>
      </c>
      <c r="F265" t="str">
        <f>VLOOKUP(C265,ObjectTypes!$A$1:$C$62,3)</f>
        <v>Объект данных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t="s">
        <v>52</v>
      </c>
      <c r="B266" s="1" t="str">
        <f>VLOOKUP(A266,RelationshipTypes!$A$2:$C$12,3)</f>
        <v>ArchiMate: Доступ</v>
      </c>
      <c r="C266">
        <v>314</v>
      </c>
      <c r="D266">
        <v>1122</v>
      </c>
      <c r="F266" t="str">
        <f>VLOOKUP(C266,ObjectTypes!$A$1:$C$62,3)</f>
        <v>Объект данных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t="s">
        <v>52</v>
      </c>
      <c r="B267" s="1" t="str">
        <f>VLOOKUP(A267,RelationshipTypes!$A$2:$C$12,3)</f>
        <v>ArchiMate: Доступ</v>
      </c>
      <c r="C267">
        <v>1156</v>
      </c>
      <c r="D267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t="s">
        <v>52</v>
      </c>
      <c r="B268" s="1" t="str">
        <f>VLOOKUP(A268,RelationshipTypes!$A$2:$C$12,3)</f>
        <v>ArchiMate: Доступ</v>
      </c>
      <c r="C268">
        <v>1156</v>
      </c>
      <c r="D268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t="s">
        <v>52</v>
      </c>
      <c r="B269" s="1" t="str">
        <f>VLOOKUP(A269,RelationshipTypes!$A$2:$C$12,3)</f>
        <v>ArchiMate: Доступ</v>
      </c>
      <c r="C269">
        <v>1156</v>
      </c>
      <c r="D269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t="s">
        <v>52</v>
      </c>
      <c r="B270" s="1" t="str">
        <f>VLOOKUP(A270,RelationshipTypes!$A$2:$C$12,3)</f>
        <v>ArchiMate: Доступ</v>
      </c>
      <c r="C270">
        <v>1156</v>
      </c>
      <c r="D270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t="s">
        <v>52</v>
      </c>
      <c r="B271" s="1" t="str">
        <f>VLOOKUP(A271,RelationshipTypes!$A$2:$C$12,3)</f>
        <v>ArchiMate: Доступ</v>
      </c>
      <c r="C271">
        <v>1156</v>
      </c>
      <c r="D27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t="s">
        <v>52</v>
      </c>
      <c r="B272" s="1" t="str">
        <f>VLOOKUP(A272,RelationshipTypes!$A$2:$C$12,3)</f>
        <v>ArchiMate: Доступ</v>
      </c>
      <c r="C272">
        <v>1156</v>
      </c>
      <c r="D272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t="s">
        <v>52</v>
      </c>
      <c r="B273" s="1" t="str">
        <f>VLOOKUP(A273,RelationshipTypes!$A$2:$C$12,3)</f>
        <v>ArchiMate: Доступ</v>
      </c>
      <c r="C273">
        <v>1156</v>
      </c>
      <c r="D273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t="s">
        <v>52</v>
      </c>
      <c r="B274" s="1" t="str">
        <f>VLOOKUP(A274,RelationshipTypes!$A$2:$C$12,3)</f>
        <v>ArchiMate: Доступ</v>
      </c>
      <c r="C274">
        <v>1156</v>
      </c>
      <c r="D274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t="s">
        <v>52</v>
      </c>
      <c r="B275" s="1" t="str">
        <f>VLOOKUP(A275,RelationshipTypes!$A$2:$C$12,3)</f>
        <v>ArchiMate: Доступ</v>
      </c>
      <c r="C275">
        <v>1152</v>
      </c>
      <c r="D275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t="s">
        <v>52</v>
      </c>
      <c r="B276" s="1" t="str">
        <f>VLOOKUP(A276,RelationshipTypes!$A$2:$C$12,3)</f>
        <v>ArchiMate: Доступ</v>
      </c>
      <c r="C276">
        <v>1152</v>
      </c>
      <c r="D276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t="s">
        <v>52</v>
      </c>
      <c r="B277" s="1" t="str">
        <f>VLOOKUP(A277,RelationshipTypes!$A$2:$C$12,3)</f>
        <v>ArchiMate: Доступ</v>
      </c>
      <c r="C277">
        <v>1152</v>
      </c>
      <c r="D277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t="s">
        <v>52</v>
      </c>
      <c r="B278" s="1" t="str">
        <f>VLOOKUP(A278,RelationshipTypes!$A$2:$C$12,3)</f>
        <v>ArchiMate: Доступ</v>
      </c>
      <c r="C278">
        <v>1152</v>
      </c>
      <c r="D278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t="s">
        <v>52</v>
      </c>
      <c r="B279" s="1" t="str">
        <f>VLOOKUP(A279,RelationshipTypes!$A$2:$C$12,3)</f>
        <v>ArchiMate: Доступ</v>
      </c>
      <c r="C279">
        <v>1152</v>
      </c>
      <c r="D279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t="s">
        <v>52</v>
      </c>
      <c r="B280" s="1" t="str">
        <f>VLOOKUP(A280,RelationshipTypes!$A$2:$C$12,3)</f>
        <v>ArchiMate: Доступ</v>
      </c>
      <c r="C280">
        <v>1152</v>
      </c>
      <c r="D280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t="s">
        <v>52</v>
      </c>
      <c r="B281" s="1" t="str">
        <f>VLOOKUP(A281,RelationshipTypes!$A$2:$C$12,3)</f>
        <v>ArchiMate: Доступ</v>
      </c>
      <c r="C281">
        <v>1152</v>
      </c>
      <c r="D28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t="s">
        <v>52</v>
      </c>
      <c r="B282" s="1" t="str">
        <f>VLOOKUP(A282,RelationshipTypes!$A$2:$C$12,3)</f>
        <v>ArchiMate: Доступ</v>
      </c>
      <c r="C282">
        <v>1152</v>
      </c>
      <c r="D282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t="s">
        <v>52</v>
      </c>
      <c r="B283" s="1" t="str">
        <f>VLOOKUP(A283,RelationshipTypes!$A$2:$C$12,3)</f>
        <v>ArchiMate: Доступ</v>
      </c>
      <c r="C283">
        <v>1155</v>
      </c>
      <c r="D283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t="s">
        <v>52</v>
      </c>
      <c r="B284" s="1" t="str">
        <f>VLOOKUP(A284,RelationshipTypes!$A$2:$C$12,3)</f>
        <v>ArchiMate: Доступ</v>
      </c>
      <c r="C284">
        <v>1155</v>
      </c>
      <c r="D284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t="s">
        <v>52</v>
      </c>
      <c r="B285" s="1" t="str">
        <f>VLOOKUP(A285,RelationshipTypes!$A$2:$C$12,3)</f>
        <v>ArchiMate: Доступ</v>
      </c>
      <c r="C285">
        <v>1155</v>
      </c>
      <c r="D285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t="s">
        <v>52</v>
      </c>
      <c r="B286" s="1" t="str">
        <f>VLOOKUP(A286,RelationshipTypes!$A$2:$C$12,3)</f>
        <v>ArchiMate: Доступ</v>
      </c>
      <c r="C286">
        <v>1155</v>
      </c>
      <c r="D286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t="s">
        <v>52</v>
      </c>
      <c r="B287" s="1" t="str">
        <f>VLOOKUP(A287,RelationshipTypes!$A$2:$C$12,3)</f>
        <v>ArchiMate: Доступ</v>
      </c>
      <c r="C287">
        <v>1155</v>
      </c>
      <c r="D287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t="s">
        <v>52</v>
      </c>
      <c r="B288" s="1" t="str">
        <f>VLOOKUP(A288,RelationshipTypes!$A$2:$C$12,3)</f>
        <v>ArchiMate: Доступ</v>
      </c>
      <c r="C288">
        <v>1155</v>
      </c>
      <c r="D288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t="s">
        <v>52</v>
      </c>
      <c r="B289" s="1" t="str">
        <f>VLOOKUP(A289,RelationshipTypes!$A$2:$C$12,3)</f>
        <v>ArchiMate: Доступ</v>
      </c>
      <c r="C289">
        <v>1155</v>
      </c>
      <c r="D289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t="s">
        <v>52</v>
      </c>
      <c r="B290" s="1" t="str">
        <f>VLOOKUP(A290,RelationshipTypes!$A$2:$C$12,3)</f>
        <v>ArchiMate: Доступ</v>
      </c>
      <c r="C290">
        <v>1155</v>
      </c>
      <c r="D290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t="s">
        <v>52</v>
      </c>
      <c r="B291" s="1" t="str">
        <f>VLOOKUP(A291,RelationshipTypes!$A$2:$C$12,3)</f>
        <v>ArchiMate: Доступ</v>
      </c>
      <c r="C291">
        <v>321</v>
      </c>
      <c r="D291">
        <v>1146</v>
      </c>
      <c r="F291" t="str">
        <f>VLOOKUP(C291,ObjectTypes!$A$1:$C$62,3)</f>
        <v>Устройство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t="s">
        <v>52</v>
      </c>
      <c r="B292" s="1" t="str">
        <f>VLOOKUP(A292,RelationshipTypes!$A$2:$C$12,3)</f>
        <v>ArchiMate: Доступ</v>
      </c>
      <c r="C292">
        <v>321</v>
      </c>
      <c r="D292">
        <v>302</v>
      </c>
      <c r="F292" t="str">
        <f>VLOOKUP(C292,ObjectTypes!$A$1:$C$62,3)</f>
        <v>Устройство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t="s">
        <v>52</v>
      </c>
      <c r="B293" s="1" t="str">
        <f>VLOOKUP(A293,RelationshipTypes!$A$2:$C$12,3)</f>
        <v>ArchiMate: Доступ</v>
      </c>
      <c r="C293">
        <v>321</v>
      </c>
      <c r="D293">
        <v>1122</v>
      </c>
      <c r="F293" t="str">
        <f>VLOOKUP(C293,ObjectTypes!$A$1:$C$62,3)</f>
        <v>Устройство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t="s">
        <v>52</v>
      </c>
      <c r="B294" s="1" t="str">
        <f>VLOOKUP(A294,RelationshipTypes!$A$2:$C$12,3)</f>
        <v>ArchiMate: Доступ</v>
      </c>
      <c r="C294">
        <v>321</v>
      </c>
      <c r="D294">
        <v>313</v>
      </c>
      <c r="F294" t="str">
        <f>VLOOKUP(C294,ObjectTypes!$A$1:$C$62,3)</f>
        <v>Устройство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t="s">
        <v>52</v>
      </c>
      <c r="B295" s="1" t="str">
        <f>VLOOKUP(A295,RelationshipTypes!$A$2:$C$12,3)</f>
        <v>ArchiMate: Доступ</v>
      </c>
      <c r="C295">
        <v>321</v>
      </c>
      <c r="D295">
        <v>1135</v>
      </c>
      <c r="F295" t="str">
        <f>VLOOKUP(C295,ObjectTypes!$A$1:$C$62,3)</f>
        <v>Устройство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t="s">
        <v>52</v>
      </c>
      <c r="B296" s="1" t="str">
        <f>VLOOKUP(A296,RelationshipTypes!$A$2:$C$12,3)</f>
        <v>ArchiMate: Доступ</v>
      </c>
      <c r="C296">
        <v>321</v>
      </c>
      <c r="D296">
        <v>319</v>
      </c>
      <c r="F296" t="str">
        <f>VLOOKUP(C296,ObjectTypes!$A$1:$C$62,3)</f>
        <v>Устройство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t="s">
        <v>52</v>
      </c>
      <c r="B297" s="1" t="str">
        <f>VLOOKUP(A297,RelationshipTypes!$A$2:$C$12,3)</f>
        <v>ArchiMate: Доступ</v>
      </c>
      <c r="C297">
        <v>321</v>
      </c>
      <c r="D297">
        <v>1134</v>
      </c>
      <c r="F297" t="str">
        <f>VLOOKUP(C297,ObjectTypes!$A$1:$C$62,3)</f>
        <v>Устройство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t="s">
        <v>52</v>
      </c>
      <c r="B298" s="1" t="str">
        <f>VLOOKUP(A298,RelationshipTypes!$A$2:$C$12,3)</f>
        <v>ArchiMate: Доступ</v>
      </c>
      <c r="C298">
        <v>321</v>
      </c>
      <c r="D298">
        <v>304</v>
      </c>
      <c r="F298" t="str">
        <f>VLOOKUP(C298,ObjectTypes!$A$1:$C$62,3)</f>
        <v>Устройство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t="s">
        <v>52</v>
      </c>
      <c r="B299" s="1" t="str">
        <f>VLOOKUP(A299,RelationshipTypes!$A$2:$C$12,3)</f>
        <v>ArchiMate: Доступ</v>
      </c>
      <c r="C299">
        <v>329</v>
      </c>
      <c r="D299">
        <v>1122</v>
      </c>
      <c r="F299" t="str">
        <f>VLOOKUP(C299,ObjectTypes!$A$1:$C$62,3)</f>
        <v>Бизнес-сервис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t="s">
        <v>52</v>
      </c>
      <c r="B300" s="1" t="str">
        <f>VLOOKUP(A300,RelationshipTypes!$A$2:$C$12,3)</f>
        <v>ArchiMate: Доступ</v>
      </c>
      <c r="C300">
        <v>329</v>
      </c>
      <c r="D300">
        <v>1138</v>
      </c>
      <c r="F300" t="str">
        <f>VLOOKUP(C300,ObjectTypes!$A$1:$C$62,3)</f>
        <v>Бизнес-сервис</v>
      </c>
      <c r="G300" t="str">
        <f>VLOOKUP(D300,ObjectTypes!$A$1:$C$62,3)</f>
        <v>Поставлемый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t="s">
        <v>52</v>
      </c>
      <c r="B301" s="1" t="str">
        <f>VLOOKUP(A301,RelationshipTypes!$A$2:$C$12,3)</f>
        <v>ArchiMate: Доступ</v>
      </c>
      <c r="C301">
        <v>329</v>
      </c>
      <c r="D301">
        <v>1135</v>
      </c>
      <c r="F301" t="str">
        <f>VLOOKUP(C301,ObjectTypes!$A$1:$C$62,3)</f>
        <v>Бизнес-сервис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t="s">
        <v>54</v>
      </c>
      <c r="B302" s="1" t="str">
        <f>VLOOKUP(A302,RelationshipTypes!$A$2:$C$12,3)</f>
        <v>ArchiMate: Назначение</v>
      </c>
      <c r="C302">
        <v>1125</v>
      </c>
      <c r="D302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t="s">
        <v>54</v>
      </c>
      <c r="B303" s="1" t="str">
        <f>VLOOKUP(A303,RelationshipTypes!$A$2:$C$12,3)</f>
        <v>ArchiMate: Назначение</v>
      </c>
      <c r="C303">
        <v>1125</v>
      </c>
      <c r="D303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t="s">
        <v>54</v>
      </c>
      <c r="B304" s="1" t="str">
        <f>VLOOKUP(A304,RelationshipTypes!$A$2:$C$12,3)</f>
        <v>ArchiMate: Назначение</v>
      </c>
      <c r="C304">
        <v>1125</v>
      </c>
      <c r="D304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t="s">
        <v>54</v>
      </c>
      <c r="B305" s="1" t="str">
        <f>VLOOKUP(A305,RelationshipTypes!$A$2:$C$12,3)</f>
        <v>ArchiMate: Назначение</v>
      </c>
      <c r="C305">
        <v>1125</v>
      </c>
      <c r="D305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t="s">
        <v>54</v>
      </c>
      <c r="B306" s="1" t="str">
        <f>VLOOKUP(A306,RelationshipTypes!$A$2:$C$12,3)</f>
        <v>ArchiMate: Назначение</v>
      </c>
      <c r="C306">
        <v>1125</v>
      </c>
      <c r="D306">
        <v>310</v>
      </c>
      <c r="F306" t="str">
        <f>VLOOKUP(C306,ObjectTypes!$A$1:$C$62,3)</f>
        <v>Коллаборация приложений</v>
      </c>
      <c r="G306" t="str">
        <f>VLOOKUP(D306,ObjectTypes!$A$1:$C$62,3)</f>
        <v xml:space="preserve">Сервис приложения 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t="s">
        <v>54</v>
      </c>
      <c r="B307" s="1" t="str">
        <f>VLOOKUP(A307,RelationshipTypes!$A$2:$C$12,3)</f>
        <v>ArchiMate: Назначение</v>
      </c>
      <c r="C307">
        <v>1125</v>
      </c>
      <c r="D307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t="s">
        <v>54</v>
      </c>
      <c r="B308" s="1" t="str">
        <f>VLOOKUP(A308,RelationshipTypes!$A$2:$C$12,3)</f>
        <v>ArchiMate: Назначение</v>
      </c>
      <c r="C308">
        <v>1125</v>
      </c>
      <c r="D308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t="s">
        <v>54</v>
      </c>
      <c r="B309" s="1" t="str">
        <f>VLOOKUP(A309,RelationshipTypes!$A$2:$C$12,3)</f>
        <v>ArchiMate: Назначение</v>
      </c>
      <c r="C309">
        <v>318</v>
      </c>
      <c r="D309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t="s">
        <v>54</v>
      </c>
      <c r="B310" s="1" t="str">
        <f>VLOOKUP(A310,RelationshipTypes!$A$2:$C$12,3)</f>
        <v>ArchiMate: Назначение</v>
      </c>
      <c r="C310">
        <v>318</v>
      </c>
      <c r="D310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t="s">
        <v>54</v>
      </c>
      <c r="B311" s="1" t="str">
        <f>VLOOKUP(A311,RelationshipTypes!$A$2:$C$12,3)</f>
        <v>ArchiMate: Назначение</v>
      </c>
      <c r="C311">
        <v>318</v>
      </c>
      <c r="D31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t="s">
        <v>54</v>
      </c>
      <c r="B312" s="1" t="str">
        <f>VLOOKUP(A312,RelationshipTypes!$A$2:$C$12,3)</f>
        <v>ArchiMate: Назначение</v>
      </c>
      <c r="C312">
        <v>318</v>
      </c>
      <c r="D312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t="s">
        <v>54</v>
      </c>
      <c r="B313" s="1" t="str">
        <f>VLOOKUP(A313,RelationshipTypes!$A$2:$C$12,3)</f>
        <v>ArchiMate: Назначение</v>
      </c>
      <c r="C313">
        <v>318</v>
      </c>
      <c r="D313">
        <v>310</v>
      </c>
      <c r="F313" t="str">
        <f>VLOOKUP(C313,ObjectTypes!$A$1:$C$62,3)</f>
        <v>Компонент приложения</v>
      </c>
      <c r="G313" t="str">
        <f>VLOOKUP(D313,ObjectTypes!$A$1:$C$62,3)</f>
        <v xml:space="preserve">Сервис приложения 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t="s">
        <v>54</v>
      </c>
      <c r="B314" s="1" t="str">
        <f>VLOOKUP(A314,RelationshipTypes!$A$2:$C$12,3)</f>
        <v>ArchiMate: Назначение</v>
      </c>
      <c r="C314">
        <v>318</v>
      </c>
      <c r="D314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t="s">
        <v>54</v>
      </c>
      <c r="B315" s="1" t="str">
        <f>VLOOKUP(A315,RelationshipTypes!$A$2:$C$12,3)</f>
        <v>ArchiMate: Назначение</v>
      </c>
      <c r="C315">
        <v>318</v>
      </c>
      <c r="D315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t="s">
        <v>54</v>
      </c>
      <c r="B316" s="1" t="str">
        <f>VLOOKUP(A316,RelationshipTypes!$A$2:$C$12,3)</f>
        <v>ArchiMate: Назначение</v>
      </c>
      <c r="C316">
        <v>731</v>
      </c>
      <c r="D316">
        <v>310</v>
      </c>
      <c r="F316" t="str">
        <f>VLOOKUP(C316,ObjectTypes!$A$1:$C$62,3)</f>
        <v>Интерфейс приложения</v>
      </c>
      <c r="G316" t="str">
        <f>VLOOKUP(D316,ObjectTypes!$A$1:$C$62,3)</f>
        <v xml:space="preserve">Сервис приложения 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t="s">
        <v>54</v>
      </c>
      <c r="B317" s="1" t="str">
        <f>VLOOKUP(A317,RelationshipTypes!$A$2:$C$12,3)</f>
        <v>ArchiMate: Назначение</v>
      </c>
      <c r="C317">
        <v>731</v>
      </c>
      <c r="D317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t="s">
        <v>54</v>
      </c>
      <c r="B318" s="1" t="str">
        <f>VLOOKUP(A318,RelationshipTypes!$A$2:$C$12,3)</f>
        <v>ArchiMate: Назначение</v>
      </c>
      <c r="C318">
        <v>731</v>
      </c>
      <c r="D318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t="s">
        <v>54</v>
      </c>
      <c r="B319" s="1" t="str">
        <f>VLOOKUP(A319,RelationshipTypes!$A$2:$C$12,3)</f>
        <v>ArchiMate: Назначение</v>
      </c>
      <c r="C319">
        <v>731</v>
      </c>
      <c r="D319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t="s">
        <v>54</v>
      </c>
      <c r="B320" s="1" t="str">
        <f>VLOOKUP(A320,RelationshipTypes!$A$2:$C$12,3)</f>
        <v>ArchiMate: Назначение</v>
      </c>
      <c r="C320">
        <v>298</v>
      </c>
      <c r="D320">
        <v>306</v>
      </c>
      <c r="F320" t="str">
        <f>VLOOKUP(C320,ObjectTypes!$A$1:$C$62,3)</f>
        <v xml:space="preserve">Бизнес-исполнитель 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t="s">
        <v>54</v>
      </c>
      <c r="B321" s="1" t="str">
        <f>VLOOKUP(A321,RelationshipTypes!$A$2:$C$12,3)</f>
        <v>ArchiMate: Назначение</v>
      </c>
      <c r="C321">
        <v>298</v>
      </c>
      <c r="D321">
        <v>307</v>
      </c>
      <c r="F321" t="str">
        <f>VLOOKUP(C321,ObjectTypes!$A$1:$C$62,3)</f>
        <v xml:space="preserve">Бизнес-исполнитель 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t="s">
        <v>54</v>
      </c>
      <c r="B322" s="1" t="str">
        <f>VLOOKUP(A322,RelationshipTypes!$A$2:$C$12,3)</f>
        <v>ArchiMate: Назначение</v>
      </c>
      <c r="C322">
        <v>298</v>
      </c>
      <c r="D322">
        <v>1124</v>
      </c>
      <c r="F322" t="str">
        <f>VLOOKUP(C322,ObjectTypes!$A$1:$C$62,3)</f>
        <v xml:space="preserve">Бизнес-исполнитель 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t="s">
        <v>54</v>
      </c>
      <c r="B323" s="1" t="str">
        <f>VLOOKUP(A323,RelationshipTypes!$A$2:$C$12,3)</f>
        <v>ArchiMate: Назначение</v>
      </c>
      <c r="C323">
        <v>298</v>
      </c>
      <c r="D323">
        <v>1111</v>
      </c>
      <c r="F323" t="str">
        <f>VLOOKUP(C323,ObjectTypes!$A$1:$C$62,3)</f>
        <v xml:space="preserve">Бизнес-исполнитель 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t="s">
        <v>54</v>
      </c>
      <c r="B324" s="1" t="str">
        <f>VLOOKUP(A324,RelationshipTypes!$A$2:$C$12,3)</f>
        <v>ArchiMate: Назначение</v>
      </c>
      <c r="C324">
        <v>298</v>
      </c>
      <c r="D324">
        <v>323</v>
      </c>
      <c r="F324" t="str">
        <f>VLOOKUP(C324,ObjectTypes!$A$1:$C$62,3)</f>
        <v xml:space="preserve">Бизнес-исполнитель </v>
      </c>
      <c r="G324" t="str">
        <f>VLOOKUP(D324,ObjectTypes!$A$1:$C$62,3)</f>
        <v xml:space="preserve">Бизнес-процесс 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t="s">
        <v>54</v>
      </c>
      <c r="B325" s="1" t="str">
        <f>VLOOKUP(A325,RelationshipTypes!$A$2:$C$12,3)</f>
        <v>ArchiMate: Назначение</v>
      </c>
      <c r="C325">
        <v>298</v>
      </c>
      <c r="D325">
        <v>548</v>
      </c>
      <c r="F325" t="str">
        <f>VLOOKUP(C325,ObjectTypes!$A$1:$C$62,3)</f>
        <v xml:space="preserve">Бизнес-исполнитель 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t="s">
        <v>54</v>
      </c>
      <c r="B326" s="1" t="str">
        <f>VLOOKUP(A326,RelationshipTypes!$A$2:$C$12,3)</f>
        <v>ArchiMate: Назначение</v>
      </c>
      <c r="C326">
        <v>298</v>
      </c>
      <c r="D326">
        <v>327</v>
      </c>
      <c r="F326" t="str">
        <f>VLOOKUP(C326,ObjectTypes!$A$1:$C$62,3)</f>
        <v xml:space="preserve">Бизнес-исполнитель 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t="s">
        <v>54</v>
      </c>
      <c r="B327" s="1" t="str">
        <f>VLOOKUP(A327,RelationshipTypes!$A$2:$C$12,3)</f>
        <v>ArchiMate: Назначение</v>
      </c>
      <c r="C327">
        <v>298</v>
      </c>
      <c r="D327">
        <v>1135</v>
      </c>
      <c r="F327" t="str">
        <f>VLOOKUP(C327,ObjectTypes!$A$1:$C$62,3)</f>
        <v xml:space="preserve">Бизнес-исполнитель 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t="s">
        <v>54</v>
      </c>
      <c r="B328" s="1" t="str">
        <f>VLOOKUP(A328,RelationshipTypes!$A$2:$C$12,3)</f>
        <v>ArchiMate: Назначение</v>
      </c>
      <c r="C328">
        <v>298</v>
      </c>
      <c r="D328">
        <v>1136</v>
      </c>
      <c r="F328" t="str">
        <f>VLOOKUP(C328,ObjectTypes!$A$1:$C$62,3)</f>
        <v xml:space="preserve">Бизнес-исполнитель 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t="s">
        <v>54</v>
      </c>
      <c r="B329" s="1" t="str">
        <f>VLOOKUP(A329,RelationshipTypes!$A$2:$C$12,3)</f>
        <v>ArchiMate: Назначение</v>
      </c>
      <c r="C329">
        <v>298</v>
      </c>
      <c r="D329">
        <v>1122</v>
      </c>
      <c r="F329" t="str">
        <f>VLOOKUP(C329,ObjectTypes!$A$1:$C$62,3)</f>
        <v xml:space="preserve">Бизнес-исполнитель 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t="s">
        <v>54</v>
      </c>
      <c r="B330" s="1" t="str">
        <f>VLOOKUP(A330,RelationshipTypes!$A$2:$C$12,3)</f>
        <v>ArchiMate: Назначение</v>
      </c>
      <c r="C330">
        <v>298</v>
      </c>
      <c r="D330">
        <v>1139</v>
      </c>
      <c r="F330" t="str">
        <f>VLOOKUP(C330,ObjectTypes!$A$1:$C$62,3)</f>
        <v xml:space="preserve">Бизнес-исполнитель </v>
      </c>
      <c r="G330" t="str">
        <f>VLOOKUP(D330,ObjectTypes!$A$1:$C$62,3)</f>
        <v>Поставлемый результат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t="s">
        <v>54</v>
      </c>
      <c r="B331" s="1" t="str">
        <f>VLOOKUP(A331,RelationshipTypes!$A$2:$C$12,3)</f>
        <v>ArchiMate: Назначение</v>
      </c>
      <c r="C331">
        <v>298</v>
      </c>
      <c r="D331">
        <v>329</v>
      </c>
      <c r="F331" t="str">
        <f>VLOOKUP(C331,ObjectTypes!$A$1:$C$62,3)</f>
        <v xml:space="preserve">Бизнес-исполнитель </v>
      </c>
      <c r="G331" t="str">
        <f>VLOOKUP(D331,ObjectTypes!$A$1:$C$62,3)</f>
        <v>Бизнес-сервис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t="s">
        <v>54</v>
      </c>
      <c r="B332" s="1" t="str">
        <f>VLOOKUP(A332,RelationshipTypes!$A$2:$C$12,3)</f>
        <v>ArchiMate: Назначение</v>
      </c>
      <c r="C332">
        <v>1112</v>
      </c>
      <c r="D332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t="s">
        <v>54</v>
      </c>
      <c r="B333" s="1" t="str">
        <f>VLOOKUP(A333,RelationshipTypes!$A$2:$C$12,3)</f>
        <v>ArchiMate: Назначение</v>
      </c>
      <c r="C333">
        <v>1112</v>
      </c>
      <c r="D333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t="s">
        <v>54</v>
      </c>
      <c r="B334" s="1" t="str">
        <f>VLOOKUP(A334,RelationshipTypes!$A$2:$C$12,3)</f>
        <v>ArchiMate: Назначение</v>
      </c>
      <c r="C334">
        <v>1112</v>
      </c>
      <c r="D334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t="s">
        <v>54</v>
      </c>
      <c r="B335" s="1" t="str">
        <f>VLOOKUP(A335,RelationshipTypes!$A$2:$C$12,3)</f>
        <v>ArchiMate: Назначение</v>
      </c>
      <c r="C335">
        <v>1112</v>
      </c>
      <c r="D335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t="s">
        <v>54</v>
      </c>
      <c r="B336" s="1" t="str">
        <f>VLOOKUP(A336,RelationshipTypes!$A$2:$C$12,3)</f>
        <v>ArchiMate: Назначение</v>
      </c>
      <c r="C336">
        <v>1112</v>
      </c>
      <c r="D336">
        <v>323</v>
      </c>
      <c r="F336" t="str">
        <f>VLOOKUP(C336,ObjectTypes!$A$1:$C$62,3)</f>
        <v>Бизнес-коллаборация</v>
      </c>
      <c r="G336" t="str">
        <f>VLOOKUP(D336,ObjectTypes!$A$1:$C$62,3)</f>
        <v xml:space="preserve">Бизнес-процесс 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t="s">
        <v>54</v>
      </c>
      <c r="B337" s="1" t="str">
        <f>VLOOKUP(A337,RelationshipTypes!$A$2:$C$12,3)</f>
        <v>ArchiMate: Назначение</v>
      </c>
      <c r="C337">
        <v>1112</v>
      </c>
      <c r="D337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t="s">
        <v>54</v>
      </c>
      <c r="B338" s="1" t="str">
        <f>VLOOKUP(A338,RelationshipTypes!$A$2:$C$12,3)</f>
        <v>ArchiMate: Назначение</v>
      </c>
      <c r="C338">
        <v>1112</v>
      </c>
      <c r="D338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t="s">
        <v>54</v>
      </c>
      <c r="B339" s="1" t="str">
        <f>VLOOKUP(A339,RelationshipTypes!$A$2:$C$12,3)</f>
        <v>ArchiMate: Назначение</v>
      </c>
      <c r="C339">
        <v>1112</v>
      </c>
      <c r="D339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t="s">
        <v>54</v>
      </c>
      <c r="B340" s="1" t="str">
        <f>VLOOKUP(A340,RelationshipTypes!$A$2:$C$12,3)</f>
        <v>ArchiMate: Назначение</v>
      </c>
      <c r="C340">
        <v>1112</v>
      </c>
      <c r="D340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t="s">
        <v>54</v>
      </c>
      <c r="B341" s="1" t="str">
        <f>VLOOKUP(A341,RelationshipTypes!$A$2:$C$12,3)</f>
        <v>ArchiMate: Назначение</v>
      </c>
      <c r="C341">
        <v>1112</v>
      </c>
      <c r="D34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t="s">
        <v>54</v>
      </c>
      <c r="B342" s="1" t="str">
        <f>VLOOKUP(A342,RelationshipTypes!$A$2:$C$12,3)</f>
        <v>ArchiMate: Назначение</v>
      </c>
      <c r="C342">
        <v>1112</v>
      </c>
      <c r="D342">
        <v>1139</v>
      </c>
      <c r="F342" t="str">
        <f>VLOOKUP(C342,ObjectTypes!$A$1:$C$62,3)</f>
        <v>Бизнес-коллаборация</v>
      </c>
      <c r="G342" t="str">
        <f>VLOOKUP(D342,ObjectTypes!$A$1:$C$62,3)</f>
        <v>Поставлемый результат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t="s">
        <v>54</v>
      </c>
      <c r="B343" s="1" t="str">
        <f>VLOOKUP(A343,RelationshipTypes!$A$2:$C$12,3)</f>
        <v>ArchiMate: Назначение</v>
      </c>
      <c r="C343">
        <v>1112</v>
      </c>
      <c r="D343">
        <v>329</v>
      </c>
      <c r="F343" t="str">
        <f>VLOOKUP(C343,ObjectTypes!$A$1:$C$62,3)</f>
        <v>Бизнес-коллаборация</v>
      </c>
      <c r="G343" t="str">
        <f>VLOOKUP(D343,ObjectTypes!$A$1:$C$62,3)</f>
        <v>Бизнес-сервис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t="s">
        <v>54</v>
      </c>
      <c r="B344" s="1" t="str">
        <f>VLOOKUP(A344,RelationshipTypes!$A$2:$C$12,3)</f>
        <v>ArchiMate: Назначение</v>
      </c>
      <c r="C344">
        <v>1111</v>
      </c>
      <c r="D344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t="s">
        <v>54</v>
      </c>
      <c r="B345" s="1" t="str">
        <f>VLOOKUP(A345,RelationshipTypes!$A$2:$C$12,3)</f>
        <v>ArchiMate: Назначение</v>
      </c>
      <c r="C345">
        <v>1111</v>
      </c>
      <c r="D345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t="s">
        <v>54</v>
      </c>
      <c r="B346" s="1" t="str">
        <f>VLOOKUP(A346,RelationshipTypes!$A$2:$C$12,3)</f>
        <v>ArchiMate: Назначение</v>
      </c>
      <c r="C346">
        <v>1111</v>
      </c>
      <c r="D346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t="s">
        <v>54</v>
      </c>
      <c r="B347" s="1" t="str">
        <f>VLOOKUP(A347,RelationshipTypes!$A$2:$C$12,3)</f>
        <v>ArchiMate: Назначение</v>
      </c>
      <c r="C347">
        <v>548</v>
      </c>
      <c r="D347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t="s">
        <v>54</v>
      </c>
      <c r="B348" s="1" t="str">
        <f>VLOOKUP(A348,RelationshipTypes!$A$2:$C$12,3)</f>
        <v>ArchiMate: Назначение</v>
      </c>
      <c r="C348">
        <v>548</v>
      </c>
      <c r="D348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t="s">
        <v>54</v>
      </c>
      <c r="B349" s="1" t="str">
        <f>VLOOKUP(A349,RelationshipTypes!$A$2:$C$12,3)</f>
        <v>ArchiMate: Назначение</v>
      </c>
      <c r="C349">
        <v>548</v>
      </c>
      <c r="D349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t="s">
        <v>54</v>
      </c>
      <c r="B350" s="1" t="str">
        <f>VLOOKUP(A350,RelationshipTypes!$A$2:$C$12,3)</f>
        <v>ArchiMate: Назначение</v>
      </c>
      <c r="C350">
        <v>548</v>
      </c>
      <c r="D350">
        <v>323</v>
      </c>
      <c r="F350" t="str">
        <f>VLOOKUP(C350,ObjectTypes!$A$1:$C$62,3)</f>
        <v>Бизнес-роль</v>
      </c>
      <c r="G350" t="str">
        <f>VLOOKUP(D350,ObjectTypes!$A$1:$C$62,3)</f>
        <v xml:space="preserve">Бизнес-процесс 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t="s">
        <v>54</v>
      </c>
      <c r="B351" s="1" t="str">
        <f>VLOOKUP(A351,RelationshipTypes!$A$2:$C$12,3)</f>
        <v>ArchiMate: Назначение</v>
      </c>
      <c r="C351">
        <v>548</v>
      </c>
      <c r="D35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t="s">
        <v>54</v>
      </c>
      <c r="B352" s="1" t="str">
        <f>VLOOKUP(A352,RelationshipTypes!$A$2:$C$12,3)</f>
        <v>ArchiMate: Назначение</v>
      </c>
      <c r="C352">
        <v>548</v>
      </c>
      <c r="D352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t="s">
        <v>54</v>
      </c>
      <c r="B353" s="1" t="str">
        <f>VLOOKUP(A353,RelationshipTypes!$A$2:$C$12,3)</f>
        <v>ArchiMate: Назначение</v>
      </c>
      <c r="C353">
        <v>548</v>
      </c>
      <c r="D353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t="s">
        <v>54</v>
      </c>
      <c r="B354" s="1" t="str">
        <f>VLOOKUP(A354,RelationshipTypes!$A$2:$C$12,3)</f>
        <v>ArchiMate: Назначение</v>
      </c>
      <c r="C354">
        <v>548</v>
      </c>
      <c r="D354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t="s">
        <v>54</v>
      </c>
      <c r="B355" s="1" t="str">
        <f>VLOOKUP(A355,RelationshipTypes!$A$2:$C$12,3)</f>
        <v>ArchiMate: Назначение</v>
      </c>
      <c r="C355">
        <v>548</v>
      </c>
      <c r="D355">
        <v>1139</v>
      </c>
      <c r="F355" t="str">
        <f>VLOOKUP(C355,ObjectTypes!$A$1:$C$62,3)</f>
        <v>Бизнес-роль</v>
      </c>
      <c r="G355" t="str">
        <f>VLOOKUP(D355,ObjectTypes!$A$1:$C$62,3)</f>
        <v>Поставлемый результат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t="s">
        <v>54</v>
      </c>
      <c r="B356" s="1" t="str">
        <f>VLOOKUP(A356,RelationshipTypes!$A$2:$C$12,3)</f>
        <v>ArchiMate: Назначение</v>
      </c>
      <c r="C356">
        <v>548</v>
      </c>
      <c r="D356">
        <v>329</v>
      </c>
      <c r="F356" t="str">
        <f>VLOOKUP(C356,ObjectTypes!$A$1:$C$62,3)</f>
        <v>Бизнес-роль</v>
      </c>
      <c r="G356" t="str">
        <f>VLOOKUP(D356,ObjectTypes!$A$1:$C$62,3)</f>
        <v>Бизнес-сервис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t="s">
        <v>54</v>
      </c>
      <c r="B357" s="1" t="str">
        <f>VLOOKUP(A357,RelationshipTypes!$A$2:$C$12,3)</f>
        <v>ArchiMate: Назначение</v>
      </c>
      <c r="C357">
        <v>548</v>
      </c>
      <c r="D357">
        <v>298</v>
      </c>
      <c r="F357" t="str">
        <f>VLOOKUP(C357,ObjectTypes!$A$1:$C$62,3)</f>
        <v>Бизнес-роль</v>
      </c>
      <c r="G357" t="str">
        <f>VLOOKUP(D357,ObjectTypes!$A$1:$C$62,3)</f>
        <v xml:space="preserve">Бизнес-исполнитель 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t="s">
        <v>54</v>
      </c>
      <c r="B358" s="1" t="str">
        <f>VLOOKUP(A358,RelationshipTypes!$A$2:$C$12,3)</f>
        <v>ArchiMate: Назначение</v>
      </c>
      <c r="C358">
        <v>1154</v>
      </c>
      <c r="D358">
        <v>319</v>
      </c>
      <c r="F358" t="str">
        <f>VLOOKUP(C358,ObjectTypes!$A$1:$C$62,3)</f>
        <v>Технологический интерфейс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t="s">
        <v>54</v>
      </c>
      <c r="B359" s="1" t="str">
        <f>VLOOKUP(A359,RelationshipTypes!$A$2:$C$12,3)</f>
        <v>ArchiMate: Назначение</v>
      </c>
      <c r="C359">
        <v>1154</v>
      </c>
      <c r="D359">
        <v>298</v>
      </c>
      <c r="F359" t="str">
        <f>VLOOKUP(C359,ObjectTypes!$A$1:$C$62,3)</f>
        <v>Технологический интерфейс</v>
      </c>
      <c r="G359" t="str">
        <f>VLOOKUP(D359,ObjectTypes!$A$1:$C$62,3)</f>
        <v xml:space="preserve">Бизнес-исполнитель 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t="s">
        <v>54</v>
      </c>
      <c r="B360" s="1" t="str">
        <f>VLOOKUP(A360,RelationshipTypes!$A$2:$C$12,3)</f>
        <v>ArchiMate: Назначение</v>
      </c>
      <c r="C360">
        <v>1154</v>
      </c>
      <c r="D360">
        <v>1112</v>
      </c>
      <c r="F360" t="str">
        <f>VLOOKUP(C360,ObjectTypes!$A$1:$C$62,3)</f>
        <v>Технологический интерфейс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t="s">
        <v>54</v>
      </c>
      <c r="B361" s="1" t="str">
        <f>VLOOKUP(A361,RelationshipTypes!$A$2:$C$12,3)</f>
        <v>ArchiMate: Назначение</v>
      </c>
      <c r="C361">
        <v>1154</v>
      </c>
      <c r="D361">
        <v>306</v>
      </c>
      <c r="F361" t="str">
        <f>VLOOKUP(C361,ObjectTypes!$A$1:$C$62,3)</f>
        <v>Технологический интерфейс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t="s">
        <v>54</v>
      </c>
      <c r="B362" s="1" t="str">
        <f>VLOOKUP(A362,RelationshipTypes!$A$2:$C$12,3)</f>
        <v>ArchiMate: Назначение</v>
      </c>
      <c r="C362">
        <v>1154</v>
      </c>
      <c r="D362">
        <v>307</v>
      </c>
      <c r="F362" t="str">
        <f>VLOOKUP(C362,ObjectTypes!$A$1:$C$62,3)</f>
        <v>Технологический интерфейс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t="s">
        <v>54</v>
      </c>
      <c r="B363" s="1" t="str">
        <f>VLOOKUP(A363,RelationshipTypes!$A$2:$C$12,3)</f>
        <v>ArchiMate: Назначение</v>
      </c>
      <c r="C363">
        <v>1154</v>
      </c>
      <c r="D363">
        <v>1124</v>
      </c>
      <c r="F363" t="str">
        <f>VLOOKUP(C363,ObjectTypes!$A$1:$C$62,3)</f>
        <v>Технологический интерфейс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t="s">
        <v>54</v>
      </c>
      <c r="B364" s="1" t="str">
        <f>VLOOKUP(A364,RelationshipTypes!$A$2:$C$12,3)</f>
        <v>ArchiMate: Назначение</v>
      </c>
      <c r="C364">
        <v>1154</v>
      </c>
      <c r="D364">
        <v>1111</v>
      </c>
      <c r="F364" t="str">
        <f>VLOOKUP(C364,ObjectTypes!$A$1:$C$62,3)</f>
        <v>Технологический интерфейс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t="s">
        <v>54</v>
      </c>
      <c r="B365" s="1" t="str">
        <f>VLOOKUP(A365,RelationshipTypes!$A$2:$C$12,3)</f>
        <v>ArchiMate: Назначение</v>
      </c>
      <c r="C365">
        <v>1154</v>
      </c>
      <c r="D365">
        <v>323</v>
      </c>
      <c r="F365" t="str">
        <f>VLOOKUP(C365,ObjectTypes!$A$1:$C$62,3)</f>
        <v>Технологический интерфейс</v>
      </c>
      <c r="G365" t="str">
        <f>VLOOKUP(D365,ObjectTypes!$A$1:$C$62,3)</f>
        <v xml:space="preserve">Бизнес-процесс 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t="s">
        <v>54</v>
      </c>
      <c r="B366" s="1" t="str">
        <f>VLOOKUP(A366,RelationshipTypes!$A$2:$C$12,3)</f>
        <v>ArchiMate: Назначение</v>
      </c>
      <c r="C366">
        <v>1154</v>
      </c>
      <c r="D366">
        <v>548</v>
      </c>
      <c r="F366" t="str">
        <f>VLOOKUP(C366,ObjectTypes!$A$1:$C$62,3)</f>
        <v>Технологический интерфейс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t="s">
        <v>54</v>
      </c>
      <c r="B367" s="1" t="str">
        <f>VLOOKUP(A367,RelationshipTypes!$A$2:$C$12,3)</f>
        <v>ArchiMate: Назначение</v>
      </c>
      <c r="C367">
        <v>1154</v>
      </c>
      <c r="D367">
        <v>327</v>
      </c>
      <c r="F367" t="str">
        <f>VLOOKUP(C367,ObjectTypes!$A$1:$C$62,3)</f>
        <v>Технологический интерфейс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t="s">
        <v>54</v>
      </c>
      <c r="B368" s="1" t="str">
        <f>VLOOKUP(A368,RelationshipTypes!$A$2:$C$12,3)</f>
        <v>ArchiMate: Назначение</v>
      </c>
      <c r="C368">
        <v>1154</v>
      </c>
      <c r="D368">
        <v>320</v>
      </c>
      <c r="F368" t="str">
        <f>VLOOKUP(C368,ObjectTypes!$A$1:$C$62,3)</f>
        <v>Технологический интерфейс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t="s">
        <v>54</v>
      </c>
      <c r="B369" s="1" t="str">
        <f>VLOOKUP(A369,RelationshipTypes!$A$2:$C$12,3)</f>
        <v>ArchiMate: Назначение</v>
      </c>
      <c r="C369">
        <v>1154</v>
      </c>
      <c r="D369">
        <v>1143</v>
      </c>
      <c r="F369" t="str">
        <f>VLOOKUP(C369,ObjectTypes!$A$1:$C$62,3)</f>
        <v>Технологический интерфейс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t="s">
        <v>54</v>
      </c>
      <c r="B370" s="1" t="str">
        <f>VLOOKUP(A370,RelationshipTypes!$A$2:$C$12,3)</f>
        <v>ArchiMate: Назначение</v>
      </c>
      <c r="C370">
        <v>1154</v>
      </c>
      <c r="D370">
        <v>1144</v>
      </c>
      <c r="F370" t="str">
        <f>VLOOKUP(C370,ObjectTypes!$A$1:$C$62,3)</f>
        <v>Технологический интерфейс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t="s">
        <v>54</v>
      </c>
      <c r="B371" s="1" t="str">
        <f>VLOOKUP(A371,RelationshipTypes!$A$2:$C$12,3)</f>
        <v>ArchiMate: Назначение</v>
      </c>
      <c r="C371">
        <v>1154</v>
      </c>
      <c r="D371">
        <v>1135</v>
      </c>
      <c r="F371" t="str">
        <f>VLOOKUP(C371,ObjectTypes!$A$1:$C$62,3)</f>
        <v>Технологический интерфейс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t="s">
        <v>54</v>
      </c>
      <c r="B372" s="1" t="str">
        <f>VLOOKUP(A372,RelationshipTypes!$A$2:$C$12,3)</f>
        <v>ArchiMate: Назначение</v>
      </c>
      <c r="C372">
        <v>1154</v>
      </c>
      <c r="D372">
        <v>1122</v>
      </c>
      <c r="F372" t="str">
        <f>VLOOKUP(C372,ObjectTypes!$A$1:$C$62,3)</f>
        <v>Технологический интерфейс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t="s">
        <v>54</v>
      </c>
      <c r="B373" s="1" t="str">
        <f>VLOOKUP(A373,RelationshipTypes!$A$2:$C$12,3)</f>
        <v>ArchiMate: Назначение</v>
      </c>
      <c r="C373">
        <v>1154</v>
      </c>
      <c r="D373">
        <v>1146</v>
      </c>
      <c r="F373" t="str">
        <f>VLOOKUP(C373,ObjectTypes!$A$1:$C$62,3)</f>
        <v>Технологический интерфейс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t="s">
        <v>54</v>
      </c>
      <c r="B374" s="1" t="str">
        <f>VLOOKUP(A374,RelationshipTypes!$A$2:$C$12,3)</f>
        <v>ArchiMate: Назначение</v>
      </c>
      <c r="C374">
        <v>1154</v>
      </c>
      <c r="D374">
        <v>1149</v>
      </c>
      <c r="F374" t="str">
        <f>VLOOKUP(C374,ObjectTypes!$A$1:$C$62,3)</f>
        <v>Технологический интерфейс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t="s">
        <v>54</v>
      </c>
      <c r="B375" s="1" t="str">
        <f>VLOOKUP(A375,RelationshipTypes!$A$2:$C$12,3)</f>
        <v>ArchiMate: Назначение</v>
      </c>
      <c r="C375">
        <v>1154</v>
      </c>
      <c r="D375">
        <v>1150</v>
      </c>
      <c r="F375" t="str">
        <f>VLOOKUP(C375,ObjectTypes!$A$1:$C$62,3)</f>
        <v>Технологический интерфейс</v>
      </c>
      <c r="G375" t="str">
        <f>VLOOKUP(D375,ObjectTypes!$A$1:$C$62,3)</f>
        <v>Технологический сервис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t="s">
        <v>54</v>
      </c>
      <c r="B376" s="1" t="str">
        <f>VLOOKUP(A376,RelationshipTypes!$A$2:$C$12,3)</f>
        <v>ArchiMate: Назначение</v>
      </c>
      <c r="C376">
        <v>1154</v>
      </c>
      <c r="D376">
        <v>1157</v>
      </c>
      <c r="F376" t="str">
        <f>VLOOKUP(C376,ObjectTypes!$A$1:$C$62,3)</f>
        <v>Технологический интерфейс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t="s">
        <v>54</v>
      </c>
      <c r="B377" s="1" t="str">
        <f>VLOOKUP(A377,RelationshipTypes!$A$2:$C$12,3)</f>
        <v>ArchiMate: Назначение</v>
      </c>
      <c r="C377">
        <v>1154</v>
      </c>
      <c r="D377">
        <v>314</v>
      </c>
      <c r="F377" t="str">
        <f>VLOOKUP(C377,ObjectTypes!$A$1:$C$62,3)</f>
        <v>Технологический интерфейс</v>
      </c>
      <c r="G377" t="str">
        <f>VLOOKUP(D377,ObjectTypes!$A$1:$C$62,3)</f>
        <v>Объект данных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t="s">
        <v>54</v>
      </c>
      <c r="B378" s="1" t="str">
        <f>VLOOKUP(A378,RelationshipTypes!$A$2:$C$12,3)</f>
        <v>ArchiMate: Назначение</v>
      </c>
      <c r="C378">
        <v>1154</v>
      </c>
      <c r="D378">
        <v>1156</v>
      </c>
      <c r="F378" t="str">
        <f>VLOOKUP(C378,ObjectTypes!$A$1:$C$62,3)</f>
        <v>Технологический интерфейс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t="s">
        <v>54</v>
      </c>
      <c r="B379" s="1" t="str">
        <f>VLOOKUP(A379,RelationshipTypes!$A$2:$C$12,3)</f>
        <v>ArchiMate: Назначение</v>
      </c>
      <c r="C379">
        <v>1154</v>
      </c>
      <c r="D379">
        <v>1152</v>
      </c>
      <c r="F379" t="str">
        <f>VLOOKUP(C379,ObjectTypes!$A$1:$C$62,3)</f>
        <v>Технологический интерфейс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t="s">
        <v>54</v>
      </c>
      <c r="B380" s="1" t="str">
        <f>VLOOKUP(A380,RelationshipTypes!$A$2:$C$12,3)</f>
        <v>ArchiMate: Назначение</v>
      </c>
      <c r="C380">
        <v>1154</v>
      </c>
      <c r="D380">
        <v>1155</v>
      </c>
      <c r="F380" t="str">
        <f>VLOOKUP(C380,ObjectTypes!$A$1:$C$62,3)</f>
        <v>Технологический интерфейс</v>
      </c>
      <c r="G380" t="str">
        <f>VLOOKUP(D380,ObjectTypes!$A$1:$C$62,3)</f>
        <v>Технологическая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t="s">
        <v>54</v>
      </c>
      <c r="B381" s="1" t="str">
        <f>VLOOKUP(A381,RelationshipTypes!$A$2:$C$12,3)</f>
        <v>ArchiMate: Назначение</v>
      </c>
      <c r="C381">
        <v>1154</v>
      </c>
      <c r="D381">
        <v>321</v>
      </c>
      <c r="F381" t="str">
        <f>VLOOKUP(C381,ObjectTypes!$A$1:$C$62,3)</f>
        <v>Технологический интерфейс</v>
      </c>
      <c r="G381" t="str">
        <f>VLOOKUP(D381,ObjectTypes!$A$1:$C$62,3)</f>
        <v>Устройство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t="s">
        <v>54</v>
      </c>
      <c r="B382" s="1" t="str">
        <f>VLOOKUP(A382,RelationshipTypes!$A$2:$C$12,3)</f>
        <v>ArchiMate: Назначение</v>
      </c>
      <c r="C382">
        <v>320</v>
      </c>
      <c r="D382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t="s">
        <v>54</v>
      </c>
      <c r="B383" s="1" t="str">
        <f>VLOOKUP(A383,RelationshipTypes!$A$2:$C$12,3)</f>
        <v>ArchiMate: Назначение</v>
      </c>
      <c r="C383">
        <v>320</v>
      </c>
      <c r="D383">
        <v>298</v>
      </c>
      <c r="F383" t="str">
        <f>VLOOKUP(C383,ObjectTypes!$A$1:$C$62,3)</f>
        <v>Устройство</v>
      </c>
      <c r="G383" t="str">
        <f>VLOOKUP(D383,ObjectTypes!$A$1:$C$62,3)</f>
        <v xml:space="preserve">Бизнес-исполнитель 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t="s">
        <v>54</v>
      </c>
      <c r="B384" s="1" t="str">
        <f>VLOOKUP(A384,RelationshipTypes!$A$2:$C$12,3)</f>
        <v>ArchiMate: Назначение</v>
      </c>
      <c r="C384">
        <v>320</v>
      </c>
      <c r="D384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t="s">
        <v>54</v>
      </c>
      <c r="B385" s="1" t="str">
        <f>VLOOKUP(A385,RelationshipTypes!$A$2:$C$12,3)</f>
        <v>ArchiMate: Назначение</v>
      </c>
      <c r="C385">
        <v>320</v>
      </c>
      <c r="D385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t="s">
        <v>54</v>
      </c>
      <c r="B386" s="1" t="str">
        <f>VLOOKUP(A386,RelationshipTypes!$A$2:$C$12,3)</f>
        <v>ArchiMate: Назначение</v>
      </c>
      <c r="C386">
        <v>320</v>
      </c>
      <c r="D386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t="s">
        <v>54</v>
      </c>
      <c r="B387" s="1" t="str">
        <f>VLOOKUP(A387,RelationshipTypes!$A$2:$C$12,3)</f>
        <v>ArchiMate: Назначение</v>
      </c>
      <c r="C387">
        <v>320</v>
      </c>
      <c r="D387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t="s">
        <v>54</v>
      </c>
      <c r="B388" s="1" t="str">
        <f>VLOOKUP(A388,RelationshipTypes!$A$2:$C$12,3)</f>
        <v>ArchiMate: Назначение</v>
      </c>
      <c r="C388">
        <v>320</v>
      </c>
      <c r="D388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t="s">
        <v>54</v>
      </c>
      <c r="B389" s="1" t="str">
        <f>VLOOKUP(A389,RelationshipTypes!$A$2:$C$12,3)</f>
        <v>ArchiMate: Назначение</v>
      </c>
      <c r="C389">
        <v>320</v>
      </c>
      <c r="D389">
        <v>323</v>
      </c>
      <c r="F389" t="str">
        <f>VLOOKUP(C389,ObjectTypes!$A$1:$C$62,3)</f>
        <v>Устройство</v>
      </c>
      <c r="G389" t="str">
        <f>VLOOKUP(D389,ObjectTypes!$A$1:$C$62,3)</f>
        <v xml:space="preserve">Бизнес-процесс 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t="s">
        <v>54</v>
      </c>
      <c r="B390" s="1" t="str">
        <f>VLOOKUP(A390,RelationshipTypes!$A$2:$C$12,3)</f>
        <v>ArchiMate: Назначение</v>
      </c>
      <c r="C390">
        <v>320</v>
      </c>
      <c r="D390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t="s">
        <v>54</v>
      </c>
      <c r="B391" s="1" t="str">
        <f>VLOOKUP(A391,RelationshipTypes!$A$2:$C$12,3)</f>
        <v>ArchiMate: Назначение</v>
      </c>
      <c r="C391">
        <v>320</v>
      </c>
      <c r="D39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t="s">
        <v>54</v>
      </c>
      <c r="B392" s="1" t="str">
        <f>VLOOKUP(A392,RelationshipTypes!$A$2:$C$12,3)</f>
        <v>ArchiMate: Назначение</v>
      </c>
      <c r="C392">
        <v>320</v>
      </c>
      <c r="D392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t="s">
        <v>54</v>
      </c>
      <c r="B393" s="1" t="str">
        <f>VLOOKUP(A393,RelationshipTypes!$A$2:$C$12,3)</f>
        <v>ArchiMate: Назначение</v>
      </c>
      <c r="C393">
        <v>320</v>
      </c>
      <c r="D393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t="s">
        <v>54</v>
      </c>
      <c r="B394" s="1" t="str">
        <f>VLOOKUP(A394,RelationshipTypes!$A$2:$C$12,3)</f>
        <v>ArchiMate: Назначение</v>
      </c>
      <c r="C394">
        <v>320</v>
      </c>
      <c r="D394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t="s">
        <v>54</v>
      </c>
      <c r="B395" s="1" t="str">
        <f>VLOOKUP(A395,RelationshipTypes!$A$2:$C$12,3)</f>
        <v>ArchiMate: Назначение</v>
      </c>
      <c r="C395">
        <v>320</v>
      </c>
      <c r="D395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t="s">
        <v>54</v>
      </c>
      <c r="B396" s="1" t="str">
        <f>VLOOKUP(A396,RelationshipTypes!$A$2:$C$12,3)</f>
        <v>ArchiMate: Назначение</v>
      </c>
      <c r="C396">
        <v>320</v>
      </c>
      <c r="D396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t="s">
        <v>54</v>
      </c>
      <c r="B397" s="1" t="str">
        <f>VLOOKUP(A397,RelationshipTypes!$A$2:$C$12,3)</f>
        <v>ArchiMate: Назначение</v>
      </c>
      <c r="C397">
        <v>320</v>
      </c>
      <c r="D397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t="s">
        <v>54</v>
      </c>
      <c r="B398" s="1" t="str">
        <f>VLOOKUP(A398,RelationshipTypes!$A$2:$C$12,3)</f>
        <v>ArchiMate: Назначение</v>
      </c>
      <c r="C398">
        <v>320</v>
      </c>
      <c r="D398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t="s">
        <v>54</v>
      </c>
      <c r="B399" s="1" t="str">
        <f>VLOOKUP(A399,RelationshipTypes!$A$2:$C$12,3)</f>
        <v>ArchiMate: Назначение</v>
      </c>
      <c r="C399">
        <v>320</v>
      </c>
      <c r="D399">
        <v>1150</v>
      </c>
      <c r="F399" t="str">
        <f>VLOOKUP(C399,ObjectTypes!$A$1:$C$62,3)</f>
        <v>Устройство</v>
      </c>
      <c r="G399" t="str">
        <f>VLOOKUP(D399,ObjectTypes!$A$1:$C$62,3)</f>
        <v>Технологический сервис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t="s">
        <v>54</v>
      </c>
      <c r="B400" s="1" t="str">
        <f>VLOOKUP(A400,RelationshipTypes!$A$2:$C$12,3)</f>
        <v>ArchiMate: Назначение</v>
      </c>
      <c r="C400">
        <v>320</v>
      </c>
      <c r="D400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t="s">
        <v>54</v>
      </c>
      <c r="B401" s="1" t="str">
        <f>VLOOKUP(A401,RelationshipTypes!$A$2:$C$12,3)</f>
        <v>ArchiMate: Назначение</v>
      </c>
      <c r="C401">
        <v>320</v>
      </c>
      <c r="D401">
        <v>314</v>
      </c>
      <c r="F401" t="str">
        <f>VLOOKUP(C401,ObjectTypes!$A$1:$C$62,3)</f>
        <v>Устройство</v>
      </c>
      <c r="G401" t="str">
        <f>VLOOKUP(D401,ObjectTypes!$A$1:$C$62,3)</f>
        <v>Объект данных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t="s">
        <v>54</v>
      </c>
      <c r="B402" s="1" t="str">
        <f>VLOOKUP(A402,RelationshipTypes!$A$2:$C$12,3)</f>
        <v>ArchiMate: Назначение</v>
      </c>
      <c r="C402">
        <v>320</v>
      </c>
      <c r="D402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t="s">
        <v>54</v>
      </c>
      <c r="B403" s="1" t="str">
        <f>VLOOKUP(A403,RelationshipTypes!$A$2:$C$12,3)</f>
        <v>ArchiMate: Назначение</v>
      </c>
      <c r="C403">
        <v>320</v>
      </c>
      <c r="D403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t="s">
        <v>54</v>
      </c>
      <c r="B404" s="1" t="str">
        <f>VLOOKUP(A404,RelationshipTypes!$A$2:$C$12,3)</f>
        <v>ArchiMate: Назначение</v>
      </c>
      <c r="C404">
        <v>320</v>
      </c>
      <c r="D404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t="s">
        <v>54</v>
      </c>
      <c r="B405" s="1" t="str">
        <f>VLOOKUP(A405,RelationshipTypes!$A$2:$C$12,3)</f>
        <v>ArchiMate: Назначение</v>
      </c>
      <c r="C405">
        <v>320</v>
      </c>
      <c r="D405">
        <v>321</v>
      </c>
      <c r="F405" t="str">
        <f>VLOOKUP(C405,ObjectTypes!$A$1:$C$62,3)</f>
        <v>Устройство</v>
      </c>
      <c r="G405" t="str">
        <f>VLOOKUP(D405,ObjectTypes!$A$1:$C$62,3)</f>
        <v>Устройство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t="s">
        <v>54</v>
      </c>
      <c r="B406" s="1" t="str">
        <f>VLOOKUP(A406,RelationshipTypes!$A$2:$C$12,3)</f>
        <v>ArchiMate: Назначение</v>
      </c>
      <c r="C406">
        <v>1145</v>
      </c>
      <c r="D406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t="s">
        <v>54</v>
      </c>
      <c r="B407" s="1" t="str">
        <f>VLOOKUP(A407,RelationshipTypes!$A$2:$C$12,3)</f>
        <v>ArchiMate: Назначение</v>
      </c>
      <c r="C407">
        <v>1145</v>
      </c>
      <c r="D407">
        <v>298</v>
      </c>
      <c r="F407" t="str">
        <f>VLOOKUP(C407,ObjectTypes!$A$1:$C$62,3)</f>
        <v>Распределительная сеть</v>
      </c>
      <c r="G407" t="str">
        <f>VLOOKUP(D407,ObjectTypes!$A$1:$C$62,3)</f>
        <v xml:space="preserve">Бизнес-исполнитель 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t="s">
        <v>54</v>
      </c>
      <c r="B408" s="1" t="str">
        <f>VLOOKUP(A408,RelationshipTypes!$A$2:$C$12,3)</f>
        <v>ArchiMate: Назначение</v>
      </c>
      <c r="C408">
        <v>1145</v>
      </c>
      <c r="D408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t="s">
        <v>54</v>
      </c>
      <c r="B409" s="1" t="str">
        <f>VLOOKUP(A409,RelationshipTypes!$A$2:$C$12,3)</f>
        <v>ArchiMate: Назначение</v>
      </c>
      <c r="C409">
        <v>1145</v>
      </c>
      <c r="D409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t="s">
        <v>54</v>
      </c>
      <c r="B410" s="1" t="str">
        <f>VLOOKUP(A410,RelationshipTypes!$A$2:$C$12,3)</f>
        <v>ArchiMate: Назначение</v>
      </c>
      <c r="C410">
        <v>1145</v>
      </c>
      <c r="D410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t="s">
        <v>54</v>
      </c>
      <c r="B411" s="1" t="str">
        <f>VLOOKUP(A411,RelationshipTypes!$A$2:$C$12,3)</f>
        <v>ArchiMate: Назначение</v>
      </c>
      <c r="C411">
        <v>1145</v>
      </c>
      <c r="D41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t="s">
        <v>54</v>
      </c>
      <c r="B412" s="1" t="str">
        <f>VLOOKUP(A412,RelationshipTypes!$A$2:$C$12,3)</f>
        <v>ArchiMate: Назначение</v>
      </c>
      <c r="C412">
        <v>1145</v>
      </c>
      <c r="D412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t="s">
        <v>54</v>
      </c>
      <c r="B413" s="1" t="str">
        <f>VLOOKUP(A413,RelationshipTypes!$A$2:$C$12,3)</f>
        <v>ArchiMate: Назначение</v>
      </c>
      <c r="C413">
        <v>1145</v>
      </c>
      <c r="D413">
        <v>323</v>
      </c>
      <c r="F413" t="str">
        <f>VLOOKUP(C413,ObjectTypes!$A$1:$C$62,3)</f>
        <v>Распределительная сеть</v>
      </c>
      <c r="G413" t="str">
        <f>VLOOKUP(D413,ObjectTypes!$A$1:$C$62,3)</f>
        <v xml:space="preserve">Бизнес-процесс 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t="s">
        <v>54</v>
      </c>
      <c r="B414" s="1" t="str">
        <f>VLOOKUP(A414,RelationshipTypes!$A$2:$C$12,3)</f>
        <v>ArchiMate: Назначение</v>
      </c>
      <c r="C414">
        <v>1145</v>
      </c>
      <c r="D414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t="s">
        <v>54</v>
      </c>
      <c r="B415" s="1" t="str">
        <f>VLOOKUP(A415,RelationshipTypes!$A$2:$C$12,3)</f>
        <v>ArchiMate: Назначение</v>
      </c>
      <c r="C415">
        <v>1145</v>
      </c>
      <c r="D415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t="s">
        <v>54</v>
      </c>
      <c r="B416" s="1" t="str">
        <f>VLOOKUP(A416,RelationshipTypes!$A$2:$C$12,3)</f>
        <v>ArchiMate: Назначение</v>
      </c>
      <c r="C416">
        <v>1145</v>
      </c>
      <c r="D416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t="s">
        <v>54</v>
      </c>
      <c r="B417" s="1" t="str">
        <f>VLOOKUP(A417,RelationshipTypes!$A$2:$C$12,3)</f>
        <v>ArchiMate: Назначение</v>
      </c>
      <c r="C417">
        <v>1145</v>
      </c>
      <c r="D417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t="s">
        <v>54</v>
      </c>
      <c r="B418" s="1" t="str">
        <f>VLOOKUP(A418,RelationshipTypes!$A$2:$C$12,3)</f>
        <v>ArchiMate: Назначение</v>
      </c>
      <c r="C418">
        <v>1145</v>
      </c>
      <c r="D418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t="s">
        <v>54</v>
      </c>
      <c r="B419" s="1" t="str">
        <f>VLOOKUP(A419,RelationshipTypes!$A$2:$C$12,3)</f>
        <v>ArchiMate: Назначение</v>
      </c>
      <c r="C419">
        <v>1145</v>
      </c>
      <c r="D419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t="s">
        <v>54</v>
      </c>
      <c r="B420" s="1" t="str">
        <f>VLOOKUP(A420,RelationshipTypes!$A$2:$C$12,3)</f>
        <v>ArchiMate: Назначение</v>
      </c>
      <c r="C420">
        <v>1145</v>
      </c>
      <c r="D420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t="s">
        <v>54</v>
      </c>
      <c r="B421" s="1" t="str">
        <f>VLOOKUP(A421,RelationshipTypes!$A$2:$C$12,3)</f>
        <v>ArchiMate: Назначение</v>
      </c>
      <c r="C421">
        <v>1145</v>
      </c>
      <c r="D42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t="s">
        <v>54</v>
      </c>
      <c r="B422" s="1" t="str">
        <f>VLOOKUP(A422,RelationshipTypes!$A$2:$C$12,3)</f>
        <v>ArchiMate: Назначение</v>
      </c>
      <c r="C422">
        <v>1145</v>
      </c>
      <c r="D422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t="s">
        <v>54</v>
      </c>
      <c r="B423" s="1" t="str">
        <f>VLOOKUP(A423,RelationshipTypes!$A$2:$C$12,3)</f>
        <v>ArchiMate: Назначение</v>
      </c>
      <c r="C423">
        <v>1145</v>
      </c>
      <c r="D423">
        <v>1150</v>
      </c>
      <c r="F423" t="str">
        <f>VLOOKUP(C423,ObjectTypes!$A$1:$C$62,3)</f>
        <v>Распределительная сеть</v>
      </c>
      <c r="G423" t="str">
        <f>VLOOKUP(D423,ObjectTypes!$A$1:$C$62,3)</f>
        <v>Технологический сервис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t="s">
        <v>54</v>
      </c>
      <c r="B424" s="1" t="str">
        <f>VLOOKUP(A424,RelationshipTypes!$A$2:$C$12,3)</f>
        <v>ArchiMate: Назначение</v>
      </c>
      <c r="C424">
        <v>1145</v>
      </c>
      <c r="D424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t="s">
        <v>54</v>
      </c>
      <c r="B425" s="1" t="str">
        <f>VLOOKUP(A425,RelationshipTypes!$A$2:$C$12,3)</f>
        <v>ArchiMate: Назначение</v>
      </c>
      <c r="C425">
        <v>1145</v>
      </c>
      <c r="D425">
        <v>314</v>
      </c>
      <c r="F425" t="str">
        <f>VLOOKUP(C425,ObjectTypes!$A$1:$C$62,3)</f>
        <v>Распределительная сеть</v>
      </c>
      <c r="G425" t="str">
        <f>VLOOKUP(D425,ObjectTypes!$A$1:$C$62,3)</f>
        <v>Объект данных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t="s">
        <v>54</v>
      </c>
      <c r="B426" s="1" t="str">
        <f>VLOOKUP(A426,RelationshipTypes!$A$2:$C$12,3)</f>
        <v>ArchiMate: Назначение</v>
      </c>
      <c r="C426">
        <v>1145</v>
      </c>
      <c r="D426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t="s">
        <v>54</v>
      </c>
      <c r="B427" s="1" t="str">
        <f>VLOOKUP(A427,RelationshipTypes!$A$2:$C$12,3)</f>
        <v>ArchiMate: Назначение</v>
      </c>
      <c r="C427">
        <v>1145</v>
      </c>
      <c r="D427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t="s">
        <v>54</v>
      </c>
      <c r="B428" s="1" t="str">
        <f>VLOOKUP(A428,RelationshipTypes!$A$2:$C$12,3)</f>
        <v>ArchiMate: Назначение</v>
      </c>
      <c r="C428">
        <v>1145</v>
      </c>
      <c r="D428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t="s">
        <v>54</v>
      </c>
      <c r="B429" s="1" t="str">
        <f>VLOOKUP(A429,RelationshipTypes!$A$2:$C$12,3)</f>
        <v>ArchiMate: Назначение</v>
      </c>
      <c r="C429">
        <v>1145</v>
      </c>
      <c r="D429">
        <v>321</v>
      </c>
      <c r="F429" t="str">
        <f>VLOOKUP(C429,ObjectTypes!$A$1:$C$62,3)</f>
        <v>Распределительная сеть</v>
      </c>
      <c r="G429" t="str">
        <f>VLOOKUP(D429,ObjectTypes!$A$1:$C$62,3)</f>
        <v>Устройство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t="s">
        <v>54</v>
      </c>
      <c r="B430" s="1" t="str">
        <f>VLOOKUP(A430,RelationshipTypes!$A$2:$C$12,3)</f>
        <v>ArchiMate: Назначение</v>
      </c>
      <c r="C430">
        <v>305</v>
      </c>
      <c r="D430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t="s">
        <v>54</v>
      </c>
      <c r="B431" s="1" t="str">
        <f>VLOOKUP(A431,RelationshipTypes!$A$2:$C$12,3)</f>
        <v>ArchiMate: Назначение</v>
      </c>
      <c r="C431">
        <v>1143</v>
      </c>
      <c r="D43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t="s">
        <v>54</v>
      </c>
      <c r="B432" s="1" t="str">
        <f>VLOOKUP(A432,RelationshipTypes!$A$2:$C$12,3)</f>
        <v>ArchiMate: Назначение</v>
      </c>
      <c r="C432">
        <v>1143</v>
      </c>
      <c r="D432">
        <v>298</v>
      </c>
      <c r="F432" t="str">
        <f>VLOOKUP(C432,ObjectTypes!$A$1:$C$62,3)</f>
        <v>Оборудование</v>
      </c>
      <c r="G432" t="str">
        <f>VLOOKUP(D432,ObjectTypes!$A$1:$C$62,3)</f>
        <v xml:space="preserve">Бизнес-исполнитель 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t="s">
        <v>54</v>
      </c>
      <c r="B433" s="1" t="str">
        <f>VLOOKUP(A433,RelationshipTypes!$A$2:$C$12,3)</f>
        <v>ArchiMate: Назначение</v>
      </c>
      <c r="C433">
        <v>1143</v>
      </c>
      <c r="D433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t="s">
        <v>54</v>
      </c>
      <c r="B434" s="1" t="str">
        <f>VLOOKUP(A434,RelationshipTypes!$A$2:$C$12,3)</f>
        <v>ArchiMate: Назначение</v>
      </c>
      <c r="C434">
        <v>1143</v>
      </c>
      <c r="D434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t="s">
        <v>54</v>
      </c>
      <c r="B435" s="1" t="str">
        <f>VLOOKUP(A435,RelationshipTypes!$A$2:$C$12,3)</f>
        <v>ArchiMate: Назначение</v>
      </c>
      <c r="C435">
        <v>1143</v>
      </c>
      <c r="D435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t="s">
        <v>54</v>
      </c>
      <c r="B436" s="1" t="str">
        <f>VLOOKUP(A436,RelationshipTypes!$A$2:$C$12,3)</f>
        <v>ArchiMate: Назначение</v>
      </c>
      <c r="C436">
        <v>1143</v>
      </c>
      <c r="D436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t="s">
        <v>54</v>
      </c>
      <c r="B437" s="1" t="str">
        <f>VLOOKUP(A437,RelationshipTypes!$A$2:$C$12,3)</f>
        <v>ArchiMate: Назначение</v>
      </c>
      <c r="C437">
        <v>1143</v>
      </c>
      <c r="D437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t="s">
        <v>54</v>
      </c>
      <c r="B438" s="1" t="str">
        <f>VLOOKUP(A438,RelationshipTypes!$A$2:$C$12,3)</f>
        <v>ArchiMate: Назначение</v>
      </c>
      <c r="C438">
        <v>1143</v>
      </c>
      <c r="D438">
        <v>323</v>
      </c>
      <c r="F438" t="str">
        <f>VLOOKUP(C438,ObjectTypes!$A$1:$C$62,3)</f>
        <v>Оборудование</v>
      </c>
      <c r="G438" t="str">
        <f>VLOOKUP(D438,ObjectTypes!$A$1:$C$62,3)</f>
        <v xml:space="preserve">Бизнес-процесс 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t="s">
        <v>54</v>
      </c>
      <c r="B439" s="1" t="str">
        <f>VLOOKUP(A439,RelationshipTypes!$A$2:$C$12,3)</f>
        <v>ArchiMate: Назначение</v>
      </c>
      <c r="C439">
        <v>1143</v>
      </c>
      <c r="D439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t="s">
        <v>54</v>
      </c>
      <c r="B440" s="1" t="str">
        <f>VLOOKUP(A440,RelationshipTypes!$A$2:$C$12,3)</f>
        <v>ArchiMate: Назначение</v>
      </c>
      <c r="C440">
        <v>1143</v>
      </c>
      <c r="D440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t="s">
        <v>54</v>
      </c>
      <c r="B441" s="1" t="str">
        <f>VLOOKUP(A441,RelationshipTypes!$A$2:$C$12,3)</f>
        <v>ArchiMate: Назначение</v>
      </c>
      <c r="C441">
        <v>1143</v>
      </c>
      <c r="D44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t="s">
        <v>54</v>
      </c>
      <c r="B442" s="1" t="str">
        <f>VLOOKUP(A442,RelationshipTypes!$A$2:$C$12,3)</f>
        <v>ArchiMate: Назначение</v>
      </c>
      <c r="C442">
        <v>1143</v>
      </c>
      <c r="D442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t="s">
        <v>54</v>
      </c>
      <c r="B443" s="1" t="str">
        <f>VLOOKUP(A443,RelationshipTypes!$A$2:$C$12,3)</f>
        <v>ArchiMate: Назначение</v>
      </c>
      <c r="C443">
        <v>1143</v>
      </c>
      <c r="D443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t="s">
        <v>54</v>
      </c>
      <c r="B444" s="1" t="str">
        <f>VLOOKUP(A444,RelationshipTypes!$A$2:$C$12,3)</f>
        <v>ArchiMate: Назначение</v>
      </c>
      <c r="C444">
        <v>1143</v>
      </c>
      <c r="D444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t="s">
        <v>54</v>
      </c>
      <c r="B445" s="1" t="str">
        <f>VLOOKUP(A445,RelationshipTypes!$A$2:$C$12,3)</f>
        <v>ArchiMate: Назначение</v>
      </c>
      <c r="C445">
        <v>1143</v>
      </c>
      <c r="D445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t="s">
        <v>54</v>
      </c>
      <c r="B446" s="1" t="str">
        <f>VLOOKUP(A446,RelationshipTypes!$A$2:$C$12,3)</f>
        <v>ArchiMate: Назначение</v>
      </c>
      <c r="C446">
        <v>1143</v>
      </c>
      <c r="D446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t="s">
        <v>54</v>
      </c>
      <c r="B447" s="1" t="str">
        <f>VLOOKUP(A447,RelationshipTypes!$A$2:$C$12,3)</f>
        <v>ArchiMate: Назначение</v>
      </c>
      <c r="C447">
        <v>1143</v>
      </c>
      <c r="D447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t="s">
        <v>54</v>
      </c>
      <c r="B448" s="1" t="str">
        <f>VLOOKUP(A448,RelationshipTypes!$A$2:$C$12,3)</f>
        <v>ArchiMate: Назначение</v>
      </c>
      <c r="C448">
        <v>1143</v>
      </c>
      <c r="D448">
        <v>1150</v>
      </c>
      <c r="F448" t="str">
        <f>VLOOKUP(C448,ObjectTypes!$A$1:$C$62,3)</f>
        <v>Оборудование</v>
      </c>
      <c r="G448" t="str">
        <f>VLOOKUP(D448,ObjectTypes!$A$1:$C$62,3)</f>
        <v>Технологический сервис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t="s">
        <v>54</v>
      </c>
      <c r="B449" s="1" t="str">
        <f>VLOOKUP(A449,RelationshipTypes!$A$2:$C$12,3)</f>
        <v>ArchiMate: Назначение</v>
      </c>
      <c r="C449">
        <v>1143</v>
      </c>
      <c r="D449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t="s">
        <v>54</v>
      </c>
      <c r="B450" s="1" t="str">
        <f>VLOOKUP(A450,RelationshipTypes!$A$2:$C$12,3)</f>
        <v>ArchiMate: Назначение</v>
      </c>
      <c r="C450">
        <v>1143</v>
      </c>
      <c r="D450">
        <v>314</v>
      </c>
      <c r="F450" t="str">
        <f>VLOOKUP(C450,ObjectTypes!$A$1:$C$62,3)</f>
        <v>Оборудование</v>
      </c>
      <c r="G450" t="str">
        <f>VLOOKUP(D450,ObjectTypes!$A$1:$C$62,3)</f>
        <v>Объект данных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t="s">
        <v>54</v>
      </c>
      <c r="B451" s="1" t="str">
        <f>VLOOKUP(A451,RelationshipTypes!$A$2:$C$12,3)</f>
        <v>ArchiMate: Назначение</v>
      </c>
      <c r="C451">
        <v>1143</v>
      </c>
      <c r="D45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t="s">
        <v>54</v>
      </c>
      <c r="B452" s="1" t="str">
        <f>VLOOKUP(A452,RelationshipTypes!$A$2:$C$12,3)</f>
        <v>ArchiMate: Назначение</v>
      </c>
      <c r="C452">
        <v>1143</v>
      </c>
      <c r="D452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t="s">
        <v>54</v>
      </c>
      <c r="B453" s="1" t="str">
        <f>VLOOKUP(A453,RelationshipTypes!$A$2:$C$12,3)</f>
        <v>ArchiMate: Назначение</v>
      </c>
      <c r="C453">
        <v>1143</v>
      </c>
      <c r="D453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t="s">
        <v>54</v>
      </c>
      <c r="B454" s="1" t="str">
        <f>VLOOKUP(A454,RelationshipTypes!$A$2:$C$12,3)</f>
        <v>ArchiMate: Назначение</v>
      </c>
      <c r="C454">
        <v>1143</v>
      </c>
      <c r="D454">
        <v>321</v>
      </c>
      <c r="F454" t="str">
        <f>VLOOKUP(C454,ObjectTypes!$A$1:$C$62,3)</f>
        <v>Оборудование</v>
      </c>
      <c r="G454" t="str">
        <f>VLOOKUP(D454,ObjectTypes!$A$1:$C$62,3)</f>
        <v>Устройство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t="s">
        <v>54</v>
      </c>
      <c r="B455" s="1" t="str">
        <f>VLOOKUP(A455,RelationshipTypes!$A$2:$C$12,3)</f>
        <v>ArchiMate: Назначение</v>
      </c>
      <c r="C455">
        <v>1144</v>
      </c>
      <c r="D455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t="s">
        <v>54</v>
      </c>
      <c r="B456" s="1" t="str">
        <f>VLOOKUP(A456,RelationshipTypes!$A$2:$C$12,3)</f>
        <v>ArchiMate: Назначение</v>
      </c>
      <c r="C456">
        <v>1144</v>
      </c>
      <c r="D456">
        <v>298</v>
      </c>
      <c r="F456" t="str">
        <f>VLOOKUP(C456,ObjectTypes!$A$1:$C$62,3)</f>
        <v>Сооружение</v>
      </c>
      <c r="G456" t="str">
        <f>VLOOKUP(D456,ObjectTypes!$A$1:$C$62,3)</f>
        <v xml:space="preserve">Бизнес-исполнитель 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t="s">
        <v>54</v>
      </c>
      <c r="B457" s="1" t="str">
        <f>VLOOKUP(A457,RelationshipTypes!$A$2:$C$12,3)</f>
        <v>ArchiMate: Назначение</v>
      </c>
      <c r="C457">
        <v>1144</v>
      </c>
      <c r="D457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t="s">
        <v>54</v>
      </c>
      <c r="B458" s="1" t="str">
        <f>VLOOKUP(A458,RelationshipTypes!$A$2:$C$12,3)</f>
        <v>ArchiMate: Назначение</v>
      </c>
      <c r="C458">
        <v>1144</v>
      </c>
      <c r="D458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t="s">
        <v>54</v>
      </c>
      <c r="B459" s="1" t="str">
        <f>VLOOKUP(A459,RelationshipTypes!$A$2:$C$12,3)</f>
        <v>ArchiMate: Назначение</v>
      </c>
      <c r="C459">
        <v>1144</v>
      </c>
      <c r="D459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t="s">
        <v>54</v>
      </c>
      <c r="B460" s="1" t="str">
        <f>VLOOKUP(A460,RelationshipTypes!$A$2:$C$12,3)</f>
        <v>ArchiMate: Назначение</v>
      </c>
      <c r="C460">
        <v>1144</v>
      </c>
      <c r="D460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t="s">
        <v>54</v>
      </c>
      <c r="B461" s="1" t="str">
        <f>VLOOKUP(A461,RelationshipTypes!$A$2:$C$12,3)</f>
        <v>ArchiMate: Назначение</v>
      </c>
      <c r="C461">
        <v>1144</v>
      </c>
      <c r="D46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t="s">
        <v>54</v>
      </c>
      <c r="B462" s="1" t="str">
        <f>VLOOKUP(A462,RelationshipTypes!$A$2:$C$12,3)</f>
        <v>ArchiMate: Назначение</v>
      </c>
      <c r="C462">
        <v>1144</v>
      </c>
      <c r="D462">
        <v>323</v>
      </c>
      <c r="F462" t="str">
        <f>VLOOKUP(C462,ObjectTypes!$A$1:$C$62,3)</f>
        <v>Сооружение</v>
      </c>
      <c r="G462" t="str">
        <f>VLOOKUP(D462,ObjectTypes!$A$1:$C$62,3)</f>
        <v xml:space="preserve">Бизнес-процесс 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t="s">
        <v>54</v>
      </c>
      <c r="B463" s="1" t="str">
        <f>VLOOKUP(A463,RelationshipTypes!$A$2:$C$12,3)</f>
        <v>ArchiMate: Назначение</v>
      </c>
      <c r="C463">
        <v>1144</v>
      </c>
      <c r="D463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t="s">
        <v>54</v>
      </c>
      <c r="B464" s="1" t="str">
        <f>VLOOKUP(A464,RelationshipTypes!$A$2:$C$12,3)</f>
        <v>ArchiMate: Назначение</v>
      </c>
      <c r="C464">
        <v>1144</v>
      </c>
      <c r="D464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t="s">
        <v>54</v>
      </c>
      <c r="B465" s="1" t="str">
        <f>VLOOKUP(A465,RelationshipTypes!$A$2:$C$12,3)</f>
        <v>ArchiMate: Назначение</v>
      </c>
      <c r="C465">
        <v>1144</v>
      </c>
      <c r="D465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t="s">
        <v>54</v>
      </c>
      <c r="B466" s="1" t="str">
        <f>VLOOKUP(A466,RelationshipTypes!$A$2:$C$12,3)</f>
        <v>ArchiMate: Назначение</v>
      </c>
      <c r="C466">
        <v>1144</v>
      </c>
      <c r="D466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t="s">
        <v>54</v>
      </c>
      <c r="B467" s="1" t="str">
        <f>VLOOKUP(A467,RelationshipTypes!$A$2:$C$12,3)</f>
        <v>ArchiMate: Назначение</v>
      </c>
      <c r="C467">
        <v>1144</v>
      </c>
      <c r="D467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t="s">
        <v>54</v>
      </c>
      <c r="B468" s="1" t="str">
        <f>VLOOKUP(A468,RelationshipTypes!$A$2:$C$12,3)</f>
        <v>ArchiMate: Назначение</v>
      </c>
      <c r="C468">
        <v>1144</v>
      </c>
      <c r="D468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t="s">
        <v>54</v>
      </c>
      <c r="B469" s="1" t="str">
        <f>VLOOKUP(A469,RelationshipTypes!$A$2:$C$12,3)</f>
        <v>ArchiMate: Назначение</v>
      </c>
      <c r="C469">
        <v>1144</v>
      </c>
      <c r="D469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t="s">
        <v>54</v>
      </c>
      <c r="B470" s="1" t="str">
        <f>VLOOKUP(A470,RelationshipTypes!$A$2:$C$12,3)</f>
        <v>ArchiMate: Назначение</v>
      </c>
      <c r="C470">
        <v>1144</v>
      </c>
      <c r="D470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t="s">
        <v>54</v>
      </c>
      <c r="B471" s="1" t="str">
        <f>VLOOKUP(A471,RelationshipTypes!$A$2:$C$12,3)</f>
        <v>ArchiMate: Назначение</v>
      </c>
      <c r="C471">
        <v>1144</v>
      </c>
      <c r="D47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t="s">
        <v>54</v>
      </c>
      <c r="B472" s="1" t="str">
        <f>VLOOKUP(A472,RelationshipTypes!$A$2:$C$12,3)</f>
        <v>ArchiMate: Назначение</v>
      </c>
      <c r="C472">
        <v>1144</v>
      </c>
      <c r="D472">
        <v>1150</v>
      </c>
      <c r="F472" t="str">
        <f>VLOOKUP(C472,ObjectTypes!$A$1:$C$62,3)</f>
        <v>Сооружение</v>
      </c>
      <c r="G472" t="str">
        <f>VLOOKUP(D472,ObjectTypes!$A$1:$C$62,3)</f>
        <v>Технологический сервис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t="s">
        <v>54</v>
      </c>
      <c r="B473" s="1" t="str">
        <f>VLOOKUP(A473,RelationshipTypes!$A$2:$C$12,3)</f>
        <v>ArchiMate: Назначение</v>
      </c>
      <c r="C473">
        <v>1144</v>
      </c>
      <c r="D473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t="s">
        <v>54</v>
      </c>
      <c r="B474" s="1" t="str">
        <f>VLOOKUP(A474,RelationshipTypes!$A$2:$C$12,3)</f>
        <v>ArchiMate: Назначение</v>
      </c>
      <c r="C474">
        <v>1144</v>
      </c>
      <c r="D474">
        <v>314</v>
      </c>
      <c r="F474" t="str">
        <f>VLOOKUP(C474,ObjectTypes!$A$1:$C$62,3)</f>
        <v>Сооружение</v>
      </c>
      <c r="G474" t="str">
        <f>VLOOKUP(D474,ObjectTypes!$A$1:$C$62,3)</f>
        <v>Объект данных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t="s">
        <v>54</v>
      </c>
      <c r="B475" s="1" t="str">
        <f>VLOOKUP(A475,RelationshipTypes!$A$2:$C$12,3)</f>
        <v>ArchiMate: Назначение</v>
      </c>
      <c r="C475">
        <v>1144</v>
      </c>
      <c r="D475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t="s">
        <v>54</v>
      </c>
      <c r="B476" s="1" t="str">
        <f>VLOOKUP(A476,RelationshipTypes!$A$2:$C$12,3)</f>
        <v>ArchiMate: Назначение</v>
      </c>
      <c r="C476">
        <v>1144</v>
      </c>
      <c r="D476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t="s">
        <v>54</v>
      </c>
      <c r="B477" s="1" t="str">
        <f>VLOOKUP(A477,RelationshipTypes!$A$2:$C$12,3)</f>
        <v>ArchiMate: Назначение</v>
      </c>
      <c r="C477">
        <v>1144</v>
      </c>
      <c r="D477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t="s">
        <v>54</v>
      </c>
      <c r="B478" s="1" t="str">
        <f>VLOOKUP(A478,RelationshipTypes!$A$2:$C$12,3)</f>
        <v>ArchiMate: Назначение</v>
      </c>
      <c r="C478">
        <v>1144</v>
      </c>
      <c r="D478">
        <v>321</v>
      </c>
      <c r="F478" t="str">
        <f>VLOOKUP(C478,ObjectTypes!$A$1:$C$62,3)</f>
        <v>Сооружение</v>
      </c>
      <c r="G478" t="str">
        <f>VLOOKUP(D478,ObjectTypes!$A$1:$C$62,3)</f>
        <v>Устройство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t="s">
        <v>54</v>
      </c>
      <c r="B479" s="1" t="str">
        <f>VLOOKUP(A479,RelationshipTypes!$A$2:$C$12,3)</f>
        <v>ArchiMate: Назначение</v>
      </c>
      <c r="C479">
        <v>309</v>
      </c>
      <c r="D479">
        <v>298</v>
      </c>
      <c r="F479" t="str">
        <f>VLOOKUP(C479,ObjectTypes!$A$1:$C$62,3)</f>
        <v>Цель</v>
      </c>
      <c r="G479" t="str">
        <f>VLOOKUP(D479,ObjectTypes!$A$1:$C$62,3)</f>
        <v xml:space="preserve">Бизнес-исполнитель 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t="s">
        <v>54</v>
      </c>
      <c r="B480" s="1" t="str">
        <f>VLOOKUP(A480,RelationshipTypes!$A$2:$C$12,3)</f>
        <v>ArchiMate: Назначение</v>
      </c>
      <c r="C480">
        <v>1135</v>
      </c>
      <c r="D480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t="s">
        <v>54</v>
      </c>
      <c r="B481" s="1" t="str">
        <f>VLOOKUP(A481,RelationshipTypes!$A$2:$C$12,3)</f>
        <v>ArchiMate: Назначение</v>
      </c>
      <c r="C481">
        <v>1135</v>
      </c>
      <c r="D48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t="s">
        <v>54</v>
      </c>
      <c r="B482" s="1" t="str">
        <f>VLOOKUP(A482,RelationshipTypes!$A$2:$C$12,3)</f>
        <v>ArchiMate: Назначение</v>
      </c>
      <c r="C482">
        <v>1135</v>
      </c>
      <c r="D482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t="s">
        <v>54</v>
      </c>
      <c r="B483" s="1" t="str">
        <f>VLOOKUP(A483,RelationshipTypes!$A$2:$C$12,3)</f>
        <v>ArchiMate: Назначение</v>
      </c>
      <c r="C483">
        <v>1135</v>
      </c>
      <c r="D483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t="s">
        <v>54</v>
      </c>
      <c r="B484" s="1" t="str">
        <f>VLOOKUP(A484,RelationshipTypes!$A$2:$C$12,3)</f>
        <v>ArchiMate: Назначение</v>
      </c>
      <c r="C484">
        <v>1135</v>
      </c>
      <c r="D484">
        <v>310</v>
      </c>
      <c r="F484" t="str">
        <f>VLOOKUP(C484,ObjectTypes!$A$1:$C$62,3)</f>
        <v>Группировка</v>
      </c>
      <c r="G484" t="str">
        <f>VLOOKUP(D484,ObjectTypes!$A$1:$C$62,3)</f>
        <v xml:space="preserve">Сервис приложения 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t="s">
        <v>54</v>
      </c>
      <c r="B485" s="1" t="str">
        <f>VLOOKUP(A485,RelationshipTypes!$A$2:$C$12,3)</f>
        <v>ArchiMate: Назначение</v>
      </c>
      <c r="C485">
        <v>1135</v>
      </c>
      <c r="D485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t="s">
        <v>54</v>
      </c>
      <c r="B486" s="1" t="str">
        <f>VLOOKUP(A486,RelationshipTypes!$A$2:$C$12,3)</f>
        <v>ArchiMate: Назначение</v>
      </c>
      <c r="C486">
        <v>1135</v>
      </c>
      <c r="D486">
        <v>298</v>
      </c>
      <c r="F486" t="str">
        <f>VLOOKUP(C486,ObjectTypes!$A$1:$C$62,3)</f>
        <v>Группировка</v>
      </c>
      <c r="G486" t="str">
        <f>VLOOKUP(D486,ObjectTypes!$A$1:$C$62,3)</f>
        <v xml:space="preserve">Бизнес-исполнитель 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t="s">
        <v>54</v>
      </c>
      <c r="B487" s="1" t="str">
        <f>VLOOKUP(A487,RelationshipTypes!$A$2:$C$12,3)</f>
        <v>ArchiMate: Назначение</v>
      </c>
      <c r="C487">
        <v>1135</v>
      </c>
      <c r="D487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t="s">
        <v>54</v>
      </c>
      <c r="B488" s="1" t="str">
        <f>VLOOKUP(A488,RelationshipTypes!$A$2:$C$12,3)</f>
        <v>ArchiMate: Назначение</v>
      </c>
      <c r="C488">
        <v>1135</v>
      </c>
      <c r="D488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t="s">
        <v>54</v>
      </c>
      <c r="B489" s="1" t="str">
        <f>VLOOKUP(A489,RelationshipTypes!$A$2:$C$12,3)</f>
        <v>ArchiMate: Назначение</v>
      </c>
      <c r="C489">
        <v>1135</v>
      </c>
      <c r="D489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t="s">
        <v>54</v>
      </c>
      <c r="B490" s="1" t="str">
        <f>VLOOKUP(A490,RelationshipTypes!$A$2:$C$12,3)</f>
        <v>ArchiMate: Назначение</v>
      </c>
      <c r="C490">
        <v>1135</v>
      </c>
      <c r="D490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t="s">
        <v>54</v>
      </c>
      <c r="B491" s="1" t="str">
        <f>VLOOKUP(A491,RelationshipTypes!$A$2:$C$12,3)</f>
        <v>ArchiMate: Назначение</v>
      </c>
      <c r="C491">
        <v>1135</v>
      </c>
      <c r="D49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t="s">
        <v>54</v>
      </c>
      <c r="B492" s="1" t="str">
        <f>VLOOKUP(A492,RelationshipTypes!$A$2:$C$12,3)</f>
        <v>ArchiMate: Назначение</v>
      </c>
      <c r="C492">
        <v>1135</v>
      </c>
      <c r="D492">
        <v>323</v>
      </c>
      <c r="F492" t="str">
        <f>VLOOKUP(C492,ObjectTypes!$A$1:$C$62,3)</f>
        <v>Группировка</v>
      </c>
      <c r="G492" t="str">
        <f>VLOOKUP(D492,ObjectTypes!$A$1:$C$62,3)</f>
        <v xml:space="preserve">Бизнес-процесс 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t="s">
        <v>54</v>
      </c>
      <c r="B493" s="1" t="str">
        <f>VLOOKUP(A493,RelationshipTypes!$A$2:$C$12,3)</f>
        <v>ArchiMate: Назначение</v>
      </c>
      <c r="C493">
        <v>1135</v>
      </c>
      <c r="D493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t="s">
        <v>54</v>
      </c>
      <c r="B494" s="1" t="str">
        <f>VLOOKUP(A494,RelationshipTypes!$A$2:$C$12,3)</f>
        <v>ArchiMate: Назначение</v>
      </c>
      <c r="C494">
        <v>1135</v>
      </c>
      <c r="D494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t="s">
        <v>54</v>
      </c>
      <c r="B495" s="1" t="str">
        <f>VLOOKUP(A495,RelationshipTypes!$A$2:$C$12,3)</f>
        <v>ArchiMate: Назначение</v>
      </c>
      <c r="C495">
        <v>1135</v>
      </c>
      <c r="D495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t="s">
        <v>54</v>
      </c>
      <c r="B496" s="1" t="str">
        <f>VLOOKUP(A496,RelationshipTypes!$A$2:$C$12,3)</f>
        <v>ArchiMate: Назначение</v>
      </c>
      <c r="C496">
        <v>1135</v>
      </c>
      <c r="D496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t="s">
        <v>54</v>
      </c>
      <c r="B497" s="1" t="str">
        <f>VLOOKUP(A497,RelationshipTypes!$A$2:$C$12,3)</f>
        <v>ArchiMate: Назначение</v>
      </c>
      <c r="C497">
        <v>1135</v>
      </c>
      <c r="D497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t="s">
        <v>54</v>
      </c>
      <c r="B498" s="1" t="str">
        <f>VLOOKUP(A498,RelationshipTypes!$A$2:$C$12,3)</f>
        <v>ArchiMate: Назначение</v>
      </c>
      <c r="C498">
        <v>1135</v>
      </c>
      <c r="D498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t="s">
        <v>54</v>
      </c>
      <c r="B499" s="1" t="str">
        <f>VLOOKUP(A499,RelationshipTypes!$A$2:$C$12,3)</f>
        <v>ArchiMate: Назначение</v>
      </c>
      <c r="C499">
        <v>1135</v>
      </c>
      <c r="D499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t="s">
        <v>54</v>
      </c>
      <c r="B500" s="1" t="str">
        <f>VLOOKUP(A500,RelationshipTypes!$A$2:$C$12,3)</f>
        <v>ArchiMate: Назначение</v>
      </c>
      <c r="C500">
        <v>1135</v>
      </c>
      <c r="D500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t="s">
        <v>54</v>
      </c>
      <c r="B501" s="1" t="str">
        <f>VLOOKUP(A501,RelationshipTypes!$A$2:$C$12,3)</f>
        <v>ArchiMate: Назначение</v>
      </c>
      <c r="C501">
        <v>1135</v>
      </c>
      <c r="D50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t="s">
        <v>54</v>
      </c>
      <c r="B502" s="1" t="str">
        <f>VLOOKUP(A502,RelationshipTypes!$A$2:$C$12,3)</f>
        <v>ArchiMate: Назначение</v>
      </c>
      <c r="C502">
        <v>1135</v>
      </c>
      <c r="D502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t="s">
        <v>54</v>
      </c>
      <c r="B503" s="1" t="str">
        <f>VLOOKUP(A503,RelationshipTypes!$A$2:$C$12,3)</f>
        <v>ArchiMate: Назначение</v>
      </c>
      <c r="C503">
        <v>1135</v>
      </c>
      <c r="D503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t="s">
        <v>54</v>
      </c>
      <c r="B504" s="1" t="str">
        <f>VLOOKUP(A504,RelationshipTypes!$A$2:$C$12,3)</f>
        <v>ArchiMate: Назначение</v>
      </c>
      <c r="C504">
        <v>1135</v>
      </c>
      <c r="D504">
        <v>1139</v>
      </c>
      <c r="F504" t="str">
        <f>VLOOKUP(C504,ObjectTypes!$A$1:$C$62,3)</f>
        <v>Группировка</v>
      </c>
      <c r="G504" t="str">
        <f>VLOOKUP(D504,ObjectTypes!$A$1:$C$62,3)</f>
        <v>Поставлемый результат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t="s">
        <v>54</v>
      </c>
      <c r="B505" s="1" t="str">
        <f>VLOOKUP(A505,RelationshipTypes!$A$2:$C$12,3)</f>
        <v>ArchiMate: Назначение</v>
      </c>
      <c r="C505">
        <v>1135</v>
      </c>
      <c r="D505">
        <v>1150</v>
      </c>
      <c r="F505" t="str">
        <f>VLOOKUP(C505,ObjectTypes!$A$1:$C$62,3)</f>
        <v>Группировка</v>
      </c>
      <c r="G505" t="str">
        <f>VLOOKUP(D505,ObjectTypes!$A$1:$C$62,3)</f>
        <v>Технологический сервис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t="s">
        <v>54</v>
      </c>
      <c r="B506" s="1" t="str">
        <f>VLOOKUP(A506,RelationshipTypes!$A$2:$C$12,3)</f>
        <v>ArchiMate: Назначение</v>
      </c>
      <c r="C506">
        <v>1135</v>
      </c>
      <c r="D506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t="s">
        <v>54</v>
      </c>
      <c r="B507" s="1" t="str">
        <f>VLOOKUP(A507,RelationshipTypes!$A$2:$C$12,3)</f>
        <v>ArchiMate: Назначение</v>
      </c>
      <c r="C507">
        <v>1135</v>
      </c>
      <c r="D507">
        <v>314</v>
      </c>
      <c r="F507" t="str">
        <f>VLOOKUP(C507,ObjectTypes!$A$1:$C$62,3)</f>
        <v>Группировка</v>
      </c>
      <c r="G507" t="str">
        <f>VLOOKUP(D507,ObjectTypes!$A$1:$C$62,3)</f>
        <v>Объект данных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t="s">
        <v>54</v>
      </c>
      <c r="B508" s="1" t="str">
        <f>VLOOKUP(A508,RelationshipTypes!$A$2:$C$12,3)</f>
        <v>ArchiMate: Назначение</v>
      </c>
      <c r="C508">
        <v>1135</v>
      </c>
      <c r="D508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t="s">
        <v>54</v>
      </c>
      <c r="B509" s="1" t="str">
        <f>VLOOKUP(A509,RelationshipTypes!$A$2:$C$12,3)</f>
        <v>ArchiMate: Назначение</v>
      </c>
      <c r="C509">
        <v>1135</v>
      </c>
      <c r="D509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t="s">
        <v>54</v>
      </c>
      <c r="B510" s="1" t="str">
        <f>VLOOKUP(A510,RelationshipTypes!$A$2:$C$12,3)</f>
        <v>ArchiMate: Назначение</v>
      </c>
      <c r="C510">
        <v>1135</v>
      </c>
      <c r="D510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t="s">
        <v>54</v>
      </c>
      <c r="B511" s="1" t="str">
        <f>VLOOKUP(A511,RelationshipTypes!$A$2:$C$12,3)</f>
        <v>ArchiMate: Назначение</v>
      </c>
      <c r="C511">
        <v>1135</v>
      </c>
      <c r="D511">
        <v>321</v>
      </c>
      <c r="F511" t="str">
        <f>VLOOKUP(C511,ObjectTypes!$A$1:$C$62,3)</f>
        <v>Группировка</v>
      </c>
      <c r="G511" t="str">
        <f>VLOOKUP(D511,ObjectTypes!$A$1:$C$62,3)</f>
        <v>Устройство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t="s">
        <v>54</v>
      </c>
      <c r="B512" s="1" t="str">
        <f>VLOOKUP(A512,RelationshipTypes!$A$2:$C$12,3)</f>
        <v>ArchiMate: Назначение</v>
      </c>
      <c r="C512">
        <v>1135</v>
      </c>
      <c r="D512">
        <v>1464</v>
      </c>
      <c r="F512" t="str">
        <f>VLOOKUP(C512,ObjectTypes!$A$1:$C$62,3)</f>
        <v>Группировка</v>
      </c>
      <c r="G512" t="str">
        <f>VLOOKUP(D512,ObjectTypes!$A$1:$C$62,3)</f>
        <v>Технологическое событие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t="s">
        <v>54</v>
      </c>
      <c r="B513" s="1" t="str">
        <f>VLOOKUP(A513,RelationshipTypes!$A$2:$C$12,3)</f>
        <v>ArchiMate: Назначение</v>
      </c>
      <c r="C513">
        <v>1135</v>
      </c>
      <c r="D513">
        <v>329</v>
      </c>
      <c r="F513" t="str">
        <f>VLOOKUP(C513,ObjectTypes!$A$1:$C$62,3)</f>
        <v>Группировка</v>
      </c>
      <c r="G513" t="str">
        <f>VLOOKUP(D513,ObjectTypes!$A$1:$C$62,3)</f>
        <v>Бизнес-сервис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t="s">
        <v>54</v>
      </c>
      <c r="B514" s="1" t="str">
        <f>VLOOKUP(A514,RelationshipTypes!$A$2:$C$12,3)</f>
        <v>ArchiMate: Назначение</v>
      </c>
      <c r="C514">
        <v>1122</v>
      </c>
      <c r="D514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t="s">
        <v>54</v>
      </c>
      <c r="B515" s="1" t="str">
        <f>VLOOKUP(A515,RelationshipTypes!$A$2:$C$12,3)</f>
        <v>ArchiMate: Назначение</v>
      </c>
      <c r="C515">
        <v>1122</v>
      </c>
      <c r="D515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t="s">
        <v>54</v>
      </c>
      <c r="B516" s="1" t="str">
        <f>VLOOKUP(A516,RelationshipTypes!$A$2:$C$12,3)</f>
        <v>ArchiMate: Назначение</v>
      </c>
      <c r="C516">
        <v>1122</v>
      </c>
      <c r="D516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t="s">
        <v>54</v>
      </c>
      <c r="B517" s="1" t="str">
        <f>VLOOKUP(A517,RelationshipTypes!$A$2:$C$12,3)</f>
        <v>ArchiMate: Назначение</v>
      </c>
      <c r="C517">
        <v>1122</v>
      </c>
      <c r="D517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t="s">
        <v>54</v>
      </c>
      <c r="B518" s="1" t="str">
        <f>VLOOKUP(A518,RelationshipTypes!$A$2:$C$12,3)</f>
        <v>ArchiMate: Назначение</v>
      </c>
      <c r="C518">
        <v>1122</v>
      </c>
      <c r="D518">
        <v>310</v>
      </c>
      <c r="F518" t="str">
        <f>VLOOKUP(C518,ObjectTypes!$A$1:$C$62,3)</f>
        <v>Бизнес-коллаборация</v>
      </c>
      <c r="G518" t="str">
        <f>VLOOKUP(D518,ObjectTypes!$A$1:$C$62,3)</f>
        <v xml:space="preserve">Сервис приложения 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t="s">
        <v>54</v>
      </c>
      <c r="B519" s="1" t="str">
        <f>VLOOKUP(A519,RelationshipTypes!$A$2:$C$12,3)</f>
        <v>ArchiMate: Назначение</v>
      </c>
      <c r="C519">
        <v>1122</v>
      </c>
      <c r="D519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t="s">
        <v>54</v>
      </c>
      <c r="B520" s="1" t="str">
        <f>VLOOKUP(A520,RelationshipTypes!$A$2:$C$12,3)</f>
        <v>ArchiMate: Назначение</v>
      </c>
      <c r="C520">
        <v>1122</v>
      </c>
      <c r="D520">
        <v>298</v>
      </c>
      <c r="F520" t="str">
        <f>VLOOKUP(C520,ObjectTypes!$A$1:$C$62,3)</f>
        <v>Бизнес-коллаборация</v>
      </c>
      <c r="G520" t="str">
        <f>VLOOKUP(D520,ObjectTypes!$A$1:$C$62,3)</f>
        <v xml:space="preserve">Бизнес-исполнитель 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t="s">
        <v>54</v>
      </c>
      <c r="B521" s="1" t="str">
        <f>VLOOKUP(A521,RelationshipTypes!$A$2:$C$12,3)</f>
        <v>ArchiMate: Назначение</v>
      </c>
      <c r="C521">
        <v>1122</v>
      </c>
      <c r="D52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t="s">
        <v>54</v>
      </c>
      <c r="B522" s="1" t="str">
        <f>VLOOKUP(A522,RelationshipTypes!$A$2:$C$12,3)</f>
        <v>ArchiMate: Назначение</v>
      </c>
      <c r="C522">
        <v>1122</v>
      </c>
      <c r="D522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t="s">
        <v>54</v>
      </c>
      <c r="B523" s="1" t="str">
        <f>VLOOKUP(A523,RelationshipTypes!$A$2:$C$12,3)</f>
        <v>ArchiMate: Назначение</v>
      </c>
      <c r="C523">
        <v>1122</v>
      </c>
      <c r="D523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t="s">
        <v>54</v>
      </c>
      <c r="B524" s="1" t="str">
        <f>VLOOKUP(A524,RelationshipTypes!$A$2:$C$12,3)</f>
        <v>ArchiMate: Назначение</v>
      </c>
      <c r="C524">
        <v>1122</v>
      </c>
      <c r="D524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t="s">
        <v>54</v>
      </c>
      <c r="B525" s="1" t="str">
        <f>VLOOKUP(A525,RelationshipTypes!$A$2:$C$12,3)</f>
        <v>ArchiMate: Назначение</v>
      </c>
      <c r="C525">
        <v>1122</v>
      </c>
      <c r="D525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t="s">
        <v>54</v>
      </c>
      <c r="B526" s="1" t="str">
        <f>VLOOKUP(A526,RelationshipTypes!$A$2:$C$12,3)</f>
        <v>ArchiMate: Назначение</v>
      </c>
      <c r="C526">
        <v>1122</v>
      </c>
      <c r="D526">
        <v>323</v>
      </c>
      <c r="F526" t="str">
        <f>VLOOKUP(C526,ObjectTypes!$A$1:$C$62,3)</f>
        <v>Бизнес-коллаборация</v>
      </c>
      <c r="G526" t="str">
        <f>VLOOKUP(D526,ObjectTypes!$A$1:$C$62,3)</f>
        <v xml:space="preserve">Бизнес-процесс 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t="s">
        <v>54</v>
      </c>
      <c r="B527" s="1" t="str">
        <f>VLOOKUP(A527,RelationshipTypes!$A$2:$C$12,3)</f>
        <v>ArchiMate: Назначение</v>
      </c>
      <c r="C527">
        <v>1122</v>
      </c>
      <c r="D527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t="s">
        <v>54</v>
      </c>
      <c r="B528" s="1" t="str">
        <f>VLOOKUP(A528,RelationshipTypes!$A$2:$C$12,3)</f>
        <v>ArchiMate: Назначение</v>
      </c>
      <c r="C528">
        <v>1122</v>
      </c>
      <c r="D528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t="s">
        <v>54</v>
      </c>
      <c r="B529" s="1" t="str">
        <f>VLOOKUP(A529,RelationshipTypes!$A$2:$C$12,3)</f>
        <v>ArchiMate: Назначение</v>
      </c>
      <c r="C529">
        <v>1122</v>
      </c>
      <c r="D529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t="s">
        <v>54</v>
      </c>
      <c r="B530" s="1" t="str">
        <f>VLOOKUP(A530,RelationshipTypes!$A$2:$C$12,3)</f>
        <v>ArchiMate: Назначение</v>
      </c>
      <c r="C530">
        <v>1122</v>
      </c>
      <c r="D530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t="s">
        <v>54</v>
      </c>
      <c r="B531" s="1" t="str">
        <f>VLOOKUP(A531,RelationshipTypes!$A$2:$C$12,3)</f>
        <v>ArchiMate: Назначение</v>
      </c>
      <c r="C531">
        <v>1122</v>
      </c>
      <c r="D53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t="s">
        <v>54</v>
      </c>
      <c r="B532" s="1" t="str">
        <f>VLOOKUP(A532,RelationshipTypes!$A$2:$C$12,3)</f>
        <v>ArchiMate: Назначение</v>
      </c>
      <c r="C532">
        <v>1122</v>
      </c>
      <c r="D532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t="s">
        <v>54</v>
      </c>
      <c r="B533" s="1" t="str">
        <f>VLOOKUP(A533,RelationshipTypes!$A$2:$C$12,3)</f>
        <v>ArchiMate: Назначение</v>
      </c>
      <c r="C533">
        <v>1122</v>
      </c>
      <c r="D533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t="s">
        <v>54</v>
      </c>
      <c r="B534" s="1" t="str">
        <f>VLOOKUP(A534,RelationshipTypes!$A$2:$C$12,3)</f>
        <v>ArchiMate: Назначение</v>
      </c>
      <c r="C534">
        <v>1122</v>
      </c>
      <c r="D534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t="s">
        <v>54</v>
      </c>
      <c r="B535" s="1" t="str">
        <f>VLOOKUP(A535,RelationshipTypes!$A$2:$C$12,3)</f>
        <v>ArchiMate: Назначение</v>
      </c>
      <c r="C535">
        <v>1122</v>
      </c>
      <c r="D535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t="s">
        <v>54</v>
      </c>
      <c r="B536" s="1" t="str">
        <f>VLOOKUP(A536,RelationshipTypes!$A$2:$C$12,3)</f>
        <v>ArchiMate: Назначение</v>
      </c>
      <c r="C536">
        <v>1122</v>
      </c>
      <c r="D536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t="s">
        <v>54</v>
      </c>
      <c r="B537" s="1" t="str">
        <f>VLOOKUP(A537,RelationshipTypes!$A$2:$C$12,3)</f>
        <v>ArchiMate: Назначение</v>
      </c>
      <c r="C537">
        <v>1122</v>
      </c>
      <c r="D537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t="s">
        <v>54</v>
      </c>
      <c r="B538" s="1" t="str">
        <f>VLOOKUP(A538,RelationshipTypes!$A$2:$C$12,3)</f>
        <v>ArchiMate: Назначение</v>
      </c>
      <c r="C538">
        <v>1122</v>
      </c>
      <c r="D538">
        <v>1139</v>
      </c>
      <c r="F538" t="str">
        <f>VLOOKUP(C538,ObjectTypes!$A$1:$C$62,3)</f>
        <v>Бизнес-коллаборация</v>
      </c>
      <c r="G538" t="str">
        <f>VLOOKUP(D538,ObjectTypes!$A$1:$C$62,3)</f>
        <v>Поставлемый результат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t="s">
        <v>54</v>
      </c>
      <c r="B539" s="1" t="str">
        <f>VLOOKUP(A539,RelationshipTypes!$A$2:$C$12,3)</f>
        <v>ArchiMate: Назначение</v>
      </c>
      <c r="C539">
        <v>1122</v>
      </c>
      <c r="D539">
        <v>1150</v>
      </c>
      <c r="F539" t="str">
        <f>VLOOKUP(C539,ObjectTypes!$A$1:$C$62,3)</f>
        <v>Бизнес-коллаборация</v>
      </c>
      <c r="G539" t="str">
        <f>VLOOKUP(D539,ObjectTypes!$A$1:$C$62,3)</f>
        <v>Технологический сервис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t="s">
        <v>54</v>
      </c>
      <c r="B540" s="1" t="str">
        <f>VLOOKUP(A540,RelationshipTypes!$A$2:$C$12,3)</f>
        <v>ArchiMate: Назначение</v>
      </c>
      <c r="C540">
        <v>1122</v>
      </c>
      <c r="D540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t="s">
        <v>54</v>
      </c>
      <c r="B541" s="1" t="str">
        <f>VLOOKUP(A541,RelationshipTypes!$A$2:$C$12,3)</f>
        <v>ArchiMate: Назначение</v>
      </c>
      <c r="C541">
        <v>1122</v>
      </c>
      <c r="D541">
        <v>314</v>
      </c>
      <c r="F541" t="str">
        <f>VLOOKUP(C541,ObjectTypes!$A$1:$C$62,3)</f>
        <v>Бизнес-коллаборация</v>
      </c>
      <c r="G541" t="str">
        <f>VLOOKUP(D541,ObjectTypes!$A$1:$C$62,3)</f>
        <v>Объект данных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t="s">
        <v>54</v>
      </c>
      <c r="B542" s="1" t="str">
        <f>VLOOKUP(A542,RelationshipTypes!$A$2:$C$12,3)</f>
        <v>ArchiMate: Назначение</v>
      </c>
      <c r="C542">
        <v>1122</v>
      </c>
      <c r="D542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t="s">
        <v>54</v>
      </c>
      <c r="B543" s="1" t="str">
        <f>VLOOKUP(A543,RelationshipTypes!$A$2:$C$12,3)</f>
        <v>ArchiMate: Назначение</v>
      </c>
      <c r="C543">
        <v>1122</v>
      </c>
      <c r="D543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t="s">
        <v>54</v>
      </c>
      <c r="B544" s="1" t="str">
        <f>VLOOKUP(A544,RelationshipTypes!$A$2:$C$12,3)</f>
        <v>ArchiMate: Назначение</v>
      </c>
      <c r="C544">
        <v>1122</v>
      </c>
      <c r="D544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t="s">
        <v>54</v>
      </c>
      <c r="B545" s="1" t="str">
        <f>VLOOKUP(A545,RelationshipTypes!$A$2:$C$12,3)</f>
        <v>ArchiMate: Назначение</v>
      </c>
      <c r="C545">
        <v>1122</v>
      </c>
      <c r="D545">
        <v>321</v>
      </c>
      <c r="F545" t="str">
        <f>VLOOKUP(C545,ObjectTypes!$A$1:$C$62,3)</f>
        <v>Бизнес-коллаборация</v>
      </c>
      <c r="G545" t="str">
        <f>VLOOKUP(D545,ObjectTypes!$A$1:$C$62,3)</f>
        <v>Устройство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t="s">
        <v>54</v>
      </c>
      <c r="B546" s="1" t="str">
        <f>VLOOKUP(A546,RelationshipTypes!$A$2:$C$12,3)</f>
        <v>ArchiMate: Назначение</v>
      </c>
      <c r="C546">
        <v>1122</v>
      </c>
      <c r="D546">
        <v>1464</v>
      </c>
      <c r="F546" t="str">
        <f>VLOOKUP(C546,ObjectTypes!$A$1:$C$62,3)</f>
        <v>Бизнес-коллаборация</v>
      </c>
      <c r="G546" t="str">
        <f>VLOOKUP(D546,ObjectTypes!$A$1:$C$62,3)</f>
        <v>Технологическое событие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t="s">
        <v>54</v>
      </c>
      <c r="B547" s="1" t="str">
        <f>VLOOKUP(A547,RelationshipTypes!$A$2:$C$12,3)</f>
        <v>ArchiMate: Назначение</v>
      </c>
      <c r="C547">
        <v>1122</v>
      </c>
      <c r="D547">
        <v>329</v>
      </c>
      <c r="F547" t="str">
        <f>VLOOKUP(C547,ObjectTypes!$A$1:$C$62,3)</f>
        <v>Бизнес-коллаборация</v>
      </c>
      <c r="G547" t="str">
        <f>VLOOKUP(D547,ObjectTypes!$A$1:$C$62,3)</f>
        <v>Бизнес-сервис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t="s">
        <v>54</v>
      </c>
      <c r="B548" s="1" t="str">
        <f>VLOOKUP(A548,RelationshipTypes!$A$2:$C$12,3)</f>
        <v>ArchiMate: Назначение</v>
      </c>
      <c r="C548">
        <v>311</v>
      </c>
      <c r="D548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t="s">
        <v>54</v>
      </c>
      <c r="B549" s="1" t="str">
        <f>VLOOKUP(A549,RelationshipTypes!$A$2:$C$12,3)</f>
        <v>ArchiMate: Назначение</v>
      </c>
      <c r="C549">
        <v>311</v>
      </c>
      <c r="D549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t="s">
        <v>54</v>
      </c>
      <c r="B550" s="1" t="str">
        <f>VLOOKUP(A550,RelationshipTypes!$A$2:$C$12,3)</f>
        <v>ArchiMate: Назначение</v>
      </c>
      <c r="C550">
        <v>311</v>
      </c>
      <c r="D550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t="s">
        <v>54</v>
      </c>
      <c r="B551" s="1" t="str">
        <f>VLOOKUP(A551,RelationshipTypes!$A$2:$C$12,3)</f>
        <v>ArchiMate: Назначение</v>
      </c>
      <c r="C551">
        <v>311</v>
      </c>
      <c r="D55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t="s">
        <v>54</v>
      </c>
      <c r="B552" s="1" t="str">
        <f>VLOOKUP(A552,RelationshipTypes!$A$2:$C$12,3)</f>
        <v>ArchiMate: Назначение</v>
      </c>
      <c r="C552">
        <v>311</v>
      </c>
      <c r="D552">
        <v>310</v>
      </c>
      <c r="F552" t="str">
        <f>VLOOKUP(C552,ObjectTypes!$A$1:$C$62,3)</f>
        <v>Местоположение</v>
      </c>
      <c r="G552" t="str">
        <f>VLOOKUP(D552,ObjectTypes!$A$1:$C$62,3)</f>
        <v xml:space="preserve">Сервис приложения 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t="s">
        <v>54</v>
      </c>
      <c r="B553" s="1" t="str">
        <f>VLOOKUP(A553,RelationshipTypes!$A$2:$C$12,3)</f>
        <v>ArchiMate: Назначение</v>
      </c>
      <c r="C553">
        <v>311</v>
      </c>
      <c r="D553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t="s">
        <v>54</v>
      </c>
      <c r="B554" s="1" t="str">
        <f>VLOOKUP(A554,RelationshipTypes!$A$2:$C$12,3)</f>
        <v>ArchiMate: Назначение</v>
      </c>
      <c r="C554">
        <v>311</v>
      </c>
      <c r="D554">
        <v>298</v>
      </c>
      <c r="F554" t="str">
        <f>VLOOKUP(C554,ObjectTypes!$A$1:$C$62,3)</f>
        <v>Местоположение</v>
      </c>
      <c r="G554" t="str">
        <f>VLOOKUP(D554,ObjectTypes!$A$1:$C$62,3)</f>
        <v xml:space="preserve">Бизнес-исполнитель 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t="s">
        <v>54</v>
      </c>
      <c r="B555" s="1" t="str">
        <f>VLOOKUP(A555,RelationshipTypes!$A$2:$C$12,3)</f>
        <v>ArchiMate: Назначение</v>
      </c>
      <c r="C555">
        <v>311</v>
      </c>
      <c r="D555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t="s">
        <v>54</v>
      </c>
      <c r="B556" s="1" t="str">
        <f>VLOOKUP(A556,RelationshipTypes!$A$2:$C$12,3)</f>
        <v>ArchiMate: Назначение</v>
      </c>
      <c r="C556">
        <v>311</v>
      </c>
      <c r="D556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t="s">
        <v>54</v>
      </c>
      <c r="B557" s="1" t="str">
        <f>VLOOKUP(A557,RelationshipTypes!$A$2:$C$12,3)</f>
        <v>ArchiMate: Назначение</v>
      </c>
      <c r="C557">
        <v>311</v>
      </c>
      <c r="D557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t="s">
        <v>54</v>
      </c>
      <c r="B558" s="1" t="str">
        <f>VLOOKUP(A558,RelationshipTypes!$A$2:$C$12,3)</f>
        <v>ArchiMate: Назначение</v>
      </c>
      <c r="C558">
        <v>311</v>
      </c>
      <c r="D558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t="s">
        <v>54</v>
      </c>
      <c r="B559" s="1" t="str">
        <f>VLOOKUP(A559,RelationshipTypes!$A$2:$C$12,3)</f>
        <v>ArchiMate: Назначение</v>
      </c>
      <c r="C559">
        <v>311</v>
      </c>
      <c r="D559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t="s">
        <v>54</v>
      </c>
      <c r="B560" s="1" t="str">
        <f>VLOOKUP(A560,RelationshipTypes!$A$2:$C$12,3)</f>
        <v>ArchiMate: Назначение</v>
      </c>
      <c r="C560">
        <v>311</v>
      </c>
      <c r="D560">
        <v>323</v>
      </c>
      <c r="F560" t="str">
        <f>VLOOKUP(C560,ObjectTypes!$A$1:$C$62,3)</f>
        <v>Местоположение</v>
      </c>
      <c r="G560" t="str">
        <f>VLOOKUP(D560,ObjectTypes!$A$1:$C$62,3)</f>
        <v xml:space="preserve">Бизнес-процесс 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t="s">
        <v>54</v>
      </c>
      <c r="B561" s="1" t="str">
        <f>VLOOKUP(A561,RelationshipTypes!$A$2:$C$12,3)</f>
        <v>ArchiMate: Назначение</v>
      </c>
      <c r="C561">
        <v>311</v>
      </c>
      <c r="D56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t="s">
        <v>54</v>
      </c>
      <c r="B562" s="1" t="str">
        <f>VLOOKUP(A562,RelationshipTypes!$A$2:$C$12,3)</f>
        <v>ArchiMate: Назначение</v>
      </c>
      <c r="C562">
        <v>311</v>
      </c>
      <c r="D562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t="s">
        <v>54</v>
      </c>
      <c r="B563" s="1" t="str">
        <f>VLOOKUP(A563,RelationshipTypes!$A$2:$C$12,3)</f>
        <v>ArchiMate: Назначение</v>
      </c>
      <c r="C563">
        <v>311</v>
      </c>
      <c r="D563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t="s">
        <v>54</v>
      </c>
      <c r="B564" s="1" t="str">
        <f>VLOOKUP(A564,RelationshipTypes!$A$2:$C$12,3)</f>
        <v>ArchiMate: Назначение</v>
      </c>
      <c r="C564">
        <v>311</v>
      </c>
      <c r="D564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t="s">
        <v>54</v>
      </c>
      <c r="B565" s="1" t="str">
        <f>VLOOKUP(A565,RelationshipTypes!$A$2:$C$12,3)</f>
        <v>ArchiMate: Назначение</v>
      </c>
      <c r="C565">
        <v>311</v>
      </c>
      <c r="D565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t="s">
        <v>54</v>
      </c>
      <c r="B566" s="1" t="str">
        <f>VLOOKUP(A566,RelationshipTypes!$A$2:$C$12,3)</f>
        <v>ArchiMate: Назначение</v>
      </c>
      <c r="C566">
        <v>311</v>
      </c>
      <c r="D566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t="s">
        <v>54</v>
      </c>
      <c r="B567" s="1" t="str">
        <f>VLOOKUP(A567,RelationshipTypes!$A$2:$C$12,3)</f>
        <v>ArchiMate: Назначение</v>
      </c>
      <c r="C567">
        <v>311</v>
      </c>
      <c r="D567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t="s">
        <v>54</v>
      </c>
      <c r="B568" s="1" t="str">
        <f>VLOOKUP(A568,RelationshipTypes!$A$2:$C$12,3)</f>
        <v>ArchiMate: Назначение</v>
      </c>
      <c r="C568">
        <v>311</v>
      </c>
      <c r="D568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t="s">
        <v>54</v>
      </c>
      <c r="B569" s="1" t="str">
        <f>VLOOKUP(A569,RelationshipTypes!$A$2:$C$12,3)</f>
        <v>ArchiMate: Назначение</v>
      </c>
      <c r="C569">
        <v>311</v>
      </c>
      <c r="D569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t="s">
        <v>54</v>
      </c>
      <c r="B570" s="1" t="str">
        <f>VLOOKUP(A570,RelationshipTypes!$A$2:$C$12,3)</f>
        <v>ArchiMate: Назначение</v>
      </c>
      <c r="C570">
        <v>311</v>
      </c>
      <c r="D570">
        <v>1150</v>
      </c>
      <c r="F570" t="str">
        <f>VLOOKUP(C570,ObjectTypes!$A$1:$C$62,3)</f>
        <v>Местоположение</v>
      </c>
      <c r="G570" t="str">
        <f>VLOOKUP(D570,ObjectTypes!$A$1:$C$62,3)</f>
        <v>Технологический сервис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t="s">
        <v>54</v>
      </c>
      <c r="B571" s="1" t="str">
        <f>VLOOKUP(A571,RelationshipTypes!$A$2:$C$12,3)</f>
        <v>ArchiMate: Назначение</v>
      </c>
      <c r="C571">
        <v>311</v>
      </c>
      <c r="D57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t="s">
        <v>54</v>
      </c>
      <c r="B572" s="1" t="str">
        <f>VLOOKUP(A572,RelationshipTypes!$A$2:$C$12,3)</f>
        <v>ArchiMate: Назначение</v>
      </c>
      <c r="C572">
        <v>311</v>
      </c>
      <c r="D572">
        <v>314</v>
      </c>
      <c r="F572" t="str">
        <f>VLOOKUP(C572,ObjectTypes!$A$1:$C$62,3)</f>
        <v>Местоположение</v>
      </c>
      <c r="G572" t="str">
        <f>VLOOKUP(D572,ObjectTypes!$A$1:$C$62,3)</f>
        <v>Объект данных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t="s">
        <v>54</v>
      </c>
      <c r="B573" s="1" t="str">
        <f>VLOOKUP(A573,RelationshipTypes!$A$2:$C$12,3)</f>
        <v>ArchiMate: Назначение</v>
      </c>
      <c r="C573">
        <v>311</v>
      </c>
      <c r="D573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t="s">
        <v>54</v>
      </c>
      <c r="B574" s="1" t="str">
        <f>VLOOKUP(A574,RelationshipTypes!$A$2:$C$12,3)</f>
        <v>ArchiMate: Назначение</v>
      </c>
      <c r="C574">
        <v>311</v>
      </c>
      <c r="D574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t="s">
        <v>54</v>
      </c>
      <c r="B575" s="1" t="str">
        <f>VLOOKUP(A575,RelationshipTypes!$A$2:$C$12,3)</f>
        <v>ArchiMate: Назначение</v>
      </c>
      <c r="C575">
        <v>311</v>
      </c>
      <c r="D575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t="s">
        <v>54</v>
      </c>
      <c r="B576" s="1" t="str">
        <f>VLOOKUP(A576,RelationshipTypes!$A$2:$C$12,3)</f>
        <v>ArchiMate: Назначение</v>
      </c>
      <c r="C576">
        <v>311</v>
      </c>
      <c r="D576">
        <v>321</v>
      </c>
      <c r="F576" t="str">
        <f>VLOOKUP(C576,ObjectTypes!$A$1:$C$62,3)</f>
        <v>Местоположение</v>
      </c>
      <c r="G576" t="str">
        <f>VLOOKUP(D576,ObjectTypes!$A$1:$C$62,3)</f>
        <v>Устройство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t="s">
        <v>54</v>
      </c>
      <c r="B577" s="1" t="str">
        <f>VLOOKUP(A577,RelationshipTypes!$A$2:$C$12,3)</f>
        <v>ArchiMate: Назначение</v>
      </c>
      <c r="C577">
        <v>1149</v>
      </c>
      <c r="D577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t="s">
        <v>54</v>
      </c>
      <c r="B578" s="1" t="str">
        <f>VLOOKUP(A578,RelationshipTypes!$A$2:$C$12,3)</f>
        <v>ArchiMate: Назначение</v>
      </c>
      <c r="C578">
        <v>1149</v>
      </c>
      <c r="D578">
        <v>298</v>
      </c>
      <c r="F578" t="str">
        <f>VLOOKUP(C578,ObjectTypes!$A$1:$C$62,3)</f>
        <v>Узел</v>
      </c>
      <c r="G578" t="str">
        <f>VLOOKUP(D578,ObjectTypes!$A$1:$C$62,3)</f>
        <v xml:space="preserve">Бизнес-исполнитель 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t="s">
        <v>54</v>
      </c>
      <c r="B579" s="1" t="str">
        <f>VLOOKUP(A579,RelationshipTypes!$A$2:$C$12,3)</f>
        <v>ArchiMate: Назначение</v>
      </c>
      <c r="C579">
        <v>1149</v>
      </c>
      <c r="D579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t="s">
        <v>54</v>
      </c>
      <c r="B580" s="1" t="str">
        <f>VLOOKUP(A580,RelationshipTypes!$A$2:$C$12,3)</f>
        <v>ArchiMate: Назначение</v>
      </c>
      <c r="C580">
        <v>1149</v>
      </c>
      <c r="D580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t="s">
        <v>54</v>
      </c>
      <c r="B581" s="1" t="str">
        <f>VLOOKUP(A581,RelationshipTypes!$A$2:$C$12,3)</f>
        <v>ArchiMate: Назначение</v>
      </c>
      <c r="C581">
        <v>1149</v>
      </c>
      <c r="D58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t="s">
        <v>54</v>
      </c>
      <c r="B582" s="1" t="str">
        <f>VLOOKUP(A582,RelationshipTypes!$A$2:$C$12,3)</f>
        <v>ArchiMate: Назначение</v>
      </c>
      <c r="C582">
        <v>1149</v>
      </c>
      <c r="D582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t="s">
        <v>54</v>
      </c>
      <c r="B583" s="1" t="str">
        <f>VLOOKUP(A583,RelationshipTypes!$A$2:$C$12,3)</f>
        <v>ArchiMate: Назначение</v>
      </c>
      <c r="C583">
        <v>1149</v>
      </c>
      <c r="D583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t="s">
        <v>54</v>
      </c>
      <c r="B584" s="1" t="str">
        <f>VLOOKUP(A584,RelationshipTypes!$A$2:$C$12,3)</f>
        <v>ArchiMate: Назначение</v>
      </c>
      <c r="C584">
        <v>1149</v>
      </c>
      <c r="D584">
        <v>323</v>
      </c>
      <c r="F584" t="str">
        <f>VLOOKUP(C584,ObjectTypes!$A$1:$C$62,3)</f>
        <v>Узел</v>
      </c>
      <c r="G584" t="str">
        <f>VLOOKUP(D584,ObjectTypes!$A$1:$C$62,3)</f>
        <v xml:space="preserve">Бизнес-процесс 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t="s">
        <v>54</v>
      </c>
      <c r="B585" s="1" t="str">
        <f>VLOOKUP(A585,RelationshipTypes!$A$2:$C$12,3)</f>
        <v>ArchiMate: Назначение</v>
      </c>
      <c r="C585">
        <v>1149</v>
      </c>
      <c r="D585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t="s">
        <v>54</v>
      </c>
      <c r="B586" s="1" t="str">
        <f>VLOOKUP(A586,RelationshipTypes!$A$2:$C$12,3)</f>
        <v>ArchiMate: Назначение</v>
      </c>
      <c r="C586">
        <v>1149</v>
      </c>
      <c r="D586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t="s">
        <v>54</v>
      </c>
      <c r="B587" s="1" t="str">
        <f>VLOOKUP(A587,RelationshipTypes!$A$2:$C$12,3)</f>
        <v>ArchiMate: Назначение</v>
      </c>
      <c r="C587">
        <v>1149</v>
      </c>
      <c r="D587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t="s">
        <v>54</v>
      </c>
      <c r="B588" s="1" t="str">
        <f>VLOOKUP(A588,RelationshipTypes!$A$2:$C$12,3)</f>
        <v>ArchiMate: Назначение</v>
      </c>
      <c r="C588">
        <v>1149</v>
      </c>
      <c r="D588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t="s">
        <v>54</v>
      </c>
      <c r="B589" s="1" t="str">
        <f>VLOOKUP(A589,RelationshipTypes!$A$2:$C$12,3)</f>
        <v>ArchiMate: Назначение</v>
      </c>
      <c r="C589">
        <v>1149</v>
      </c>
      <c r="D589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t="s">
        <v>54</v>
      </c>
      <c r="B590" s="1" t="str">
        <f>VLOOKUP(A590,RelationshipTypes!$A$2:$C$12,3)</f>
        <v>ArchiMate: Назначение</v>
      </c>
      <c r="C590">
        <v>1149</v>
      </c>
      <c r="D590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t="s">
        <v>54</v>
      </c>
      <c r="B591" s="1" t="str">
        <f>VLOOKUP(A591,RelationshipTypes!$A$2:$C$12,3)</f>
        <v>ArchiMate: Назначение</v>
      </c>
      <c r="C591">
        <v>1149</v>
      </c>
      <c r="D59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t="s">
        <v>54</v>
      </c>
      <c r="B592" s="1" t="str">
        <f>VLOOKUP(A592,RelationshipTypes!$A$2:$C$12,3)</f>
        <v>ArchiMate: Назначение</v>
      </c>
      <c r="C592">
        <v>1149</v>
      </c>
      <c r="D592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t="s">
        <v>54</v>
      </c>
      <c r="B593" s="1" t="str">
        <f>VLOOKUP(A593,RelationshipTypes!$A$2:$C$12,3)</f>
        <v>ArchiMate: Назначение</v>
      </c>
      <c r="C593">
        <v>1149</v>
      </c>
      <c r="D593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t="s">
        <v>54</v>
      </c>
      <c r="B594" s="1" t="str">
        <f>VLOOKUP(A594,RelationshipTypes!$A$2:$C$12,3)</f>
        <v>ArchiMate: Назначение</v>
      </c>
      <c r="C594">
        <v>1149</v>
      </c>
      <c r="D594">
        <v>1150</v>
      </c>
      <c r="F594" t="str">
        <f>VLOOKUP(C594,ObjectTypes!$A$1:$C$62,3)</f>
        <v>Узел</v>
      </c>
      <c r="G594" t="str">
        <f>VLOOKUP(D594,ObjectTypes!$A$1:$C$62,3)</f>
        <v>Технологический сервис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t="s">
        <v>54</v>
      </c>
      <c r="B595" s="1" t="str">
        <f>VLOOKUP(A595,RelationshipTypes!$A$2:$C$12,3)</f>
        <v>ArchiMate: Назначение</v>
      </c>
      <c r="C595">
        <v>1149</v>
      </c>
      <c r="D595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t="s">
        <v>54</v>
      </c>
      <c r="B596" s="1" t="str">
        <f>VLOOKUP(A596,RelationshipTypes!$A$2:$C$12,3)</f>
        <v>ArchiMate: Назначение</v>
      </c>
      <c r="C596">
        <v>1149</v>
      </c>
      <c r="D596">
        <v>314</v>
      </c>
      <c r="F596" t="str">
        <f>VLOOKUP(C596,ObjectTypes!$A$1:$C$62,3)</f>
        <v>Узел</v>
      </c>
      <c r="G596" t="str">
        <f>VLOOKUP(D596,ObjectTypes!$A$1:$C$62,3)</f>
        <v>Объект данных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t="s">
        <v>54</v>
      </c>
      <c r="B597" s="1" t="str">
        <f>VLOOKUP(A597,RelationshipTypes!$A$2:$C$12,3)</f>
        <v>ArchiMate: Назначение</v>
      </c>
      <c r="C597">
        <v>1149</v>
      </c>
      <c r="D597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t="s">
        <v>54</v>
      </c>
      <c r="B598" s="1" t="str">
        <f>VLOOKUP(A598,RelationshipTypes!$A$2:$C$12,3)</f>
        <v>ArchiMate: Назначение</v>
      </c>
      <c r="C598">
        <v>1149</v>
      </c>
      <c r="D598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t="s">
        <v>54</v>
      </c>
      <c r="B599" s="1" t="str">
        <f>VLOOKUP(A599,RelationshipTypes!$A$2:$C$12,3)</f>
        <v>ArchiMate: Назначение</v>
      </c>
      <c r="C599">
        <v>1149</v>
      </c>
      <c r="D599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t="s">
        <v>54</v>
      </c>
      <c r="B600" s="1" t="str">
        <f>VLOOKUP(A600,RelationshipTypes!$A$2:$C$12,3)</f>
        <v>ArchiMate: Назначение</v>
      </c>
      <c r="C600">
        <v>1149</v>
      </c>
      <c r="D600">
        <v>321</v>
      </c>
      <c r="F600" t="str">
        <f>VLOOKUP(C600,ObjectTypes!$A$1:$C$62,3)</f>
        <v>Узел</v>
      </c>
      <c r="G600" t="str">
        <f>VLOOKUP(D600,ObjectTypes!$A$1:$C$62,3)</f>
        <v>Устройство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t="s">
        <v>54</v>
      </c>
      <c r="B601" s="1" t="str">
        <f>VLOOKUP(A601,RelationshipTypes!$A$2:$C$12,3)</f>
        <v>ArchiMate: Назначение</v>
      </c>
      <c r="C601">
        <v>1153</v>
      </c>
      <c r="D601">
        <v>319</v>
      </c>
      <c r="F601" t="str">
        <f>VLOOKUP(C601,ObjectTypes!$A$1:$C$62,3)</f>
        <v>Технологический интерфейс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t="s">
        <v>54</v>
      </c>
      <c r="B602" s="1" t="str">
        <f>VLOOKUP(A602,RelationshipTypes!$A$2:$C$12,3)</f>
        <v>ArchiMate: Назначение</v>
      </c>
      <c r="C602">
        <v>1153</v>
      </c>
      <c r="D602">
        <v>298</v>
      </c>
      <c r="F602" t="str">
        <f>VLOOKUP(C602,ObjectTypes!$A$1:$C$62,3)</f>
        <v>Технологический интерфейс</v>
      </c>
      <c r="G602" t="str">
        <f>VLOOKUP(D602,ObjectTypes!$A$1:$C$62,3)</f>
        <v xml:space="preserve">Бизнес-исполнитель 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t="s">
        <v>54</v>
      </c>
      <c r="B603" s="1" t="str">
        <f>VLOOKUP(A603,RelationshipTypes!$A$2:$C$12,3)</f>
        <v>ArchiMate: Назначение</v>
      </c>
      <c r="C603">
        <v>1153</v>
      </c>
      <c r="D603">
        <v>1112</v>
      </c>
      <c r="F603" t="str">
        <f>VLOOKUP(C603,ObjectTypes!$A$1:$C$62,3)</f>
        <v>Технологический интерфейс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t="s">
        <v>54</v>
      </c>
      <c r="B604" s="1" t="str">
        <f>VLOOKUP(A604,RelationshipTypes!$A$2:$C$12,3)</f>
        <v>ArchiMate: Назначение</v>
      </c>
      <c r="C604">
        <v>1153</v>
      </c>
      <c r="D604">
        <v>306</v>
      </c>
      <c r="F604" t="str">
        <f>VLOOKUP(C604,ObjectTypes!$A$1:$C$62,3)</f>
        <v>Технологический интерфейс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t="s">
        <v>54</v>
      </c>
      <c r="B605" s="1" t="str">
        <f>VLOOKUP(A605,RelationshipTypes!$A$2:$C$12,3)</f>
        <v>ArchiMate: Назначение</v>
      </c>
      <c r="C605">
        <v>1153</v>
      </c>
      <c r="D605">
        <v>307</v>
      </c>
      <c r="F605" t="str">
        <f>VLOOKUP(C605,ObjectTypes!$A$1:$C$62,3)</f>
        <v>Технологический интерфейс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t="s">
        <v>54</v>
      </c>
      <c r="B606" s="1" t="str">
        <f>VLOOKUP(A606,RelationshipTypes!$A$2:$C$12,3)</f>
        <v>ArchiMate: Назначение</v>
      </c>
      <c r="C606">
        <v>1153</v>
      </c>
      <c r="D606">
        <v>1124</v>
      </c>
      <c r="F606" t="str">
        <f>VLOOKUP(C606,ObjectTypes!$A$1:$C$62,3)</f>
        <v>Технологический интерфейс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t="s">
        <v>54</v>
      </c>
      <c r="B607" s="1" t="str">
        <f>VLOOKUP(A607,RelationshipTypes!$A$2:$C$12,3)</f>
        <v>ArchiMate: Назначение</v>
      </c>
      <c r="C607">
        <v>1153</v>
      </c>
      <c r="D607">
        <v>1111</v>
      </c>
      <c r="F607" t="str">
        <f>VLOOKUP(C607,ObjectTypes!$A$1:$C$62,3)</f>
        <v>Технологический интерфейс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t="s">
        <v>54</v>
      </c>
      <c r="B608" s="1" t="str">
        <f>VLOOKUP(A608,RelationshipTypes!$A$2:$C$12,3)</f>
        <v>ArchiMate: Назначение</v>
      </c>
      <c r="C608">
        <v>1153</v>
      </c>
      <c r="D608">
        <v>323</v>
      </c>
      <c r="F608" t="str">
        <f>VLOOKUP(C608,ObjectTypes!$A$1:$C$62,3)</f>
        <v>Технологический интерфейс</v>
      </c>
      <c r="G608" t="str">
        <f>VLOOKUP(D608,ObjectTypes!$A$1:$C$62,3)</f>
        <v xml:space="preserve">Бизнес-процесс 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t="s">
        <v>54</v>
      </c>
      <c r="B609" s="1" t="str">
        <f>VLOOKUP(A609,RelationshipTypes!$A$2:$C$12,3)</f>
        <v>ArchiMate: Назначение</v>
      </c>
      <c r="C609">
        <v>1153</v>
      </c>
      <c r="D609">
        <v>548</v>
      </c>
      <c r="F609" t="str">
        <f>VLOOKUP(C609,ObjectTypes!$A$1:$C$62,3)</f>
        <v>Технологический интерфейс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t="s">
        <v>54</v>
      </c>
      <c r="B610" s="1" t="str">
        <f>VLOOKUP(A610,RelationshipTypes!$A$2:$C$12,3)</f>
        <v>ArchiMate: Назначение</v>
      </c>
      <c r="C610">
        <v>1153</v>
      </c>
      <c r="D610">
        <v>327</v>
      </c>
      <c r="F610" t="str">
        <f>VLOOKUP(C610,ObjectTypes!$A$1:$C$62,3)</f>
        <v>Технологический интерфейс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t="s">
        <v>54</v>
      </c>
      <c r="B611" s="1" t="str">
        <f>VLOOKUP(A611,RelationshipTypes!$A$2:$C$12,3)</f>
        <v>ArchiMate: Назначение</v>
      </c>
      <c r="C611">
        <v>1153</v>
      </c>
      <c r="D611">
        <v>320</v>
      </c>
      <c r="F611" t="str">
        <f>VLOOKUP(C611,ObjectTypes!$A$1:$C$62,3)</f>
        <v>Технологический интерфейс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t="s">
        <v>54</v>
      </c>
      <c r="B612" s="1" t="str">
        <f>VLOOKUP(A612,RelationshipTypes!$A$2:$C$12,3)</f>
        <v>ArchiMate: Назначение</v>
      </c>
      <c r="C612">
        <v>1153</v>
      </c>
      <c r="D612">
        <v>1143</v>
      </c>
      <c r="F612" t="str">
        <f>VLOOKUP(C612,ObjectTypes!$A$1:$C$62,3)</f>
        <v>Технологический интерфейс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t="s">
        <v>54</v>
      </c>
      <c r="B613" s="1" t="str">
        <f>VLOOKUP(A613,RelationshipTypes!$A$2:$C$12,3)</f>
        <v>ArchiMate: Назначение</v>
      </c>
      <c r="C613">
        <v>1153</v>
      </c>
      <c r="D613">
        <v>1144</v>
      </c>
      <c r="F613" t="str">
        <f>VLOOKUP(C613,ObjectTypes!$A$1:$C$62,3)</f>
        <v>Технологический интерфейс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t="s">
        <v>54</v>
      </c>
      <c r="B614" s="1" t="str">
        <f>VLOOKUP(A614,RelationshipTypes!$A$2:$C$12,3)</f>
        <v>ArchiMate: Назначение</v>
      </c>
      <c r="C614">
        <v>1153</v>
      </c>
      <c r="D614">
        <v>1135</v>
      </c>
      <c r="F614" t="str">
        <f>VLOOKUP(C614,ObjectTypes!$A$1:$C$62,3)</f>
        <v>Технологический интерфейс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t="s">
        <v>54</v>
      </c>
      <c r="B615" s="1" t="str">
        <f>VLOOKUP(A615,RelationshipTypes!$A$2:$C$12,3)</f>
        <v>ArchiMate: Назначение</v>
      </c>
      <c r="C615">
        <v>1153</v>
      </c>
      <c r="D615">
        <v>1122</v>
      </c>
      <c r="F615" t="str">
        <f>VLOOKUP(C615,ObjectTypes!$A$1:$C$62,3)</f>
        <v>Технологический интерфейс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t="s">
        <v>54</v>
      </c>
      <c r="B616" s="1" t="str">
        <f>VLOOKUP(A616,RelationshipTypes!$A$2:$C$12,3)</f>
        <v>ArchiMate: Назначение</v>
      </c>
      <c r="C616">
        <v>1153</v>
      </c>
      <c r="D616">
        <v>1146</v>
      </c>
      <c r="F616" t="str">
        <f>VLOOKUP(C616,ObjectTypes!$A$1:$C$62,3)</f>
        <v>Технологический интерфейс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t="s">
        <v>54</v>
      </c>
      <c r="B617" s="1" t="str">
        <f>VLOOKUP(A617,RelationshipTypes!$A$2:$C$12,3)</f>
        <v>ArchiMate: Назначение</v>
      </c>
      <c r="C617">
        <v>1153</v>
      </c>
      <c r="D617">
        <v>1149</v>
      </c>
      <c r="F617" t="str">
        <f>VLOOKUP(C617,ObjectTypes!$A$1:$C$62,3)</f>
        <v>Технологический интерфейс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t="s">
        <v>54</v>
      </c>
      <c r="B618" s="1" t="str">
        <f>VLOOKUP(A618,RelationshipTypes!$A$2:$C$12,3)</f>
        <v>ArchiMate: Назначение</v>
      </c>
      <c r="C618">
        <v>1153</v>
      </c>
      <c r="D618">
        <v>1150</v>
      </c>
      <c r="F618" t="str">
        <f>VLOOKUP(C618,ObjectTypes!$A$1:$C$62,3)</f>
        <v>Технологический интерфейс</v>
      </c>
      <c r="G618" t="str">
        <f>VLOOKUP(D618,ObjectTypes!$A$1:$C$62,3)</f>
        <v>Технологический сервис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t="s">
        <v>54</v>
      </c>
      <c r="B619" s="1" t="str">
        <f>VLOOKUP(A619,RelationshipTypes!$A$2:$C$12,3)</f>
        <v>ArchiMate: Назначение</v>
      </c>
      <c r="C619">
        <v>1153</v>
      </c>
      <c r="D619">
        <v>1157</v>
      </c>
      <c r="F619" t="str">
        <f>VLOOKUP(C619,ObjectTypes!$A$1:$C$62,3)</f>
        <v>Технологический интерфейс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t="s">
        <v>54</v>
      </c>
      <c r="B620" s="1" t="str">
        <f>VLOOKUP(A620,RelationshipTypes!$A$2:$C$12,3)</f>
        <v>ArchiMate: Назначение</v>
      </c>
      <c r="C620">
        <v>1153</v>
      </c>
      <c r="D620">
        <v>314</v>
      </c>
      <c r="F620" t="str">
        <f>VLOOKUP(C620,ObjectTypes!$A$1:$C$62,3)</f>
        <v>Технологический интерфейс</v>
      </c>
      <c r="G620" t="str">
        <f>VLOOKUP(D620,ObjectTypes!$A$1:$C$62,3)</f>
        <v>Объект данных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t="s">
        <v>54</v>
      </c>
      <c r="B621" s="1" t="str">
        <f>VLOOKUP(A621,RelationshipTypes!$A$2:$C$12,3)</f>
        <v>ArchiMate: Назначение</v>
      </c>
      <c r="C621">
        <v>1153</v>
      </c>
      <c r="D621">
        <v>1156</v>
      </c>
      <c r="F621" t="str">
        <f>VLOOKUP(C621,ObjectTypes!$A$1:$C$62,3)</f>
        <v>Технологический интерфейс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t="s">
        <v>54</v>
      </c>
      <c r="B622" s="1" t="str">
        <f>VLOOKUP(A622,RelationshipTypes!$A$2:$C$12,3)</f>
        <v>ArchiMate: Назначение</v>
      </c>
      <c r="C622">
        <v>1153</v>
      </c>
      <c r="D622">
        <v>1152</v>
      </c>
      <c r="F622" t="str">
        <f>VLOOKUP(C622,ObjectTypes!$A$1:$C$62,3)</f>
        <v>Технологический интерфейс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t="s">
        <v>54</v>
      </c>
      <c r="B623" s="1" t="str">
        <f>VLOOKUP(A623,RelationshipTypes!$A$2:$C$12,3)</f>
        <v>ArchiMate: Назначение</v>
      </c>
      <c r="C623">
        <v>1153</v>
      </c>
      <c r="D623">
        <v>1155</v>
      </c>
      <c r="F623" t="str">
        <f>VLOOKUP(C623,ObjectTypes!$A$1:$C$62,3)</f>
        <v>Технологический интерфейс</v>
      </c>
      <c r="G623" t="str">
        <f>VLOOKUP(D623,ObjectTypes!$A$1:$C$62,3)</f>
        <v>Технологическая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t="s">
        <v>54</v>
      </c>
      <c r="B624" s="1" t="str">
        <f>VLOOKUP(A624,RelationshipTypes!$A$2:$C$12,3)</f>
        <v>ArchiMate: Назначение</v>
      </c>
      <c r="C624">
        <v>1153</v>
      </c>
      <c r="D624">
        <v>321</v>
      </c>
      <c r="F624" t="str">
        <f>VLOOKUP(C624,ObjectTypes!$A$1:$C$62,3)</f>
        <v>Технологический интерфейс</v>
      </c>
      <c r="G624" t="str">
        <f>VLOOKUP(D624,ObjectTypes!$A$1:$C$62,3)</f>
        <v>Устройство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t="s">
        <v>54</v>
      </c>
      <c r="B625" s="1" t="str">
        <f>VLOOKUP(A625,RelationshipTypes!$A$2:$C$12,3)</f>
        <v>ArchiMate: Назначение</v>
      </c>
      <c r="C625">
        <v>1147</v>
      </c>
      <c r="D625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t="s">
        <v>54</v>
      </c>
      <c r="B626" s="1" t="str">
        <f>VLOOKUP(A626,RelationshipTypes!$A$2:$C$12,3)</f>
        <v>ArchiMate: Назначение</v>
      </c>
      <c r="C626">
        <v>1147</v>
      </c>
      <c r="D626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t="s">
        <v>54</v>
      </c>
      <c r="B627" s="1" t="str">
        <f>VLOOKUP(A627,RelationshipTypes!$A$2:$C$12,3)</f>
        <v>ArchiMate: Назначение</v>
      </c>
      <c r="C627">
        <v>1147</v>
      </c>
      <c r="D627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t="s">
        <v>54</v>
      </c>
      <c r="B628" s="1" t="str">
        <f>VLOOKUP(A628,RelationshipTypes!$A$2:$C$12,3)</f>
        <v>ArchiMate: Назначение</v>
      </c>
      <c r="C628">
        <v>1147</v>
      </c>
      <c r="D628">
        <v>1464</v>
      </c>
      <c r="F628" t="str">
        <f>VLOOKUP(C628,ObjectTypes!$A$1:$C$62,3)</f>
        <v>Ресурс</v>
      </c>
      <c r="G628" t="str">
        <f>VLOOKUP(D628,ObjectTypes!$A$1:$C$62,3)</f>
        <v>Технологическое событие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t="s">
        <v>54</v>
      </c>
      <c r="B629" s="1" t="str">
        <f>VLOOKUP(A629,RelationshipTypes!$A$2:$C$12,3)</f>
        <v>ArchiMate: Назначение</v>
      </c>
      <c r="C629">
        <v>1150</v>
      </c>
      <c r="D629">
        <v>319</v>
      </c>
      <c r="F629" t="str">
        <f>VLOOKUP(C629,ObjectTypes!$A$1:$C$62,3)</f>
        <v>Технологический сервис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t="s">
        <v>54</v>
      </c>
      <c r="B630" s="1" t="str">
        <f>VLOOKUP(A630,RelationshipTypes!$A$2:$C$12,3)</f>
        <v>ArchiMate: Назначение</v>
      </c>
      <c r="C630">
        <v>1150</v>
      </c>
      <c r="D630">
        <v>298</v>
      </c>
      <c r="F630" t="str">
        <f>VLOOKUP(C630,ObjectTypes!$A$1:$C$62,3)</f>
        <v>Технологический сервис</v>
      </c>
      <c r="G630" t="str">
        <f>VLOOKUP(D630,ObjectTypes!$A$1:$C$62,3)</f>
        <v xml:space="preserve">Бизнес-исполнитель 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t="s">
        <v>54</v>
      </c>
      <c r="B631" s="1" t="str">
        <f>VLOOKUP(A631,RelationshipTypes!$A$2:$C$12,3)</f>
        <v>ArchiMate: Назначение</v>
      </c>
      <c r="C631">
        <v>1150</v>
      </c>
      <c r="D631">
        <v>1112</v>
      </c>
      <c r="F631" t="str">
        <f>VLOOKUP(C631,ObjectTypes!$A$1:$C$62,3)</f>
        <v>Технологический сервис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t="s">
        <v>54</v>
      </c>
      <c r="B632" s="1" t="str">
        <f>VLOOKUP(A632,RelationshipTypes!$A$2:$C$12,3)</f>
        <v>ArchiMate: Назначение</v>
      </c>
      <c r="C632">
        <v>1150</v>
      </c>
      <c r="D632">
        <v>306</v>
      </c>
      <c r="F632" t="str">
        <f>VLOOKUP(C632,ObjectTypes!$A$1:$C$62,3)</f>
        <v>Технологический сервис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t="s">
        <v>54</v>
      </c>
      <c r="B633" s="1" t="str">
        <f>VLOOKUP(A633,RelationshipTypes!$A$2:$C$12,3)</f>
        <v>ArchiMate: Назначение</v>
      </c>
      <c r="C633">
        <v>1150</v>
      </c>
      <c r="D633">
        <v>307</v>
      </c>
      <c r="F633" t="str">
        <f>VLOOKUP(C633,ObjectTypes!$A$1:$C$62,3)</f>
        <v>Технологический сервис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t="s">
        <v>54</v>
      </c>
      <c r="B634" s="1" t="str">
        <f>VLOOKUP(A634,RelationshipTypes!$A$2:$C$12,3)</f>
        <v>ArchiMate: Назначение</v>
      </c>
      <c r="C634">
        <v>1150</v>
      </c>
      <c r="D634">
        <v>1124</v>
      </c>
      <c r="F634" t="str">
        <f>VLOOKUP(C634,ObjectTypes!$A$1:$C$62,3)</f>
        <v>Технологический сервис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t="s">
        <v>54</v>
      </c>
      <c r="B635" s="1" t="str">
        <f>VLOOKUP(A635,RelationshipTypes!$A$2:$C$12,3)</f>
        <v>ArchiMate: Назначение</v>
      </c>
      <c r="C635">
        <v>1150</v>
      </c>
      <c r="D635">
        <v>1111</v>
      </c>
      <c r="F635" t="str">
        <f>VLOOKUP(C635,ObjectTypes!$A$1:$C$62,3)</f>
        <v>Технологический сервис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t="s">
        <v>54</v>
      </c>
      <c r="B636" s="1" t="str">
        <f>VLOOKUP(A636,RelationshipTypes!$A$2:$C$12,3)</f>
        <v>ArchiMate: Назначение</v>
      </c>
      <c r="C636">
        <v>1150</v>
      </c>
      <c r="D636">
        <v>323</v>
      </c>
      <c r="F636" t="str">
        <f>VLOOKUP(C636,ObjectTypes!$A$1:$C$62,3)</f>
        <v>Технологический сервис</v>
      </c>
      <c r="G636" t="str">
        <f>VLOOKUP(D636,ObjectTypes!$A$1:$C$62,3)</f>
        <v xml:space="preserve">Бизнес-процесс 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t="s">
        <v>54</v>
      </c>
      <c r="B637" s="1" t="str">
        <f>VLOOKUP(A637,RelationshipTypes!$A$2:$C$12,3)</f>
        <v>ArchiMate: Назначение</v>
      </c>
      <c r="C637">
        <v>1150</v>
      </c>
      <c r="D637">
        <v>548</v>
      </c>
      <c r="F637" t="str">
        <f>VLOOKUP(C637,ObjectTypes!$A$1:$C$62,3)</f>
        <v>Технологический сервис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t="s">
        <v>54</v>
      </c>
      <c r="B638" s="1" t="str">
        <f>VLOOKUP(A638,RelationshipTypes!$A$2:$C$12,3)</f>
        <v>ArchiMate: Назначение</v>
      </c>
      <c r="C638">
        <v>1150</v>
      </c>
      <c r="D638">
        <v>327</v>
      </c>
      <c r="F638" t="str">
        <f>VLOOKUP(C638,ObjectTypes!$A$1:$C$62,3)</f>
        <v>Технологический сервис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t="s">
        <v>54</v>
      </c>
      <c r="B639" s="1" t="str">
        <f>VLOOKUP(A639,RelationshipTypes!$A$2:$C$12,3)</f>
        <v>ArchiMate: Назначение</v>
      </c>
      <c r="C639">
        <v>1150</v>
      </c>
      <c r="D639">
        <v>320</v>
      </c>
      <c r="F639" t="str">
        <f>VLOOKUP(C639,ObjectTypes!$A$1:$C$62,3)</f>
        <v>Технологический сервис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t="s">
        <v>54</v>
      </c>
      <c r="B640" s="1" t="str">
        <f>VLOOKUP(A640,RelationshipTypes!$A$2:$C$12,3)</f>
        <v>ArchiMate: Назначение</v>
      </c>
      <c r="C640">
        <v>1150</v>
      </c>
      <c r="D640">
        <v>1143</v>
      </c>
      <c r="F640" t="str">
        <f>VLOOKUP(C640,ObjectTypes!$A$1:$C$62,3)</f>
        <v>Технологический сервис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t="s">
        <v>54</v>
      </c>
      <c r="B641" s="1" t="str">
        <f>VLOOKUP(A641,RelationshipTypes!$A$2:$C$12,3)</f>
        <v>ArchiMate: Назначение</v>
      </c>
      <c r="C641">
        <v>1150</v>
      </c>
      <c r="D641">
        <v>1144</v>
      </c>
      <c r="F641" t="str">
        <f>VLOOKUP(C641,ObjectTypes!$A$1:$C$62,3)</f>
        <v>Технологический сервис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t="s">
        <v>54</v>
      </c>
      <c r="B642" s="1" t="str">
        <f>VLOOKUP(A642,RelationshipTypes!$A$2:$C$12,3)</f>
        <v>ArchiMate: Назначение</v>
      </c>
      <c r="C642">
        <v>1150</v>
      </c>
      <c r="D642">
        <v>1135</v>
      </c>
      <c r="F642" t="str">
        <f>VLOOKUP(C642,ObjectTypes!$A$1:$C$62,3)</f>
        <v>Технологический сервис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t="s">
        <v>54</v>
      </c>
      <c r="B643" s="1" t="str">
        <f>VLOOKUP(A643,RelationshipTypes!$A$2:$C$12,3)</f>
        <v>ArchiMate: Назначение</v>
      </c>
      <c r="C643">
        <v>1150</v>
      </c>
      <c r="D643">
        <v>1122</v>
      </c>
      <c r="F643" t="str">
        <f>VLOOKUP(C643,ObjectTypes!$A$1:$C$62,3)</f>
        <v>Технологический сервис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t="s">
        <v>54</v>
      </c>
      <c r="B644" s="1" t="str">
        <f>VLOOKUP(A644,RelationshipTypes!$A$2:$C$12,3)</f>
        <v>ArchiMate: Назначение</v>
      </c>
      <c r="C644">
        <v>1150</v>
      </c>
      <c r="D644">
        <v>1146</v>
      </c>
      <c r="F644" t="str">
        <f>VLOOKUP(C644,ObjectTypes!$A$1:$C$62,3)</f>
        <v>Технологический сервис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t="s">
        <v>54</v>
      </c>
      <c r="B645" s="1" t="str">
        <f>VLOOKUP(A645,RelationshipTypes!$A$2:$C$12,3)</f>
        <v>ArchiMate: Назначение</v>
      </c>
      <c r="C645">
        <v>1150</v>
      </c>
      <c r="D645">
        <v>1149</v>
      </c>
      <c r="F645" t="str">
        <f>VLOOKUP(C645,ObjectTypes!$A$1:$C$62,3)</f>
        <v>Технологический сервис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t="s">
        <v>54</v>
      </c>
      <c r="B646" s="1" t="str">
        <f>VLOOKUP(A646,RelationshipTypes!$A$2:$C$12,3)</f>
        <v>ArchiMate: Назначение</v>
      </c>
      <c r="C646">
        <v>1150</v>
      </c>
      <c r="D646">
        <v>1150</v>
      </c>
      <c r="F646" t="str">
        <f>VLOOKUP(C646,ObjectTypes!$A$1:$C$62,3)</f>
        <v>Технологический сервис</v>
      </c>
      <c r="G646" t="str">
        <f>VLOOKUP(D646,ObjectTypes!$A$1:$C$62,3)</f>
        <v>Технологический сервис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t="s">
        <v>54</v>
      </c>
      <c r="B647" s="1" t="str">
        <f>VLOOKUP(A647,RelationshipTypes!$A$2:$C$12,3)</f>
        <v>ArchiMate: Назначение</v>
      </c>
      <c r="C647">
        <v>1150</v>
      </c>
      <c r="D647">
        <v>1157</v>
      </c>
      <c r="F647" t="str">
        <f>VLOOKUP(C647,ObjectTypes!$A$1:$C$62,3)</f>
        <v>Технологический сервис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t="s">
        <v>54</v>
      </c>
      <c r="B648" s="1" t="str">
        <f>VLOOKUP(A648,RelationshipTypes!$A$2:$C$12,3)</f>
        <v>ArchiMate: Назначение</v>
      </c>
      <c r="C648">
        <v>1150</v>
      </c>
      <c r="D648">
        <v>314</v>
      </c>
      <c r="F648" t="str">
        <f>VLOOKUP(C648,ObjectTypes!$A$1:$C$62,3)</f>
        <v>Технологический сервис</v>
      </c>
      <c r="G648" t="str">
        <f>VLOOKUP(D648,ObjectTypes!$A$1:$C$62,3)</f>
        <v>Объект данных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t="s">
        <v>54</v>
      </c>
      <c r="B649" s="1" t="str">
        <f>VLOOKUP(A649,RelationshipTypes!$A$2:$C$12,3)</f>
        <v>ArchiMate: Назначение</v>
      </c>
      <c r="C649">
        <v>1150</v>
      </c>
      <c r="D649">
        <v>1156</v>
      </c>
      <c r="F649" t="str">
        <f>VLOOKUP(C649,ObjectTypes!$A$1:$C$62,3)</f>
        <v>Технологический сервис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t="s">
        <v>54</v>
      </c>
      <c r="B650" s="1" t="str">
        <f>VLOOKUP(A650,RelationshipTypes!$A$2:$C$12,3)</f>
        <v>ArchiMate: Назначение</v>
      </c>
      <c r="C650">
        <v>1150</v>
      </c>
      <c r="D650">
        <v>1152</v>
      </c>
      <c r="F650" t="str">
        <f>VLOOKUP(C650,ObjectTypes!$A$1:$C$62,3)</f>
        <v>Технологический сервис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t="s">
        <v>54</v>
      </c>
      <c r="B651" s="1" t="str">
        <f>VLOOKUP(A651,RelationshipTypes!$A$2:$C$12,3)</f>
        <v>ArchiMate: Назначение</v>
      </c>
      <c r="C651">
        <v>1150</v>
      </c>
      <c r="D651">
        <v>1155</v>
      </c>
      <c r="F651" t="str">
        <f>VLOOKUP(C651,ObjectTypes!$A$1:$C$62,3)</f>
        <v>Технологический сервис</v>
      </c>
      <c r="G651" t="str">
        <f>VLOOKUP(D651,ObjectTypes!$A$1:$C$62,3)</f>
        <v>Технологическая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t="s">
        <v>54</v>
      </c>
      <c r="B652" s="1" t="str">
        <f>VLOOKUP(A652,RelationshipTypes!$A$2:$C$12,3)</f>
        <v>ArchiMate: Назначение</v>
      </c>
      <c r="C652">
        <v>1150</v>
      </c>
      <c r="D652">
        <v>321</v>
      </c>
      <c r="F652" t="str">
        <f>VLOOKUP(C652,ObjectTypes!$A$1:$C$62,3)</f>
        <v>Технологический сервис</v>
      </c>
      <c r="G652" t="str">
        <f>VLOOKUP(D652,ObjectTypes!$A$1:$C$62,3)</f>
        <v>Устройство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t="s">
        <v>54</v>
      </c>
      <c r="B653" s="1" t="str">
        <f>VLOOKUP(A653,RelationshipTypes!$A$2:$C$12,3)</f>
        <v>ArchiMate: Назначение</v>
      </c>
      <c r="C653">
        <v>1151</v>
      </c>
      <c r="D653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t="s">
        <v>54</v>
      </c>
      <c r="B654" s="1" t="str">
        <f>VLOOKUP(A654,RelationshipTypes!$A$2:$C$12,3)</f>
        <v>ArchiMate: Назначение</v>
      </c>
      <c r="C654">
        <v>1151</v>
      </c>
      <c r="D654">
        <v>298</v>
      </c>
      <c r="F654" t="str">
        <f>VLOOKUP(C654,ObjectTypes!$A$1:$C$62,3)</f>
        <v>Каллоборация технология</v>
      </c>
      <c r="G654" t="str">
        <f>VLOOKUP(D654,ObjectTypes!$A$1:$C$62,3)</f>
        <v xml:space="preserve">Бизнес-исполнитель 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t="s">
        <v>54</v>
      </c>
      <c r="B655" s="1" t="str">
        <f>VLOOKUP(A655,RelationshipTypes!$A$2:$C$12,3)</f>
        <v>ArchiMate: Назначение</v>
      </c>
      <c r="C655">
        <v>1151</v>
      </c>
      <c r="D655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t="s">
        <v>54</v>
      </c>
      <c r="B656" s="1" t="str">
        <f>VLOOKUP(A656,RelationshipTypes!$A$2:$C$12,3)</f>
        <v>ArchiMate: Назначение</v>
      </c>
      <c r="C656">
        <v>1151</v>
      </c>
      <c r="D656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t="s">
        <v>54</v>
      </c>
      <c r="B657" s="1" t="str">
        <f>VLOOKUP(A657,RelationshipTypes!$A$2:$C$12,3)</f>
        <v>ArchiMate: Назначение</v>
      </c>
      <c r="C657">
        <v>1151</v>
      </c>
      <c r="D657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t="s">
        <v>54</v>
      </c>
      <c r="B658" s="1" t="str">
        <f>VLOOKUP(A658,RelationshipTypes!$A$2:$C$12,3)</f>
        <v>ArchiMate: Назначение</v>
      </c>
      <c r="C658">
        <v>1151</v>
      </c>
      <c r="D658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t="s">
        <v>54</v>
      </c>
      <c r="B659" s="1" t="str">
        <f>VLOOKUP(A659,RelationshipTypes!$A$2:$C$12,3)</f>
        <v>ArchiMate: Назначение</v>
      </c>
      <c r="C659">
        <v>1151</v>
      </c>
      <c r="D659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t="s">
        <v>54</v>
      </c>
      <c r="B660" s="1" t="str">
        <f>VLOOKUP(A660,RelationshipTypes!$A$2:$C$12,3)</f>
        <v>ArchiMate: Назначение</v>
      </c>
      <c r="C660">
        <v>1151</v>
      </c>
      <c r="D660">
        <v>323</v>
      </c>
      <c r="F660" t="str">
        <f>VLOOKUP(C660,ObjectTypes!$A$1:$C$62,3)</f>
        <v>Каллоборация технология</v>
      </c>
      <c r="G660" t="str">
        <f>VLOOKUP(D660,ObjectTypes!$A$1:$C$62,3)</f>
        <v xml:space="preserve">Бизнес-процесс 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t="s">
        <v>54</v>
      </c>
      <c r="B661" s="1" t="str">
        <f>VLOOKUP(A661,RelationshipTypes!$A$2:$C$12,3)</f>
        <v>ArchiMate: Назначение</v>
      </c>
      <c r="C661">
        <v>1151</v>
      </c>
      <c r="D66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t="s">
        <v>54</v>
      </c>
      <c r="B662" s="1" t="str">
        <f>VLOOKUP(A662,RelationshipTypes!$A$2:$C$12,3)</f>
        <v>ArchiMate: Назначение</v>
      </c>
      <c r="C662">
        <v>1151</v>
      </c>
      <c r="D662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t="s">
        <v>54</v>
      </c>
      <c r="B663" s="1" t="str">
        <f>VLOOKUP(A663,RelationshipTypes!$A$2:$C$12,3)</f>
        <v>ArchiMate: Назначение</v>
      </c>
      <c r="C663">
        <v>1151</v>
      </c>
      <c r="D663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t="s">
        <v>54</v>
      </c>
      <c r="B664" s="1" t="str">
        <f>VLOOKUP(A664,RelationshipTypes!$A$2:$C$12,3)</f>
        <v>ArchiMate: Назначение</v>
      </c>
      <c r="C664">
        <v>1151</v>
      </c>
      <c r="D664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t="s">
        <v>54</v>
      </c>
      <c r="B665" s="1" t="str">
        <f>VLOOKUP(A665,RelationshipTypes!$A$2:$C$12,3)</f>
        <v>ArchiMate: Назначение</v>
      </c>
      <c r="C665">
        <v>1151</v>
      </c>
      <c r="D665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t="s">
        <v>54</v>
      </c>
      <c r="B666" s="1" t="str">
        <f>VLOOKUP(A666,RelationshipTypes!$A$2:$C$12,3)</f>
        <v>ArchiMate: Назначение</v>
      </c>
      <c r="C666">
        <v>1151</v>
      </c>
      <c r="D666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t="s">
        <v>54</v>
      </c>
      <c r="B667" s="1" t="str">
        <f>VLOOKUP(A667,RelationshipTypes!$A$2:$C$12,3)</f>
        <v>ArchiMate: Назначение</v>
      </c>
      <c r="C667">
        <v>1151</v>
      </c>
      <c r="D667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t="s">
        <v>54</v>
      </c>
      <c r="B668" s="1" t="str">
        <f>VLOOKUP(A668,RelationshipTypes!$A$2:$C$12,3)</f>
        <v>ArchiMate: Назначение</v>
      </c>
      <c r="C668">
        <v>1151</v>
      </c>
      <c r="D668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t="s">
        <v>54</v>
      </c>
      <c r="B669" s="1" t="str">
        <f>VLOOKUP(A669,RelationshipTypes!$A$2:$C$12,3)</f>
        <v>ArchiMate: Назначение</v>
      </c>
      <c r="C669">
        <v>1151</v>
      </c>
      <c r="D669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t="s">
        <v>54</v>
      </c>
      <c r="B670" s="1" t="str">
        <f>VLOOKUP(A670,RelationshipTypes!$A$2:$C$12,3)</f>
        <v>ArchiMate: Назначение</v>
      </c>
      <c r="C670">
        <v>1151</v>
      </c>
      <c r="D670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Технологический сервис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t="s">
        <v>54</v>
      </c>
      <c r="B671" s="1" t="str">
        <f>VLOOKUP(A671,RelationshipTypes!$A$2:$C$12,3)</f>
        <v>ArchiMate: Назначение</v>
      </c>
      <c r="C671">
        <v>1151</v>
      </c>
      <c r="D67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t="s">
        <v>54</v>
      </c>
      <c r="B672" s="1" t="str">
        <f>VLOOKUP(A672,RelationshipTypes!$A$2:$C$12,3)</f>
        <v>ArchiMate: Назначение</v>
      </c>
      <c r="C672">
        <v>1151</v>
      </c>
      <c r="D672">
        <v>314</v>
      </c>
      <c r="F672" t="str">
        <f>VLOOKUP(C672,ObjectTypes!$A$1:$C$62,3)</f>
        <v>Каллоборация технология</v>
      </c>
      <c r="G672" t="str">
        <f>VLOOKUP(D672,ObjectTypes!$A$1:$C$62,3)</f>
        <v>Объект данных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t="s">
        <v>54</v>
      </c>
      <c r="B673" s="1" t="str">
        <f>VLOOKUP(A673,RelationshipTypes!$A$2:$C$12,3)</f>
        <v>ArchiMate: Назначение</v>
      </c>
      <c r="C673">
        <v>1151</v>
      </c>
      <c r="D673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t="s">
        <v>54</v>
      </c>
      <c r="B674" s="1" t="str">
        <f>VLOOKUP(A674,RelationshipTypes!$A$2:$C$12,3)</f>
        <v>ArchiMate: Назначение</v>
      </c>
      <c r="C674">
        <v>1151</v>
      </c>
      <c r="D674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t="s">
        <v>54</v>
      </c>
      <c r="B675" s="1" t="str">
        <f>VLOOKUP(A675,RelationshipTypes!$A$2:$C$12,3)</f>
        <v>ArchiMate: Назначение</v>
      </c>
      <c r="C675">
        <v>1151</v>
      </c>
      <c r="D675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t="s">
        <v>54</v>
      </c>
      <c r="B676" s="1" t="str">
        <f>VLOOKUP(A676,RelationshipTypes!$A$2:$C$12,3)</f>
        <v>ArchiMate: Назначение</v>
      </c>
      <c r="C676">
        <v>1151</v>
      </c>
      <c r="D676">
        <v>321</v>
      </c>
      <c r="F676" t="str">
        <f>VLOOKUP(C676,ObjectTypes!$A$1:$C$62,3)</f>
        <v>Каллоборация технология</v>
      </c>
      <c r="G676" t="str">
        <f>VLOOKUP(D676,ObjectTypes!$A$1:$C$62,3)</f>
        <v>Устройство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t="s">
        <v>54</v>
      </c>
      <c r="B677" s="1" t="str">
        <f>VLOOKUP(A677,RelationshipTypes!$A$2:$C$12,3)</f>
        <v>ArchiMate: Назначение</v>
      </c>
      <c r="C677">
        <v>1152</v>
      </c>
      <c r="D677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t="s">
        <v>54</v>
      </c>
      <c r="B678" s="1" t="str">
        <f>VLOOKUP(A678,RelationshipTypes!$A$2:$C$12,3)</f>
        <v>ArchiMate: Назначение</v>
      </c>
      <c r="C678">
        <v>1152</v>
      </c>
      <c r="D678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t="s">
        <v>54</v>
      </c>
      <c r="B679" s="1" t="str">
        <f>VLOOKUP(A679,RelationshipTypes!$A$2:$C$12,3)</f>
        <v>ArchiMate: Назначение</v>
      </c>
      <c r="C679">
        <v>1152</v>
      </c>
      <c r="D679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Устройство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t="s">
        <v>56</v>
      </c>
      <c r="B680" s="1" t="str">
        <f>VLOOKUP(A680,RelationshipTypes!$A$2:$C$12,3)</f>
        <v>ArchiMate: Инициирование</v>
      </c>
      <c r="C680">
        <v>1126</v>
      </c>
      <c r="D680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t="s">
        <v>56</v>
      </c>
      <c r="B681" s="1" t="str">
        <f>VLOOKUP(A681,RelationshipTypes!$A$2:$C$12,3)</f>
        <v>ArchiMate: Инициирование</v>
      </c>
      <c r="C681">
        <v>307</v>
      </c>
      <c r="D68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t="s">
        <v>56</v>
      </c>
      <c r="B682" s="1" t="str">
        <f>VLOOKUP(A682,RelationshipTypes!$A$2:$C$12,3)</f>
        <v>ArchiMate: Инициирование</v>
      </c>
      <c r="C682">
        <v>314</v>
      </c>
      <c r="D682">
        <v>1153</v>
      </c>
      <c r="F682" t="str">
        <f>VLOOKUP(C682,ObjectTypes!$A$1:$C$62,3)</f>
        <v>Объект данных</v>
      </c>
      <c r="G682" t="str">
        <f>VLOOKUP(D682,ObjectTypes!$A$1:$C$62,3)</f>
        <v>Технологический интерфейс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t="s">
        <v>56</v>
      </c>
      <c r="B683" s="1" t="str">
        <f>VLOOKUP(A683,RelationshipTypes!$A$2:$C$12,3)</f>
        <v>ArchiMate: Инициирование</v>
      </c>
      <c r="C683">
        <v>1111</v>
      </c>
      <c r="D683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t="s">
        <v>56</v>
      </c>
      <c r="B684" s="1" t="str">
        <f>VLOOKUP(A684,RelationshipTypes!$A$2:$C$12,3)</f>
        <v>ArchiMate: Инициирование</v>
      </c>
      <c r="C684">
        <v>1144</v>
      </c>
      <c r="D684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t="s">
        <v>56</v>
      </c>
      <c r="B685" s="1" t="str">
        <f>VLOOKUP(A685,RelationshipTypes!$A$2:$C$12,3)</f>
        <v>ArchiMate: Инициирование</v>
      </c>
      <c r="C685">
        <v>327</v>
      </c>
      <c r="D685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t="s">
        <v>56</v>
      </c>
      <c r="B686" s="1" t="str">
        <f>VLOOKUP(A686,RelationshipTypes!$A$2:$C$12,3)</f>
        <v>ArchiMate: Инициирование</v>
      </c>
      <c r="C686">
        <v>1149</v>
      </c>
      <c r="D686">
        <v>323</v>
      </c>
      <c r="F686" t="str">
        <f>VLOOKUP(C686,ObjectTypes!$A$1:$C$62,3)</f>
        <v>Узел</v>
      </c>
      <c r="G686" t="str">
        <f>VLOOKUP(D686,ObjectTypes!$A$1:$C$62,3)</f>
        <v xml:space="preserve">Бизнес-процесс 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t="s">
        <v>56</v>
      </c>
      <c r="B687" s="1" t="str">
        <f>VLOOKUP(A687,RelationshipTypes!$A$2:$C$12,3)</f>
        <v>ArchiMate: Инициирование</v>
      </c>
      <c r="C687">
        <v>1128</v>
      </c>
      <c r="D687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t="s">
        <v>56</v>
      </c>
      <c r="B688" s="1" t="str">
        <f>VLOOKUP(A688,RelationshipTypes!$A$2:$C$12,3)</f>
        <v>ArchiMate: Инициирование</v>
      </c>
      <c r="C688">
        <v>1112</v>
      </c>
      <c r="D688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t="s">
        <v>56</v>
      </c>
      <c r="B689" s="1" t="str">
        <f>VLOOKUP(A689,RelationshipTypes!$A$2:$C$12,3)</f>
        <v>ArchiMate: Инициирование</v>
      </c>
      <c r="C689">
        <v>1125</v>
      </c>
      <c r="D689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t="s">
        <v>56</v>
      </c>
      <c r="B690" s="1" t="str">
        <f>VLOOKUP(A690,RelationshipTypes!$A$2:$C$12,3)</f>
        <v>ArchiMate: Инициирование</v>
      </c>
      <c r="C690">
        <v>1143</v>
      </c>
      <c r="D690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t="s">
        <v>56</v>
      </c>
      <c r="B691" s="1" t="str">
        <f>VLOOKUP(A691,RelationshipTypes!$A$2:$C$12,3)</f>
        <v>ArchiMate: Инициирование</v>
      </c>
      <c r="C691">
        <v>1151</v>
      </c>
      <c r="D69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t="s">
        <v>56</v>
      </c>
      <c r="B692" s="1" t="str">
        <f>VLOOKUP(A692,RelationshipTypes!$A$2:$C$12,3)</f>
        <v>ArchiMate: Инициирование</v>
      </c>
      <c r="C692">
        <v>312</v>
      </c>
      <c r="D692">
        <v>1154</v>
      </c>
      <c r="F692" t="str">
        <f>VLOOKUP(C692,ObjectTypes!$A$1:$C$62,3)</f>
        <v>Функция приложения</v>
      </c>
      <c r="G692" t="str">
        <f>VLOOKUP(D692,ObjectTypes!$A$1:$C$62,3)</f>
        <v>Технологический интерфейс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t="s">
        <v>56</v>
      </c>
      <c r="B693" s="1" t="str">
        <f>VLOOKUP(A693,RelationshipTypes!$A$2:$C$12,3)</f>
        <v>ArchiMate: Инициирование</v>
      </c>
      <c r="C693">
        <v>1154</v>
      </c>
      <c r="D693">
        <v>1124</v>
      </c>
      <c r="F693" t="str">
        <f>VLOOKUP(C693,ObjectTypes!$A$1:$C$62,3)</f>
        <v>Технологический интерфейс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t="s">
        <v>56</v>
      </c>
      <c r="B694" s="1" t="str">
        <f>VLOOKUP(A694,RelationshipTypes!$A$2:$C$12,3)</f>
        <v>ArchiMate: Инициирование</v>
      </c>
      <c r="C694">
        <v>548</v>
      </c>
      <c r="D694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t="s">
        <v>56</v>
      </c>
      <c r="B695" s="1" t="str">
        <f>VLOOKUP(A695,RelationshipTypes!$A$2:$C$12,3)</f>
        <v>ArchiMate: Инициирование</v>
      </c>
      <c r="C695">
        <v>1144</v>
      </c>
      <c r="D695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t="s">
        <v>56</v>
      </c>
      <c r="B696" s="1" t="str">
        <f>VLOOKUP(A696,RelationshipTypes!$A$2:$C$12,3)</f>
        <v>ArchiMate: Инициирование</v>
      </c>
      <c r="C696">
        <v>310</v>
      </c>
      <c r="D696">
        <v>1143</v>
      </c>
      <c r="F696" t="str">
        <f>VLOOKUP(C696,ObjectTypes!$A$1:$C$62,3)</f>
        <v xml:space="preserve">Сервис приложения 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t="s">
        <v>56</v>
      </c>
      <c r="B697" s="1" t="str">
        <f>VLOOKUP(A697,RelationshipTypes!$A$2:$C$12,3)</f>
        <v>ArchiMate: Инициирование</v>
      </c>
      <c r="C697">
        <v>1122</v>
      </c>
      <c r="D697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t="s">
        <v>56</v>
      </c>
      <c r="B698" s="1" t="str">
        <f>VLOOKUP(A698,RelationshipTypes!$A$2:$C$12,3)</f>
        <v>ArchiMate: Инициирование</v>
      </c>
      <c r="C698">
        <v>323</v>
      </c>
      <c r="D698">
        <v>321</v>
      </c>
      <c r="F698" t="str">
        <f>VLOOKUP(C698,ObjectTypes!$A$1:$C$62,3)</f>
        <v xml:space="preserve">Бизнес-процесс </v>
      </c>
      <c r="G698" t="str">
        <f>VLOOKUP(D698,ObjectTypes!$A$1:$C$62,3)</f>
        <v>Устройство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t="s">
        <v>56</v>
      </c>
      <c r="B699" s="1" t="str">
        <f>VLOOKUP(A699,RelationshipTypes!$A$2:$C$12,3)</f>
        <v>ArchiMate: Инициирование</v>
      </c>
      <c r="C699">
        <v>1111</v>
      </c>
      <c r="D699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t="s">
        <v>56</v>
      </c>
      <c r="B700" s="1" t="str">
        <f>VLOOKUP(A700,RelationshipTypes!$A$2:$C$12,3)</f>
        <v>ArchiMate: Инициирование</v>
      </c>
      <c r="C700">
        <v>1156</v>
      </c>
      <c r="D700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t="s">
        <v>56</v>
      </c>
      <c r="B701" s="1" t="str">
        <f>VLOOKUP(A701,RelationshipTypes!$A$2:$C$12,3)</f>
        <v>ArchiMate: Инициирование</v>
      </c>
      <c r="C701">
        <v>310</v>
      </c>
      <c r="D701">
        <v>320</v>
      </c>
      <c r="F701" t="str">
        <f>VLOOKUP(C701,ObjectTypes!$A$1:$C$62,3)</f>
        <v xml:space="preserve">Сервис приложения 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t="s">
        <v>56</v>
      </c>
      <c r="B702" s="1" t="str">
        <f>VLOOKUP(A702,RelationshipTypes!$A$2:$C$12,3)</f>
        <v>ArchiMate: Инициирование</v>
      </c>
      <c r="C702">
        <v>314</v>
      </c>
      <c r="D702">
        <v>1112</v>
      </c>
      <c r="F702" t="str">
        <f>VLOOKUP(C702,ObjectTypes!$A$1:$C$62,3)</f>
        <v>Объект данных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t="s">
        <v>56</v>
      </c>
      <c r="B703" s="1" t="str">
        <f>VLOOKUP(A703,RelationshipTypes!$A$2:$C$12,3)</f>
        <v>ArchiMate: Инициирование</v>
      </c>
      <c r="C703">
        <v>1153</v>
      </c>
      <c r="D703">
        <v>321</v>
      </c>
      <c r="F703" t="str">
        <f>VLOOKUP(C703,ObjectTypes!$A$1:$C$62,3)</f>
        <v>Технологический интерфейс</v>
      </c>
      <c r="G703" t="str">
        <f>VLOOKUP(D703,ObjectTypes!$A$1:$C$62,3)</f>
        <v>Устройство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t="s">
        <v>56</v>
      </c>
      <c r="B704" s="1" t="str">
        <f>VLOOKUP(A704,RelationshipTypes!$A$2:$C$12,3)</f>
        <v>ArchiMate: Инициирование</v>
      </c>
      <c r="C704">
        <v>323</v>
      </c>
      <c r="D704">
        <v>1153</v>
      </c>
      <c r="F704" t="str">
        <f>VLOOKUP(C704,ObjectTypes!$A$1:$C$62,3)</f>
        <v xml:space="preserve">Бизнес-процесс </v>
      </c>
      <c r="G704" t="str">
        <f>VLOOKUP(D704,ObjectTypes!$A$1:$C$62,3)</f>
        <v>Технологический интерфейс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t="s">
        <v>56</v>
      </c>
      <c r="B705" s="1" t="str">
        <f>VLOOKUP(A705,RelationshipTypes!$A$2:$C$12,3)</f>
        <v>ArchiMate: Инициирование</v>
      </c>
      <c r="C705">
        <v>548</v>
      </c>
      <c r="D705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t="s">
        <v>56</v>
      </c>
      <c r="B706" s="1" t="str">
        <f>VLOOKUP(A706,RelationshipTypes!$A$2:$C$12,3)</f>
        <v>ArchiMate: Инициирование</v>
      </c>
      <c r="C706">
        <v>1143</v>
      </c>
      <c r="D706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t="s">
        <v>56</v>
      </c>
      <c r="B707" s="1" t="str">
        <f>VLOOKUP(A707,RelationshipTypes!$A$2:$C$12,3)</f>
        <v>ArchiMate: Инициирование</v>
      </c>
      <c r="C707">
        <v>1126</v>
      </c>
      <c r="D707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t="s">
        <v>56</v>
      </c>
      <c r="B708" s="1" t="str">
        <f>VLOOKUP(A708,RelationshipTypes!$A$2:$C$12,3)</f>
        <v>ArchiMate: Инициирование</v>
      </c>
      <c r="C708">
        <v>1157</v>
      </c>
      <c r="D708">
        <v>323</v>
      </c>
      <c r="F708" t="str">
        <f>VLOOKUP(C708,ObjectTypes!$A$1:$C$62,3)</f>
        <v>Технологическое событие</v>
      </c>
      <c r="G708" t="str">
        <f>VLOOKUP(D708,ObjectTypes!$A$1:$C$62,3)</f>
        <v xml:space="preserve">Бизнес-процесс 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t="s">
        <v>56</v>
      </c>
      <c r="B709" s="1" t="str">
        <f>VLOOKUP(A709,RelationshipTypes!$A$2:$C$12,3)</f>
        <v>ArchiMate: Инициирование</v>
      </c>
      <c r="C709">
        <v>1127</v>
      </c>
      <c r="D709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t="s">
        <v>56</v>
      </c>
      <c r="B710" s="1" t="str">
        <f>VLOOKUP(A710,RelationshipTypes!$A$2:$C$12,3)</f>
        <v>ArchiMate: Инициирование</v>
      </c>
      <c r="C710">
        <v>1122</v>
      </c>
      <c r="D710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t="s">
        <v>56</v>
      </c>
      <c r="B711" s="1" t="str">
        <f>VLOOKUP(A711,RelationshipTypes!$A$2:$C$12,3)</f>
        <v>ArchiMate: Инициирование</v>
      </c>
      <c r="C711">
        <v>320</v>
      </c>
      <c r="D71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t="s">
        <v>56</v>
      </c>
      <c r="B712" s="1" t="str">
        <f>VLOOKUP(A712,RelationshipTypes!$A$2:$C$12,3)</f>
        <v>ArchiMate: Инициирование</v>
      </c>
      <c r="C712">
        <v>1125</v>
      </c>
      <c r="D712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t="s">
        <v>56</v>
      </c>
      <c r="B713" s="1" t="str">
        <f>VLOOKUP(A713,RelationshipTypes!$A$2:$C$12,3)</f>
        <v>ArchiMate: Инициирование</v>
      </c>
      <c r="C713">
        <v>312</v>
      </c>
      <c r="D713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t="s">
        <v>56</v>
      </c>
      <c r="B714" s="1" t="str">
        <f>VLOOKUP(A714,RelationshipTypes!$A$2:$C$12,3)</f>
        <v>ArchiMate: Инициирование</v>
      </c>
      <c r="C714">
        <v>1127</v>
      </c>
      <c r="D714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t="s">
        <v>56</v>
      </c>
      <c r="B715" s="1" t="str">
        <f>VLOOKUP(A715,RelationshipTypes!$A$2:$C$12,3)</f>
        <v>ArchiMate: Инициирование</v>
      </c>
      <c r="C715">
        <v>310</v>
      </c>
      <c r="D715">
        <v>1126</v>
      </c>
      <c r="F715" t="str">
        <f>VLOOKUP(C715,ObjectTypes!$A$1:$C$62,3)</f>
        <v xml:space="preserve">Сервис приложения 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t="s">
        <v>56</v>
      </c>
      <c r="B716" s="1" t="str">
        <f>VLOOKUP(A716,RelationshipTypes!$A$2:$C$12,3)</f>
        <v>ArchiMate: Инициирование</v>
      </c>
      <c r="C716">
        <v>310</v>
      </c>
      <c r="D716">
        <v>1155</v>
      </c>
      <c r="F716" t="str">
        <f>VLOOKUP(C716,ObjectTypes!$A$1:$C$62,3)</f>
        <v xml:space="preserve">Сервис приложения </v>
      </c>
      <c r="G716" t="str">
        <f>VLOOKUP(D716,ObjectTypes!$A$1:$C$62,3)</f>
        <v>Технологическая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t="s">
        <v>56</v>
      </c>
      <c r="B717" s="1" t="str">
        <f>VLOOKUP(A717,RelationshipTypes!$A$2:$C$12,3)</f>
        <v>ArchiMate: Инициирование</v>
      </c>
      <c r="C717">
        <v>1143</v>
      </c>
      <c r="D717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t="s">
        <v>56</v>
      </c>
      <c r="B718" s="1" t="str">
        <f>VLOOKUP(A718,RelationshipTypes!$A$2:$C$12,3)</f>
        <v>ArchiMate: Инициирование</v>
      </c>
      <c r="C718">
        <v>1125</v>
      </c>
      <c r="D718">
        <v>321</v>
      </c>
      <c r="F718" t="str">
        <f>VLOOKUP(C718,ObjectTypes!$A$1:$C$62,3)</f>
        <v>Коллаборация приложений</v>
      </c>
      <c r="G718" t="str">
        <f>VLOOKUP(D718,ObjectTypes!$A$1:$C$62,3)</f>
        <v>Устройство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t="s">
        <v>56</v>
      </c>
      <c r="B719" s="1" t="str">
        <f>VLOOKUP(A719,RelationshipTypes!$A$2:$C$12,3)</f>
        <v>ArchiMate: Инициирование</v>
      </c>
      <c r="C719">
        <v>1144</v>
      </c>
      <c r="D719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t="s">
        <v>56</v>
      </c>
      <c r="B720" s="1" t="str">
        <f>VLOOKUP(A720,RelationshipTypes!$A$2:$C$12,3)</f>
        <v>ArchiMate: Инициирование</v>
      </c>
      <c r="C720">
        <v>323</v>
      </c>
      <c r="D720">
        <v>1112</v>
      </c>
      <c r="F720" t="str">
        <f>VLOOKUP(C720,ObjectTypes!$A$1:$C$62,3)</f>
        <v xml:space="preserve">Бизнес-процесс 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t="s">
        <v>56</v>
      </c>
      <c r="B721" s="1" t="str">
        <f>VLOOKUP(A721,RelationshipTypes!$A$2:$C$12,3)</f>
        <v>ArchiMate: Инициирование</v>
      </c>
      <c r="C721">
        <v>1151</v>
      </c>
      <c r="D72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t="s">
        <v>56</v>
      </c>
      <c r="B722" s="1" t="str">
        <f>VLOOKUP(A722,RelationshipTypes!$A$2:$C$12,3)</f>
        <v>ArchiMate: Инициирование</v>
      </c>
      <c r="C722">
        <v>1124</v>
      </c>
      <c r="D722">
        <v>1150</v>
      </c>
      <c r="F722" t="str">
        <f>VLOOKUP(C722,ObjectTypes!$A$1:$C$62,3)</f>
        <v>Бизнес-взаимодействие</v>
      </c>
      <c r="G722" t="str">
        <f>VLOOKUP(D722,ObjectTypes!$A$1:$C$62,3)</f>
        <v>Технологический сервис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t="s">
        <v>56</v>
      </c>
      <c r="B723" s="1" t="str">
        <f>VLOOKUP(A723,RelationshipTypes!$A$2:$C$12,3)</f>
        <v>ArchiMate: Инициирование</v>
      </c>
      <c r="C723">
        <v>312</v>
      </c>
      <c r="D723">
        <v>321</v>
      </c>
      <c r="F723" t="str">
        <f>VLOOKUP(C723,ObjectTypes!$A$1:$C$62,3)</f>
        <v>Функция приложения</v>
      </c>
      <c r="G723" t="str">
        <f>VLOOKUP(D723,ObjectTypes!$A$1:$C$62,3)</f>
        <v>Устройство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t="s">
        <v>56</v>
      </c>
      <c r="B724" s="1" t="str">
        <f>VLOOKUP(A724,RelationshipTypes!$A$2:$C$12,3)</f>
        <v>ArchiMate: Инициирование</v>
      </c>
      <c r="C724">
        <v>300</v>
      </c>
      <c r="D724">
        <v>1464</v>
      </c>
      <c r="F724" t="str">
        <f>VLOOKUP(C724,ObjectTypes!$A$1:$C$62,3)</f>
        <v>Компетенция</v>
      </c>
      <c r="G724" t="str">
        <f>VLOOKUP(D724,ObjectTypes!$A$1:$C$62,3)</f>
        <v>Технологическое событие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t="s">
        <v>56</v>
      </c>
      <c r="B725" s="1" t="str">
        <f>VLOOKUP(A725,RelationshipTypes!$A$2:$C$12,3)</f>
        <v>ArchiMate: Инициирование</v>
      </c>
      <c r="C725">
        <v>320</v>
      </c>
      <c r="D725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t="s">
        <v>56</v>
      </c>
      <c r="B726" s="1" t="str">
        <f>VLOOKUP(A726,RelationshipTypes!$A$2:$C$12,3)</f>
        <v>ArchiMate: Инициирование</v>
      </c>
      <c r="C726">
        <v>1125</v>
      </c>
      <c r="D726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t="s">
        <v>56</v>
      </c>
      <c r="B727" s="1" t="str">
        <f>VLOOKUP(A727,RelationshipTypes!$A$2:$C$12,3)</f>
        <v>ArchiMate: Инициирование</v>
      </c>
      <c r="C727">
        <v>298</v>
      </c>
      <c r="D727">
        <v>1122</v>
      </c>
      <c r="F727" t="str">
        <f>VLOOKUP(C727,ObjectTypes!$A$1:$C$62,3)</f>
        <v xml:space="preserve">Бизнес-исполнитель 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t="s">
        <v>56</v>
      </c>
      <c r="B728" s="1" t="str">
        <f>VLOOKUP(A728,RelationshipTypes!$A$2:$C$12,3)</f>
        <v>ArchiMate: Инициирование</v>
      </c>
      <c r="C728">
        <v>1111</v>
      </c>
      <c r="D728">
        <v>323</v>
      </c>
      <c r="F728" t="str">
        <f>VLOOKUP(C728,ObjectTypes!$A$1:$C$62,3)</f>
        <v>Бизнес-интерфейс</v>
      </c>
      <c r="G728" t="str">
        <f>VLOOKUP(D728,ObjectTypes!$A$1:$C$62,3)</f>
        <v xml:space="preserve">Бизнес-процесс 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t="s">
        <v>56</v>
      </c>
      <c r="B729" s="1" t="str">
        <f>VLOOKUP(A729,RelationshipTypes!$A$2:$C$12,3)</f>
        <v>ArchiMate: Инициирование</v>
      </c>
      <c r="C729">
        <v>1156</v>
      </c>
      <c r="D729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Технологический интерфейс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t="s">
        <v>56</v>
      </c>
      <c r="B730" s="1" t="str">
        <f>VLOOKUP(A730,RelationshipTypes!$A$2:$C$12,3)</f>
        <v>ArchiMate: Инициирование</v>
      </c>
      <c r="C730">
        <v>1122</v>
      </c>
      <c r="D730">
        <v>1153</v>
      </c>
      <c r="F730" t="str">
        <f>VLOOKUP(C730,ObjectTypes!$A$1:$C$62,3)</f>
        <v>Бизнес-коллаборация</v>
      </c>
      <c r="G730" t="str">
        <f>VLOOKUP(D730,ObjectTypes!$A$1:$C$62,3)</f>
        <v>Технологический интерфейс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t="s">
        <v>56</v>
      </c>
      <c r="B731" s="1" t="str">
        <f>VLOOKUP(A731,RelationshipTypes!$A$2:$C$12,3)</f>
        <v>ArchiMate: Инициирование</v>
      </c>
      <c r="C731">
        <v>1128</v>
      </c>
      <c r="D73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t="s">
        <v>56</v>
      </c>
      <c r="B732" s="1" t="str">
        <f>VLOOKUP(A732,RelationshipTypes!$A$2:$C$12,3)</f>
        <v>ArchiMate: Инициирование</v>
      </c>
      <c r="C732">
        <v>318</v>
      </c>
      <c r="D732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t="s">
        <v>56</v>
      </c>
      <c r="B733" s="1" t="str">
        <f>VLOOKUP(A733,RelationshipTypes!$A$2:$C$12,3)</f>
        <v>ArchiMate: Инициирование</v>
      </c>
      <c r="C733">
        <v>1111</v>
      </c>
      <c r="D733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t="s">
        <v>56</v>
      </c>
      <c r="B734" s="1" t="str">
        <f>VLOOKUP(A734,RelationshipTypes!$A$2:$C$12,3)</f>
        <v>ArchiMate: Инициирование</v>
      </c>
      <c r="C734">
        <v>324</v>
      </c>
      <c r="D734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t="s">
        <v>56</v>
      </c>
      <c r="B735" s="1" t="str">
        <f>VLOOKUP(A735,RelationshipTypes!$A$2:$C$12,3)</f>
        <v>ArchiMate: Инициирование</v>
      </c>
      <c r="C735">
        <v>1154</v>
      </c>
      <c r="D735">
        <v>1125</v>
      </c>
      <c r="F735" t="str">
        <f>VLOOKUP(C735,ObjectTypes!$A$1:$C$62,3)</f>
        <v>Технологический интерфейс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t="s">
        <v>56</v>
      </c>
      <c r="B736" s="1" t="str">
        <f>VLOOKUP(A736,RelationshipTypes!$A$2:$C$12,3)</f>
        <v>ArchiMate: Инициирование</v>
      </c>
      <c r="C736">
        <v>312</v>
      </c>
      <c r="D736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t="s">
        <v>56</v>
      </c>
      <c r="B737" s="1" t="str">
        <f>VLOOKUP(A737,RelationshipTypes!$A$2:$C$12,3)</f>
        <v>ArchiMate: Инициирование</v>
      </c>
      <c r="C737">
        <v>1150</v>
      </c>
      <c r="D737">
        <v>312</v>
      </c>
      <c r="F737" t="str">
        <f>VLOOKUP(C737,ObjectTypes!$A$1:$C$62,3)</f>
        <v>Технологический сервис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t="s">
        <v>56</v>
      </c>
      <c r="B738" s="1" t="str">
        <f>VLOOKUP(A738,RelationshipTypes!$A$2:$C$12,3)</f>
        <v>ArchiMate: Инициирование</v>
      </c>
      <c r="C738">
        <v>310</v>
      </c>
      <c r="D738">
        <v>306</v>
      </c>
      <c r="F738" t="str">
        <f>VLOOKUP(C738,ObjectTypes!$A$1:$C$62,3)</f>
        <v xml:space="preserve">Сервис приложения 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t="s">
        <v>56</v>
      </c>
      <c r="B739" s="1" t="str">
        <f>VLOOKUP(A739,RelationshipTypes!$A$2:$C$12,3)</f>
        <v>ArchiMate: Инициирование</v>
      </c>
      <c r="C739">
        <v>1112</v>
      </c>
      <c r="D739">
        <v>310</v>
      </c>
      <c r="F739" t="str">
        <f>VLOOKUP(C739,ObjectTypes!$A$1:$C$62,3)</f>
        <v>Бизнес-коллаборация</v>
      </c>
      <c r="G739" t="str">
        <f>VLOOKUP(D739,ObjectTypes!$A$1:$C$62,3)</f>
        <v xml:space="preserve">Сервис приложения 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t="s">
        <v>56</v>
      </c>
      <c r="B740" s="1" t="str">
        <f>VLOOKUP(A740,RelationshipTypes!$A$2:$C$12,3)</f>
        <v>ArchiMate: Инициирование</v>
      </c>
      <c r="C740">
        <v>1122</v>
      </c>
      <c r="D740">
        <v>1150</v>
      </c>
      <c r="F740" t="str">
        <f>VLOOKUP(C740,ObjectTypes!$A$1:$C$62,3)</f>
        <v>Бизнес-коллаборация</v>
      </c>
      <c r="G740" t="str">
        <f>VLOOKUP(D740,ObjectTypes!$A$1:$C$62,3)</f>
        <v>Технологический сервис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t="s">
        <v>56</v>
      </c>
      <c r="B741" s="1" t="str">
        <f>VLOOKUP(A741,RelationshipTypes!$A$2:$C$12,3)</f>
        <v>ArchiMate: Инициирование</v>
      </c>
      <c r="C741">
        <v>298</v>
      </c>
      <c r="D741">
        <v>324</v>
      </c>
      <c r="F741" t="str">
        <f>VLOOKUP(C741,ObjectTypes!$A$1:$C$62,3)</f>
        <v xml:space="preserve">Бизнес-исполнитель 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t="s">
        <v>56</v>
      </c>
      <c r="B742" s="1" t="str">
        <f>VLOOKUP(A742,RelationshipTypes!$A$2:$C$12,3)</f>
        <v>ArchiMate: Инициирование</v>
      </c>
      <c r="C742">
        <v>318</v>
      </c>
      <c r="D742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t="s">
        <v>56</v>
      </c>
      <c r="B743" s="1" t="str">
        <f>VLOOKUP(A743,RelationshipTypes!$A$2:$C$12,3)</f>
        <v>ArchiMate: Инициирование</v>
      </c>
      <c r="C743">
        <v>306</v>
      </c>
      <c r="D743">
        <v>1153</v>
      </c>
      <c r="F743" t="str">
        <f>VLOOKUP(C743,ObjectTypes!$A$1:$C$62,3)</f>
        <v>Бизнес-событие</v>
      </c>
      <c r="G743" t="str">
        <f>VLOOKUP(D743,ObjectTypes!$A$1:$C$62,3)</f>
        <v>Технологический интерфейс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t="s">
        <v>56</v>
      </c>
      <c r="B744" s="1" t="str">
        <f>VLOOKUP(A744,RelationshipTypes!$A$2:$C$12,3)</f>
        <v>ArchiMate: Инициирование</v>
      </c>
      <c r="C744">
        <v>1144</v>
      </c>
      <c r="D744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t="s">
        <v>56</v>
      </c>
      <c r="B745" s="1" t="str">
        <f>VLOOKUP(A745,RelationshipTypes!$A$2:$C$12,3)</f>
        <v>ArchiMate: Инициирование</v>
      </c>
      <c r="C745">
        <v>1464</v>
      </c>
      <c r="D745">
        <v>1135</v>
      </c>
      <c r="F745" t="str">
        <f>VLOOKUP(C745,ObjectTypes!$A$1:$C$62,3)</f>
        <v>Технологическое событие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t="s">
        <v>56</v>
      </c>
      <c r="B746" s="1" t="str">
        <f>VLOOKUP(A746,RelationshipTypes!$A$2:$C$12,3)</f>
        <v>ArchiMate: Инициирование</v>
      </c>
      <c r="C746">
        <v>1150</v>
      </c>
      <c r="D746">
        <v>548</v>
      </c>
      <c r="F746" t="str">
        <f>VLOOKUP(C746,ObjectTypes!$A$1:$C$62,3)</f>
        <v>Технологический сервис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t="s">
        <v>56</v>
      </c>
      <c r="B747" s="1" t="str">
        <f>VLOOKUP(A747,RelationshipTypes!$A$2:$C$12,3)</f>
        <v>ArchiMate: Инициирование</v>
      </c>
      <c r="C747">
        <v>1150</v>
      </c>
      <c r="D747">
        <v>323</v>
      </c>
      <c r="F747" t="str">
        <f>VLOOKUP(C747,ObjectTypes!$A$1:$C$62,3)</f>
        <v>Технологический сервис</v>
      </c>
      <c r="G747" t="str">
        <f>VLOOKUP(D747,ObjectTypes!$A$1:$C$62,3)</f>
        <v xml:space="preserve">Бизнес-процесс 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t="s">
        <v>56</v>
      </c>
      <c r="B748" s="1" t="str">
        <f>VLOOKUP(A748,RelationshipTypes!$A$2:$C$12,3)</f>
        <v>ArchiMate: Инициирование</v>
      </c>
      <c r="C748">
        <v>1152</v>
      </c>
      <c r="D748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t="s">
        <v>56</v>
      </c>
      <c r="B749" s="1" t="str">
        <f>VLOOKUP(A749,RelationshipTypes!$A$2:$C$12,3)</f>
        <v>ArchiMate: Инициирование</v>
      </c>
      <c r="C749">
        <v>321</v>
      </c>
      <c r="D749">
        <v>548</v>
      </c>
      <c r="F749" t="str">
        <f>VLOOKUP(C749,ObjectTypes!$A$1:$C$62,3)</f>
        <v>Устройство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t="s">
        <v>56</v>
      </c>
      <c r="B750" s="1" t="str">
        <f>VLOOKUP(A750,RelationshipTypes!$A$2:$C$12,3)</f>
        <v>ArchiMate: Инициирование</v>
      </c>
      <c r="C750">
        <v>307</v>
      </c>
      <c r="D750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t="s">
        <v>56</v>
      </c>
      <c r="B751" s="1" t="str">
        <f>VLOOKUP(A751,RelationshipTypes!$A$2:$C$12,3)</f>
        <v>ArchiMate: Инициирование</v>
      </c>
      <c r="C751">
        <v>1111</v>
      </c>
      <c r="D751">
        <v>1154</v>
      </c>
      <c r="F751" t="str">
        <f>VLOOKUP(C751,ObjectTypes!$A$1:$C$62,3)</f>
        <v>Бизнес-интерфейс</v>
      </c>
      <c r="G751" t="str">
        <f>VLOOKUP(D751,ObjectTypes!$A$1:$C$62,3)</f>
        <v>Технологический интерфейс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t="s">
        <v>56</v>
      </c>
      <c r="B752" s="1" t="str">
        <f>VLOOKUP(A752,RelationshipTypes!$A$2:$C$12,3)</f>
        <v>ArchiMate: Инициирование</v>
      </c>
      <c r="C752">
        <v>320</v>
      </c>
      <c r="D752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t="s">
        <v>56</v>
      </c>
      <c r="B753" s="1" t="str">
        <f>VLOOKUP(A753,RelationshipTypes!$A$2:$C$12,3)</f>
        <v>ArchiMate: Инициирование</v>
      </c>
      <c r="C753">
        <v>324</v>
      </c>
      <c r="D753">
        <v>310</v>
      </c>
      <c r="F753" t="str">
        <f>VLOOKUP(C753,ObjectTypes!$A$1:$C$62,3)</f>
        <v>Продукт</v>
      </c>
      <c r="G753" t="str">
        <f>VLOOKUP(D753,ObjectTypes!$A$1:$C$62,3)</f>
        <v xml:space="preserve">Сервис приложения 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t="s">
        <v>56</v>
      </c>
      <c r="B754" s="1" t="str">
        <f>VLOOKUP(A754,RelationshipTypes!$A$2:$C$12,3)</f>
        <v>ArchiMate: Инициирование</v>
      </c>
      <c r="C754">
        <v>311</v>
      </c>
      <c r="D754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t="s">
        <v>56</v>
      </c>
      <c r="B755" s="1" t="str">
        <f>VLOOKUP(A755,RelationshipTypes!$A$2:$C$12,3)</f>
        <v>ArchiMate: Инициирование</v>
      </c>
      <c r="C755">
        <v>314</v>
      </c>
      <c r="D755">
        <v>1125</v>
      </c>
      <c r="F755" t="str">
        <f>VLOOKUP(C755,ObjectTypes!$A$1:$C$62,3)</f>
        <v>Объект данных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t="s">
        <v>56</v>
      </c>
      <c r="B756" s="1" t="str">
        <f>VLOOKUP(A756,RelationshipTypes!$A$2:$C$12,3)</f>
        <v>ArchiMate: Инициирование</v>
      </c>
      <c r="C756">
        <v>1112</v>
      </c>
      <c r="D756">
        <v>1153</v>
      </c>
      <c r="F756" t="str">
        <f>VLOOKUP(C756,ObjectTypes!$A$1:$C$62,3)</f>
        <v>Бизнес-коллаборация</v>
      </c>
      <c r="G756" t="str">
        <f>VLOOKUP(D756,ObjectTypes!$A$1:$C$62,3)</f>
        <v>Технологический интерфейс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t="s">
        <v>56</v>
      </c>
      <c r="B757" s="1" t="str">
        <f>VLOOKUP(A757,RelationshipTypes!$A$2:$C$12,3)</f>
        <v>ArchiMate: Инициирование</v>
      </c>
      <c r="C757">
        <v>1125</v>
      </c>
      <c r="D757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t="s">
        <v>56</v>
      </c>
      <c r="B758" s="1" t="str">
        <f>VLOOKUP(A758,RelationshipTypes!$A$2:$C$12,3)</f>
        <v>ArchiMate: Инициирование</v>
      </c>
      <c r="C758">
        <v>307</v>
      </c>
      <c r="D758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t="s">
        <v>56</v>
      </c>
      <c r="B759" s="1" t="str">
        <f>VLOOKUP(A759,RelationshipTypes!$A$2:$C$12,3)</f>
        <v>ArchiMate: Инициирование</v>
      </c>
      <c r="C759">
        <v>318</v>
      </c>
      <c r="D759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t="s">
        <v>56</v>
      </c>
      <c r="B760" s="1" t="str">
        <f>VLOOKUP(A760,RelationshipTypes!$A$2:$C$12,3)</f>
        <v>ArchiMate: Инициирование</v>
      </c>
      <c r="C760">
        <v>327</v>
      </c>
      <c r="D760">
        <v>1154</v>
      </c>
      <c r="F760" t="str">
        <f>VLOOKUP(C760,ObjectTypes!$A$1:$C$62,3)</f>
        <v>Бизнес-сервис</v>
      </c>
      <c r="G760" t="str">
        <f>VLOOKUP(D760,ObjectTypes!$A$1:$C$62,3)</f>
        <v>Технологический интерфейс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t="s">
        <v>56</v>
      </c>
      <c r="B761" s="1" t="str">
        <f>VLOOKUP(A761,RelationshipTypes!$A$2:$C$12,3)</f>
        <v>ArchiMate: Инициирование</v>
      </c>
      <c r="C761">
        <v>1125</v>
      </c>
      <c r="D76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t="s">
        <v>56</v>
      </c>
      <c r="B762" s="1" t="str">
        <f>VLOOKUP(A762,RelationshipTypes!$A$2:$C$12,3)</f>
        <v>ArchiMate: Инициирование</v>
      </c>
      <c r="C762">
        <v>1144</v>
      </c>
      <c r="D762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t="s">
        <v>56</v>
      </c>
      <c r="B763" s="1" t="str">
        <f>VLOOKUP(A763,RelationshipTypes!$A$2:$C$12,3)</f>
        <v>ArchiMate: Инициирование</v>
      </c>
      <c r="C763">
        <v>1153</v>
      </c>
      <c r="D763">
        <v>307</v>
      </c>
      <c r="F763" t="str">
        <f>VLOOKUP(C763,ObjectTypes!$A$1:$C$62,3)</f>
        <v>Технологический интерфейс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t="s">
        <v>56</v>
      </c>
      <c r="B764" s="1" t="str">
        <f>VLOOKUP(A764,RelationshipTypes!$A$2:$C$12,3)</f>
        <v>ArchiMate: Инициирование</v>
      </c>
      <c r="C764">
        <v>298</v>
      </c>
      <c r="D764">
        <v>1127</v>
      </c>
      <c r="F764" t="str">
        <f>VLOOKUP(C764,ObjectTypes!$A$1:$C$62,3)</f>
        <v xml:space="preserve">Бизнес-исполнитель 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t="s">
        <v>56</v>
      </c>
      <c r="B765" s="1" t="str">
        <f>VLOOKUP(A765,RelationshipTypes!$A$2:$C$12,3)</f>
        <v>ArchiMate: Инициирование</v>
      </c>
      <c r="C765">
        <v>1152</v>
      </c>
      <c r="D765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Устройство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t="s">
        <v>56</v>
      </c>
      <c r="B766" s="1" t="str">
        <f>VLOOKUP(A766,RelationshipTypes!$A$2:$C$12,3)</f>
        <v>ArchiMate: Инициирование</v>
      </c>
      <c r="C766">
        <v>1145</v>
      </c>
      <c r="D766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t="s">
        <v>56</v>
      </c>
      <c r="B767" s="1" t="str">
        <f>VLOOKUP(A767,RelationshipTypes!$A$2:$C$12,3)</f>
        <v>ArchiMate: Инициирование</v>
      </c>
      <c r="C767">
        <v>1122</v>
      </c>
      <c r="D767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t="s">
        <v>56</v>
      </c>
      <c r="B768" s="1" t="str">
        <f>VLOOKUP(A768,RelationshipTypes!$A$2:$C$12,3)</f>
        <v>ArchiMate: Инициирование</v>
      </c>
      <c r="C768">
        <v>1135</v>
      </c>
      <c r="D768">
        <v>298</v>
      </c>
      <c r="F768" t="str">
        <f>VLOOKUP(C768,ObjectTypes!$A$1:$C$62,3)</f>
        <v>Группировка</v>
      </c>
      <c r="G768" t="str">
        <f>VLOOKUP(D768,ObjectTypes!$A$1:$C$62,3)</f>
        <v xml:space="preserve">Бизнес-исполнитель 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t="s">
        <v>56</v>
      </c>
      <c r="B769" s="1" t="str">
        <f>VLOOKUP(A769,RelationshipTypes!$A$2:$C$12,3)</f>
        <v>ArchiMate: Инициирование</v>
      </c>
      <c r="C769">
        <v>1155</v>
      </c>
      <c r="D769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t="s">
        <v>56</v>
      </c>
      <c r="B770" s="1" t="str">
        <f>VLOOKUP(A770,RelationshipTypes!$A$2:$C$12,3)</f>
        <v>ArchiMate: Инициирование</v>
      </c>
      <c r="C770">
        <v>1153</v>
      </c>
      <c r="D770">
        <v>1127</v>
      </c>
      <c r="F770" t="str">
        <f>VLOOKUP(C770,ObjectTypes!$A$1:$C$62,3)</f>
        <v>Технологический интерфейс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t="s">
        <v>56</v>
      </c>
      <c r="B771" s="1" t="str">
        <f>VLOOKUP(A771,RelationshipTypes!$A$2:$C$12,3)</f>
        <v>ArchiMate: Инициирование</v>
      </c>
      <c r="C771">
        <v>1125</v>
      </c>
      <c r="D77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t="s">
        <v>56</v>
      </c>
      <c r="B772" s="1" t="str">
        <f>VLOOKUP(A772,RelationshipTypes!$A$2:$C$12,3)</f>
        <v>ArchiMate: Инициирование</v>
      </c>
      <c r="C772">
        <v>321</v>
      </c>
      <c r="D772">
        <v>312</v>
      </c>
      <c r="F772" t="str">
        <f>VLOOKUP(C772,ObjectTypes!$A$1:$C$62,3)</f>
        <v>Устройство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t="s">
        <v>56</v>
      </c>
      <c r="B773" s="1" t="str">
        <f>VLOOKUP(A773,RelationshipTypes!$A$2:$C$12,3)</f>
        <v>ArchiMate: Инициирование</v>
      </c>
      <c r="C773">
        <v>1143</v>
      </c>
      <c r="D773">
        <v>323</v>
      </c>
      <c r="F773" t="str">
        <f>VLOOKUP(C773,ObjectTypes!$A$1:$C$62,3)</f>
        <v>Оборудование</v>
      </c>
      <c r="G773" t="str">
        <f>VLOOKUP(D773,ObjectTypes!$A$1:$C$62,3)</f>
        <v xml:space="preserve">Бизнес-процесс 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t="s">
        <v>56</v>
      </c>
      <c r="B774" s="1" t="str">
        <f>VLOOKUP(A774,RelationshipTypes!$A$2:$C$12,3)</f>
        <v>ArchiMate: Инициирование</v>
      </c>
      <c r="C774">
        <v>327</v>
      </c>
      <c r="D774">
        <v>321</v>
      </c>
      <c r="F774" t="str">
        <f>VLOOKUP(C774,ObjectTypes!$A$1:$C$62,3)</f>
        <v>Бизнес-сервис</v>
      </c>
      <c r="G774" t="str">
        <f>VLOOKUP(D774,ObjectTypes!$A$1:$C$62,3)</f>
        <v>Устройство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t="s">
        <v>56</v>
      </c>
      <c r="B775" s="1" t="str">
        <f>VLOOKUP(A775,RelationshipTypes!$A$2:$C$12,3)</f>
        <v>ArchiMate: Инициирование</v>
      </c>
      <c r="C775">
        <v>1156</v>
      </c>
      <c r="D775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t="s">
        <v>56</v>
      </c>
      <c r="B776" s="1" t="str">
        <f>VLOOKUP(A776,RelationshipTypes!$A$2:$C$12,3)</f>
        <v>ArchiMate: Инициирование</v>
      </c>
      <c r="C776">
        <v>1111</v>
      </c>
      <c r="D776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t="s">
        <v>56</v>
      </c>
      <c r="B777" s="1" t="str">
        <f>VLOOKUP(A777,RelationshipTypes!$A$2:$C$12,3)</f>
        <v>ArchiMate: Инициирование</v>
      </c>
      <c r="C777">
        <v>1154</v>
      </c>
      <c r="D777">
        <v>1145</v>
      </c>
      <c r="F777" t="str">
        <f>VLOOKUP(C777,ObjectTypes!$A$1:$C$62,3)</f>
        <v>Технологический интерфейс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t="s">
        <v>56</v>
      </c>
      <c r="B778" s="1" t="str">
        <f>VLOOKUP(A778,RelationshipTypes!$A$2:$C$12,3)</f>
        <v>ArchiMate: Инициирование</v>
      </c>
      <c r="C778">
        <v>314</v>
      </c>
      <c r="D778">
        <v>1157</v>
      </c>
      <c r="F778" t="str">
        <f>VLOOKUP(C778,ObjectTypes!$A$1:$C$62,3)</f>
        <v>Объект данных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t="s">
        <v>56</v>
      </c>
      <c r="B779" s="1" t="str">
        <f>VLOOKUP(A779,RelationshipTypes!$A$2:$C$12,3)</f>
        <v>ArchiMate: Инициирование</v>
      </c>
      <c r="C779">
        <v>1112</v>
      </c>
      <c r="D779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t="s">
        <v>56</v>
      </c>
      <c r="B780" s="1" t="str">
        <f>VLOOKUP(A780,RelationshipTypes!$A$2:$C$12,3)</f>
        <v>ArchiMate: Инициирование</v>
      </c>
      <c r="C780">
        <v>324</v>
      </c>
      <c r="D780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t="s">
        <v>56</v>
      </c>
      <c r="B781" s="1" t="str">
        <f>VLOOKUP(A781,RelationshipTypes!$A$2:$C$12,3)</f>
        <v>ArchiMate: Инициирование</v>
      </c>
      <c r="C781">
        <v>324</v>
      </c>
      <c r="D78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t="s">
        <v>56</v>
      </c>
      <c r="B782" s="1" t="str">
        <f>VLOOKUP(A782,RelationshipTypes!$A$2:$C$12,3)</f>
        <v>ArchiMate: Инициирование</v>
      </c>
      <c r="C782">
        <v>1143</v>
      </c>
      <c r="D782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t="s">
        <v>56</v>
      </c>
      <c r="B783" s="1" t="str">
        <f>VLOOKUP(A783,RelationshipTypes!$A$2:$C$12,3)</f>
        <v>ArchiMate: Инициирование</v>
      </c>
      <c r="C783">
        <v>1157</v>
      </c>
      <c r="D783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t="s">
        <v>56</v>
      </c>
      <c r="B784" s="1" t="str">
        <f>VLOOKUP(A784,RelationshipTypes!$A$2:$C$12,3)</f>
        <v>ArchiMate: Инициирование</v>
      </c>
      <c r="C784">
        <v>312</v>
      </c>
      <c r="D784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t="s">
        <v>56</v>
      </c>
      <c r="B785" s="1" t="str">
        <f>VLOOKUP(A785,RelationshipTypes!$A$2:$C$12,3)</f>
        <v>ArchiMate: Инициирование</v>
      </c>
      <c r="C785">
        <v>731</v>
      </c>
      <c r="D785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t="s">
        <v>56</v>
      </c>
      <c r="B786" s="1" t="str">
        <f>VLOOKUP(A786,RelationshipTypes!$A$2:$C$12,3)</f>
        <v>ArchiMate: Инициирование</v>
      </c>
      <c r="C786">
        <v>1127</v>
      </c>
      <c r="D786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t="s">
        <v>56</v>
      </c>
      <c r="B787" s="1" t="str">
        <f>VLOOKUP(A787,RelationshipTypes!$A$2:$C$12,3)</f>
        <v>ArchiMate: Инициирование</v>
      </c>
      <c r="C787">
        <v>329</v>
      </c>
      <c r="D787">
        <v>1135</v>
      </c>
      <c r="F787" t="str">
        <f>VLOOKUP(C787,ObjectTypes!$A$1:$C$62,3)</f>
        <v>Бизнес-сервис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t="s">
        <v>56</v>
      </c>
      <c r="B788" s="1" t="str">
        <f>VLOOKUP(A788,RelationshipTypes!$A$2:$C$12,3)</f>
        <v>ArchiMate: Инициирование</v>
      </c>
      <c r="C788">
        <v>1149</v>
      </c>
      <c r="D788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t="s">
        <v>56</v>
      </c>
      <c r="B789" s="1" t="str">
        <f>VLOOKUP(A789,RelationshipTypes!$A$2:$C$12,3)</f>
        <v>ArchiMate: Инициирование</v>
      </c>
      <c r="C789">
        <v>1156</v>
      </c>
      <c r="D789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t="s">
        <v>56</v>
      </c>
      <c r="B790" s="1" t="str">
        <f>VLOOKUP(A790,RelationshipTypes!$A$2:$C$12,3)</f>
        <v>ArchiMate: Инициирование</v>
      </c>
      <c r="C790">
        <v>1124</v>
      </c>
      <c r="D790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t="s">
        <v>56</v>
      </c>
      <c r="B791" s="1" t="str">
        <f>VLOOKUP(A791,RelationshipTypes!$A$2:$C$12,3)</f>
        <v>ArchiMate: Инициирование</v>
      </c>
      <c r="C791">
        <v>1127</v>
      </c>
      <c r="D79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t="s">
        <v>56</v>
      </c>
      <c r="B792" s="1" t="str">
        <f>VLOOKUP(A792,RelationshipTypes!$A$2:$C$12,3)</f>
        <v>ArchiMate: Инициирование</v>
      </c>
      <c r="C792">
        <v>310</v>
      </c>
      <c r="D792">
        <v>1128</v>
      </c>
      <c r="F792" t="str">
        <f>VLOOKUP(C792,ObjectTypes!$A$1:$C$62,3)</f>
        <v xml:space="preserve">Сервис приложения 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t="s">
        <v>56</v>
      </c>
      <c r="B793" s="1" t="str">
        <f>VLOOKUP(A793,RelationshipTypes!$A$2:$C$12,3)</f>
        <v>ArchiMate: Инициирование</v>
      </c>
      <c r="C793">
        <v>548</v>
      </c>
      <c r="D793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t="s">
        <v>56</v>
      </c>
      <c r="B794" s="1" t="str">
        <f>VLOOKUP(A794,RelationshipTypes!$A$2:$C$12,3)</f>
        <v>ArchiMate: Инициирование</v>
      </c>
      <c r="C794">
        <v>1111</v>
      </c>
      <c r="D794">
        <v>310</v>
      </c>
      <c r="F794" t="str">
        <f>VLOOKUP(C794,ObjectTypes!$A$1:$C$62,3)</f>
        <v>Бизнес-интерфейс</v>
      </c>
      <c r="G794" t="str">
        <f>VLOOKUP(D794,ObjectTypes!$A$1:$C$62,3)</f>
        <v xml:space="preserve">Сервис приложения 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t="s">
        <v>56</v>
      </c>
      <c r="B795" s="1" t="str">
        <f>VLOOKUP(A795,RelationshipTypes!$A$2:$C$12,3)</f>
        <v>ArchiMate: Инициирование</v>
      </c>
      <c r="C795">
        <v>1122</v>
      </c>
      <c r="D795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t="s">
        <v>56</v>
      </c>
      <c r="B796" s="1" t="str">
        <f>VLOOKUP(A796,RelationshipTypes!$A$2:$C$12,3)</f>
        <v>ArchiMate: Инициирование</v>
      </c>
      <c r="C796">
        <v>1464</v>
      </c>
      <c r="D796">
        <v>1147</v>
      </c>
      <c r="F796" t="str">
        <f>VLOOKUP(C796,ObjectTypes!$A$1:$C$62,3)</f>
        <v>Технологическое событие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t="s">
        <v>56</v>
      </c>
      <c r="B797" s="1" t="str">
        <f>VLOOKUP(A797,RelationshipTypes!$A$2:$C$12,3)</f>
        <v>ArchiMate: Инициирование</v>
      </c>
      <c r="C797">
        <v>323</v>
      </c>
      <c r="D797">
        <v>1157</v>
      </c>
      <c r="F797" t="str">
        <f>VLOOKUP(C797,ObjectTypes!$A$1:$C$62,3)</f>
        <v xml:space="preserve">Бизнес-процесс 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t="s">
        <v>56</v>
      </c>
      <c r="B798" s="1" t="str">
        <f>VLOOKUP(A798,RelationshipTypes!$A$2:$C$12,3)</f>
        <v>ArchiMate: Инициирование</v>
      </c>
      <c r="C798">
        <v>1143</v>
      </c>
      <c r="D798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t="s">
        <v>56</v>
      </c>
      <c r="B799" s="1" t="str">
        <f>VLOOKUP(A799,RelationshipTypes!$A$2:$C$12,3)</f>
        <v>ArchiMate: Инициирование</v>
      </c>
      <c r="C799">
        <v>310</v>
      </c>
      <c r="D799">
        <v>1145</v>
      </c>
      <c r="F799" t="str">
        <f>VLOOKUP(C799,ObjectTypes!$A$1:$C$62,3)</f>
        <v xml:space="preserve">Сервис приложения 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t="s">
        <v>56</v>
      </c>
      <c r="B800" s="1" t="str">
        <f>VLOOKUP(A800,RelationshipTypes!$A$2:$C$12,3)</f>
        <v>ArchiMate: Инициирование</v>
      </c>
      <c r="C800">
        <v>1124</v>
      </c>
      <c r="D800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t="s">
        <v>56</v>
      </c>
      <c r="B801" s="1" t="str">
        <f>VLOOKUP(A801,RelationshipTypes!$A$2:$C$12,3)</f>
        <v>ArchiMate: Инициирование</v>
      </c>
      <c r="C801">
        <v>1135</v>
      </c>
      <c r="D80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t="s">
        <v>56</v>
      </c>
      <c r="B802" s="1" t="str">
        <f>VLOOKUP(A802,RelationshipTypes!$A$2:$C$12,3)</f>
        <v>ArchiMate: Инициирование</v>
      </c>
      <c r="C802">
        <v>327</v>
      </c>
      <c r="D802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t="s">
        <v>56</v>
      </c>
      <c r="B803" s="1" t="str">
        <f>VLOOKUP(A803,RelationshipTypes!$A$2:$C$12,3)</f>
        <v>ArchiMate: Инициирование</v>
      </c>
      <c r="C803">
        <v>731</v>
      </c>
      <c r="D803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t="s">
        <v>56</v>
      </c>
      <c r="B804" s="1" t="str">
        <f>VLOOKUP(A804,RelationshipTypes!$A$2:$C$12,3)</f>
        <v>ArchiMate: Инициирование</v>
      </c>
      <c r="C804">
        <v>314</v>
      </c>
      <c r="D804">
        <v>1128</v>
      </c>
      <c r="F804" t="str">
        <f>VLOOKUP(C804,ObjectTypes!$A$1:$C$62,3)</f>
        <v>Объект данных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t="s">
        <v>56</v>
      </c>
      <c r="B805" s="1" t="str">
        <f>VLOOKUP(A805,RelationshipTypes!$A$2:$C$12,3)</f>
        <v>ArchiMate: Инициирование</v>
      </c>
      <c r="C805">
        <v>1125</v>
      </c>
      <c r="D805">
        <v>323</v>
      </c>
      <c r="F805" t="str">
        <f>VLOOKUP(C805,ObjectTypes!$A$1:$C$62,3)</f>
        <v>Коллаборация приложений</v>
      </c>
      <c r="G805" t="str">
        <f>VLOOKUP(D805,ObjectTypes!$A$1:$C$62,3)</f>
        <v xml:space="preserve">Бизнес-процесс 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t="s">
        <v>56</v>
      </c>
      <c r="B806" s="1" t="str">
        <f>VLOOKUP(A806,RelationshipTypes!$A$2:$C$12,3)</f>
        <v>ArchiMate: Инициирование</v>
      </c>
      <c r="C806">
        <v>1143</v>
      </c>
      <c r="D806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t="s">
        <v>56</v>
      </c>
      <c r="B807" s="1" t="str">
        <f>VLOOKUP(A807,RelationshipTypes!$A$2:$C$12,3)</f>
        <v>ArchiMate: Инициирование</v>
      </c>
      <c r="C807">
        <v>1145</v>
      </c>
      <c r="D807">
        <v>1150</v>
      </c>
      <c r="F807" t="str">
        <f>VLOOKUP(C807,ObjectTypes!$A$1:$C$62,3)</f>
        <v>Распределительная сеть</v>
      </c>
      <c r="G807" t="str">
        <f>VLOOKUP(D807,ObjectTypes!$A$1:$C$62,3)</f>
        <v>Технологический сервис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t="s">
        <v>56</v>
      </c>
      <c r="B808" s="1" t="str">
        <f>VLOOKUP(A808,RelationshipTypes!$A$2:$C$12,3)</f>
        <v>ArchiMate: Инициирование</v>
      </c>
      <c r="C808">
        <v>307</v>
      </c>
      <c r="D808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t="s">
        <v>56</v>
      </c>
      <c r="B809" s="1" t="str">
        <f>VLOOKUP(A809,RelationshipTypes!$A$2:$C$12,3)</f>
        <v>ArchiMate: Инициирование</v>
      </c>
      <c r="C809">
        <v>1125</v>
      </c>
      <c r="D809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t="s">
        <v>56</v>
      </c>
      <c r="B810" s="1" t="str">
        <f>VLOOKUP(A810,RelationshipTypes!$A$2:$C$12,3)</f>
        <v>ArchiMate: Инициирование</v>
      </c>
      <c r="C810">
        <v>298</v>
      </c>
      <c r="D810">
        <v>312</v>
      </c>
      <c r="F810" t="str">
        <f>VLOOKUP(C810,ObjectTypes!$A$1:$C$62,3)</f>
        <v xml:space="preserve">Бизнес-исполнитель 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t="s">
        <v>56</v>
      </c>
      <c r="B811" s="1" t="str">
        <f>VLOOKUP(A811,RelationshipTypes!$A$2:$C$12,3)</f>
        <v>ArchiMate: Инициирование</v>
      </c>
      <c r="C811">
        <v>1127</v>
      </c>
      <c r="D81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t="s">
        <v>56</v>
      </c>
      <c r="B812" s="1" t="str">
        <f>VLOOKUP(A812,RelationshipTypes!$A$2:$C$12,3)</f>
        <v>ArchiMate: Инициирование</v>
      </c>
      <c r="C812">
        <v>312</v>
      </c>
      <c r="D812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t="s">
        <v>56</v>
      </c>
      <c r="B813" s="1" t="str">
        <f>VLOOKUP(A813,RelationshipTypes!$A$2:$C$12,3)</f>
        <v>ArchiMate: Инициирование</v>
      </c>
      <c r="C813">
        <v>1143</v>
      </c>
      <c r="D813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t="s">
        <v>56</v>
      </c>
      <c r="B814" s="1" t="str">
        <f>VLOOKUP(A814,RelationshipTypes!$A$2:$C$12,3)</f>
        <v>ArchiMate: Инициирование</v>
      </c>
      <c r="C814">
        <v>323</v>
      </c>
      <c r="D814">
        <v>1143</v>
      </c>
      <c r="F814" t="str">
        <f>VLOOKUP(C814,ObjectTypes!$A$1:$C$62,3)</f>
        <v xml:space="preserve">Бизнес-процесс 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t="s">
        <v>56</v>
      </c>
      <c r="B815" s="1" t="str">
        <f>VLOOKUP(A815,RelationshipTypes!$A$2:$C$12,3)</f>
        <v>ArchiMate: Инициирование</v>
      </c>
      <c r="C815">
        <v>1125</v>
      </c>
      <c r="D815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t="s">
        <v>56</v>
      </c>
      <c r="B816" s="1" t="str">
        <f>VLOOKUP(A816,RelationshipTypes!$A$2:$C$12,3)</f>
        <v>ArchiMate: Инициирование</v>
      </c>
      <c r="C816">
        <v>548</v>
      </c>
      <c r="D816">
        <v>1154</v>
      </c>
      <c r="F816" t="str">
        <f>VLOOKUP(C816,ObjectTypes!$A$1:$C$62,3)</f>
        <v>Бизнес-роль</v>
      </c>
      <c r="G816" t="str">
        <f>VLOOKUP(D816,ObjectTypes!$A$1:$C$62,3)</f>
        <v>Технологический интерфейс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t="s">
        <v>56</v>
      </c>
      <c r="B817" s="1" t="str">
        <f>VLOOKUP(A817,RelationshipTypes!$A$2:$C$12,3)</f>
        <v>ArchiMate: Инициирование</v>
      </c>
      <c r="C817">
        <v>310</v>
      </c>
      <c r="D817">
        <v>731</v>
      </c>
      <c r="F817" t="str">
        <f>VLOOKUP(C817,ObjectTypes!$A$1:$C$62,3)</f>
        <v xml:space="preserve">Сервис приложения 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t="s">
        <v>56</v>
      </c>
      <c r="B818" s="1" t="str">
        <f>VLOOKUP(A818,RelationshipTypes!$A$2:$C$12,3)</f>
        <v>ArchiMate: Инициирование</v>
      </c>
      <c r="C818">
        <v>1127</v>
      </c>
      <c r="D818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t="s">
        <v>56</v>
      </c>
      <c r="B819" s="1" t="str">
        <f>VLOOKUP(A819,RelationshipTypes!$A$2:$C$12,3)</f>
        <v>ArchiMate: Инициирование</v>
      </c>
      <c r="C819">
        <v>312</v>
      </c>
      <c r="D819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t="s">
        <v>56</v>
      </c>
      <c r="B820" s="1" t="str">
        <f>VLOOKUP(A820,RelationshipTypes!$A$2:$C$12,3)</f>
        <v>ArchiMate: Инициирование</v>
      </c>
      <c r="C820">
        <v>321</v>
      </c>
      <c r="D820">
        <v>731</v>
      </c>
      <c r="F820" t="str">
        <f>VLOOKUP(C820,ObjectTypes!$A$1:$C$62,3)</f>
        <v>Устройство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t="s">
        <v>56</v>
      </c>
      <c r="B821" s="1" t="str">
        <f>VLOOKUP(A821,RelationshipTypes!$A$2:$C$12,3)</f>
        <v>ArchiMate: Инициирование</v>
      </c>
      <c r="C821">
        <v>323</v>
      </c>
      <c r="D821">
        <v>1111</v>
      </c>
      <c r="F821" t="str">
        <f>VLOOKUP(C821,ObjectTypes!$A$1:$C$62,3)</f>
        <v xml:space="preserve">Бизнес-процесс 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t="s">
        <v>56</v>
      </c>
      <c r="B822" s="1" t="str">
        <f>VLOOKUP(A822,RelationshipTypes!$A$2:$C$12,3)</f>
        <v>ArchiMate: Инициирование</v>
      </c>
      <c r="C822">
        <v>311</v>
      </c>
      <c r="D822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t="s">
        <v>56</v>
      </c>
      <c r="B823" s="1" t="str">
        <f>VLOOKUP(A823,RelationshipTypes!$A$2:$C$12,3)</f>
        <v>ArchiMate: Инициирование</v>
      </c>
      <c r="C823">
        <v>1145</v>
      </c>
      <c r="D823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t="s">
        <v>56</v>
      </c>
      <c r="B824" s="1" t="str">
        <f>VLOOKUP(A824,RelationshipTypes!$A$2:$C$12,3)</f>
        <v>ArchiMate: Инициирование</v>
      </c>
      <c r="C824">
        <v>321</v>
      </c>
      <c r="D824">
        <v>306</v>
      </c>
      <c r="F824" t="str">
        <f>VLOOKUP(C824,ObjectTypes!$A$1:$C$62,3)</f>
        <v>Устройство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t="s">
        <v>56</v>
      </c>
      <c r="B825" s="1" t="str">
        <f>VLOOKUP(A825,RelationshipTypes!$A$2:$C$12,3)</f>
        <v>ArchiMate: Инициирование</v>
      </c>
      <c r="C825">
        <v>321</v>
      </c>
      <c r="D825">
        <v>323</v>
      </c>
      <c r="F825" t="str">
        <f>VLOOKUP(C825,ObjectTypes!$A$1:$C$62,3)</f>
        <v>Устройство</v>
      </c>
      <c r="G825" t="str">
        <f>VLOOKUP(D825,ObjectTypes!$A$1:$C$62,3)</f>
        <v xml:space="preserve">Бизнес-процесс 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t="s">
        <v>56</v>
      </c>
      <c r="B826" s="1" t="str">
        <f>VLOOKUP(A826,RelationshipTypes!$A$2:$C$12,3)</f>
        <v>ArchiMate: Инициирование</v>
      </c>
      <c r="C826">
        <v>1128</v>
      </c>
      <c r="D826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t="s">
        <v>56</v>
      </c>
      <c r="B827" s="1" t="str">
        <f>VLOOKUP(A827,RelationshipTypes!$A$2:$C$12,3)</f>
        <v>ArchiMate: Инициирование</v>
      </c>
      <c r="C827">
        <v>1156</v>
      </c>
      <c r="D827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t="s">
        <v>56</v>
      </c>
      <c r="B828" s="1" t="str">
        <f>VLOOKUP(A828,RelationshipTypes!$A$2:$C$12,3)</f>
        <v>ArchiMate: Инициирование</v>
      </c>
      <c r="C828">
        <v>1149</v>
      </c>
      <c r="D828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t="s">
        <v>56</v>
      </c>
      <c r="B829" s="1" t="str">
        <f>VLOOKUP(A829,RelationshipTypes!$A$2:$C$12,3)</f>
        <v>ArchiMate: Инициирование</v>
      </c>
      <c r="C829">
        <v>1155</v>
      </c>
      <c r="D829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t="s">
        <v>56</v>
      </c>
      <c r="B830" s="1" t="str">
        <f>VLOOKUP(A830,RelationshipTypes!$A$2:$C$12,3)</f>
        <v>ArchiMate: Инициирование</v>
      </c>
      <c r="C830">
        <v>1135</v>
      </c>
      <c r="D830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t="s">
        <v>56</v>
      </c>
      <c r="B831" s="1" t="str">
        <f>VLOOKUP(A831,RelationshipTypes!$A$2:$C$12,3)</f>
        <v>ArchiMate: Инициирование</v>
      </c>
      <c r="C831">
        <v>1156</v>
      </c>
      <c r="D83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Технологический сервис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t="s">
        <v>56</v>
      </c>
      <c r="B832" s="1" t="str">
        <f>VLOOKUP(A832,RelationshipTypes!$A$2:$C$12,3)</f>
        <v>ArchiMate: Инициирование</v>
      </c>
      <c r="C832">
        <v>307</v>
      </c>
      <c r="D832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t="s">
        <v>56</v>
      </c>
      <c r="B833" s="1" t="str">
        <f>VLOOKUP(A833,RelationshipTypes!$A$2:$C$12,3)</f>
        <v>ArchiMate: Инициирование</v>
      </c>
      <c r="C833">
        <v>1135</v>
      </c>
      <c r="D833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t="s">
        <v>56</v>
      </c>
      <c r="B834" s="1" t="str">
        <f>VLOOKUP(A834,RelationshipTypes!$A$2:$C$12,3)</f>
        <v>ArchiMate: Инициирование</v>
      </c>
      <c r="C834">
        <v>1112</v>
      </c>
      <c r="D834">
        <v>314</v>
      </c>
      <c r="F834" t="str">
        <f>VLOOKUP(C834,ObjectTypes!$A$1:$C$62,3)</f>
        <v>Бизнес-коллаборация</v>
      </c>
      <c r="G834" t="str">
        <f>VLOOKUP(D834,ObjectTypes!$A$1:$C$62,3)</f>
        <v>Объект данных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t="s">
        <v>56</v>
      </c>
      <c r="B835" s="1" t="str">
        <f>VLOOKUP(A835,RelationshipTypes!$A$2:$C$12,3)</f>
        <v>ArchiMate: Инициирование</v>
      </c>
      <c r="C835">
        <v>1112</v>
      </c>
      <c r="D835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t="s">
        <v>56</v>
      </c>
      <c r="B836" s="1" t="str">
        <f>VLOOKUP(A836,RelationshipTypes!$A$2:$C$12,3)</f>
        <v>ArchiMate: Инициирование</v>
      </c>
      <c r="C836">
        <v>1126</v>
      </c>
      <c r="D836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t="s">
        <v>56</v>
      </c>
      <c r="B837" s="1" t="str">
        <f>VLOOKUP(A837,RelationshipTypes!$A$2:$C$12,3)</f>
        <v>ArchiMate: Инициирование</v>
      </c>
      <c r="C837">
        <v>312</v>
      </c>
      <c r="D837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t="s">
        <v>56</v>
      </c>
      <c r="B838" s="1" t="str">
        <f>VLOOKUP(A838,RelationshipTypes!$A$2:$C$12,3)</f>
        <v>ArchiMate: Инициирование</v>
      </c>
      <c r="C838">
        <v>1112</v>
      </c>
      <c r="D838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t="s">
        <v>56</v>
      </c>
      <c r="B839" s="1" t="str">
        <f>VLOOKUP(A839,RelationshipTypes!$A$2:$C$12,3)</f>
        <v>ArchiMate: Инициирование</v>
      </c>
      <c r="C839">
        <v>1111</v>
      </c>
      <c r="D839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t="s">
        <v>56</v>
      </c>
      <c r="B840" s="1" t="str">
        <f>VLOOKUP(A840,RelationshipTypes!$A$2:$C$12,3)</f>
        <v>ArchiMate: Инициирование</v>
      </c>
      <c r="C840">
        <v>1156</v>
      </c>
      <c r="D840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t="s">
        <v>56</v>
      </c>
      <c r="B841" s="1" t="str">
        <f>VLOOKUP(A841,RelationshipTypes!$A$2:$C$12,3)</f>
        <v>ArchiMate: Инициирование</v>
      </c>
      <c r="C841">
        <v>1122</v>
      </c>
      <c r="D841">
        <v>314</v>
      </c>
      <c r="F841" t="str">
        <f>VLOOKUP(C841,ObjectTypes!$A$1:$C$62,3)</f>
        <v>Бизнес-коллаборация</v>
      </c>
      <c r="G841" t="str">
        <f>VLOOKUP(D841,ObjectTypes!$A$1:$C$62,3)</f>
        <v>Объект данных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t="s">
        <v>56</v>
      </c>
      <c r="B842" s="1" t="str">
        <f>VLOOKUP(A842,RelationshipTypes!$A$2:$C$12,3)</f>
        <v>ArchiMate: Инициирование</v>
      </c>
      <c r="C842">
        <v>321</v>
      </c>
      <c r="D842">
        <v>1124</v>
      </c>
      <c r="F842" t="str">
        <f>VLOOKUP(C842,ObjectTypes!$A$1:$C$62,3)</f>
        <v>Устройство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t="s">
        <v>56</v>
      </c>
      <c r="B843" s="1" t="str">
        <f>VLOOKUP(A843,RelationshipTypes!$A$2:$C$12,3)</f>
        <v>ArchiMate: Инициирование</v>
      </c>
      <c r="C843">
        <v>1151</v>
      </c>
      <c r="D843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t="s">
        <v>56</v>
      </c>
      <c r="B844" s="1" t="str">
        <f>VLOOKUP(A844,RelationshipTypes!$A$2:$C$12,3)</f>
        <v>ArchiMate: Инициирование</v>
      </c>
      <c r="C844">
        <v>1156</v>
      </c>
      <c r="D844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t="s">
        <v>56</v>
      </c>
      <c r="B845" s="1" t="str">
        <f>VLOOKUP(A845,RelationshipTypes!$A$2:$C$12,3)</f>
        <v>ArchiMate: Инициирование</v>
      </c>
      <c r="C845">
        <v>307</v>
      </c>
      <c r="D845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t="s">
        <v>56</v>
      </c>
      <c r="B846" s="1" t="str">
        <f>VLOOKUP(A846,RelationshipTypes!$A$2:$C$12,3)</f>
        <v>ArchiMate: Инициирование</v>
      </c>
      <c r="C846">
        <v>320</v>
      </c>
      <c r="D846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t="s">
        <v>56</v>
      </c>
      <c r="B847" s="1" t="str">
        <f>VLOOKUP(A847,RelationshipTypes!$A$2:$C$12,3)</f>
        <v>ArchiMate: Инициирование</v>
      </c>
      <c r="C847">
        <v>323</v>
      </c>
      <c r="D847">
        <v>311</v>
      </c>
      <c r="F847" t="str">
        <f>VLOOKUP(C847,ObjectTypes!$A$1:$C$62,3)</f>
        <v xml:space="preserve">Бизнес-процесс 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t="s">
        <v>56</v>
      </c>
      <c r="B848" s="1" t="str">
        <f>VLOOKUP(A848,RelationshipTypes!$A$2:$C$12,3)</f>
        <v>ArchiMate: Инициирование</v>
      </c>
      <c r="C848">
        <v>1150</v>
      </c>
      <c r="D848">
        <v>1150</v>
      </c>
      <c r="F848" t="str">
        <f>VLOOKUP(C848,ObjectTypes!$A$1:$C$62,3)</f>
        <v>Технологический сервис</v>
      </c>
      <c r="G848" t="str">
        <f>VLOOKUP(D848,ObjectTypes!$A$1:$C$62,3)</f>
        <v>Технологический сервис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t="s">
        <v>56</v>
      </c>
      <c r="B849" s="1" t="str">
        <f>VLOOKUP(A849,RelationshipTypes!$A$2:$C$12,3)</f>
        <v>ArchiMate: Инициирование</v>
      </c>
      <c r="C849">
        <v>298</v>
      </c>
      <c r="D849">
        <v>1153</v>
      </c>
      <c r="F849" t="str">
        <f>VLOOKUP(C849,ObjectTypes!$A$1:$C$62,3)</f>
        <v xml:space="preserve">Бизнес-исполнитель </v>
      </c>
      <c r="G849" t="str">
        <f>VLOOKUP(D849,ObjectTypes!$A$1:$C$62,3)</f>
        <v>Технологический интерфейс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t="s">
        <v>56</v>
      </c>
      <c r="B850" s="1" t="str">
        <f>VLOOKUP(A850,RelationshipTypes!$A$2:$C$12,3)</f>
        <v>ArchiMate: Инициирование</v>
      </c>
      <c r="C850">
        <v>314</v>
      </c>
      <c r="D850">
        <v>1143</v>
      </c>
      <c r="F850" t="str">
        <f>VLOOKUP(C850,ObjectTypes!$A$1:$C$62,3)</f>
        <v>Объект данных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t="s">
        <v>56</v>
      </c>
      <c r="B851" s="1" t="str">
        <f>VLOOKUP(A851,RelationshipTypes!$A$2:$C$12,3)</f>
        <v>ArchiMate: Инициирование</v>
      </c>
      <c r="C851">
        <v>1124</v>
      </c>
      <c r="D85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t="s">
        <v>56</v>
      </c>
      <c r="B852" s="1" t="str">
        <f>VLOOKUP(A852,RelationshipTypes!$A$2:$C$12,3)</f>
        <v>ArchiMate: Инициирование</v>
      </c>
      <c r="C852">
        <v>1127</v>
      </c>
      <c r="D852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t="s">
        <v>56</v>
      </c>
      <c r="B853" s="1" t="str">
        <f>VLOOKUP(A853,RelationshipTypes!$A$2:$C$12,3)</f>
        <v>ArchiMate: Инициирование</v>
      </c>
      <c r="C853">
        <v>1156</v>
      </c>
      <c r="D853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t="s">
        <v>56</v>
      </c>
      <c r="B854" s="1" t="str">
        <f>VLOOKUP(A854,RelationshipTypes!$A$2:$C$12,3)</f>
        <v>ArchiMate: Инициирование</v>
      </c>
      <c r="C854">
        <v>320</v>
      </c>
      <c r="D854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t="s">
        <v>56</v>
      </c>
      <c r="B855" s="1" t="str">
        <f>VLOOKUP(A855,RelationshipTypes!$A$2:$C$12,3)</f>
        <v>ArchiMate: Инициирование</v>
      </c>
      <c r="C855">
        <v>310</v>
      </c>
      <c r="D855">
        <v>321</v>
      </c>
      <c r="F855" t="str">
        <f>VLOOKUP(C855,ObjectTypes!$A$1:$C$62,3)</f>
        <v xml:space="preserve">Сервис приложения </v>
      </c>
      <c r="G855" t="str">
        <f>VLOOKUP(D855,ObjectTypes!$A$1:$C$62,3)</f>
        <v>Устройство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t="s">
        <v>56</v>
      </c>
      <c r="B856" s="1" t="str">
        <f>VLOOKUP(A856,RelationshipTypes!$A$2:$C$12,3)</f>
        <v>ArchiMate: Инициирование</v>
      </c>
      <c r="C856">
        <v>306</v>
      </c>
      <c r="D856">
        <v>323</v>
      </c>
      <c r="F856" t="str">
        <f>VLOOKUP(C856,ObjectTypes!$A$1:$C$62,3)</f>
        <v>Бизнес-событие</v>
      </c>
      <c r="G856" t="str">
        <f>VLOOKUP(D856,ObjectTypes!$A$1:$C$62,3)</f>
        <v xml:space="preserve">Бизнес-процесс 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t="s">
        <v>56</v>
      </c>
      <c r="B857" s="1" t="str">
        <f>VLOOKUP(A857,RelationshipTypes!$A$2:$C$12,3)</f>
        <v>ArchiMate: Инициирование</v>
      </c>
      <c r="C857">
        <v>321</v>
      </c>
      <c r="D857">
        <v>1126</v>
      </c>
      <c r="F857" t="str">
        <f>VLOOKUP(C857,ObjectTypes!$A$1:$C$62,3)</f>
        <v>Устройство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t="s">
        <v>56</v>
      </c>
      <c r="B858" s="1" t="str">
        <f>VLOOKUP(A858,RelationshipTypes!$A$2:$C$12,3)</f>
        <v>ArchiMate: Инициирование</v>
      </c>
      <c r="C858">
        <v>1157</v>
      </c>
      <c r="D858">
        <v>1153</v>
      </c>
      <c r="F858" t="str">
        <f>VLOOKUP(C858,ObjectTypes!$A$1:$C$62,3)</f>
        <v>Технологическое событие</v>
      </c>
      <c r="G858" t="str">
        <f>VLOOKUP(D858,ObjectTypes!$A$1:$C$62,3)</f>
        <v>Технологический интерфейс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t="s">
        <v>56</v>
      </c>
      <c r="B859" s="1" t="str">
        <f>VLOOKUP(A859,RelationshipTypes!$A$2:$C$12,3)</f>
        <v>ArchiMate: Инициирование</v>
      </c>
      <c r="C859">
        <v>300</v>
      </c>
      <c r="D859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t="s">
        <v>56</v>
      </c>
      <c r="B860" s="1" t="str">
        <f>VLOOKUP(A860,RelationshipTypes!$A$2:$C$12,3)</f>
        <v>ArchiMate: Инициирование</v>
      </c>
      <c r="C860">
        <v>1153</v>
      </c>
      <c r="D860">
        <v>1152</v>
      </c>
      <c r="F860" t="str">
        <f>VLOOKUP(C860,ObjectTypes!$A$1:$C$62,3)</f>
        <v>Технологический интерфейс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t="s">
        <v>56</v>
      </c>
      <c r="B861" s="1" t="str">
        <f>VLOOKUP(A861,RelationshipTypes!$A$2:$C$12,3)</f>
        <v>ArchiMate: Инициирование</v>
      </c>
      <c r="C861">
        <v>1145</v>
      </c>
      <c r="D861">
        <v>1153</v>
      </c>
      <c r="F861" t="str">
        <f>VLOOKUP(C861,ObjectTypes!$A$1:$C$62,3)</f>
        <v>Распределительная сеть</v>
      </c>
      <c r="G861" t="str">
        <f>VLOOKUP(D861,ObjectTypes!$A$1:$C$62,3)</f>
        <v>Технологический интерфейс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t="s">
        <v>56</v>
      </c>
      <c r="B862" s="1" t="str">
        <f>VLOOKUP(A862,RelationshipTypes!$A$2:$C$12,3)</f>
        <v>ArchiMate: Инициирование</v>
      </c>
      <c r="C862">
        <v>323</v>
      </c>
      <c r="D862">
        <v>310</v>
      </c>
      <c r="F862" t="str">
        <f>VLOOKUP(C862,ObjectTypes!$A$1:$C$62,3)</f>
        <v xml:space="preserve">Бизнес-процесс </v>
      </c>
      <c r="G862" t="str">
        <f>VLOOKUP(D862,ObjectTypes!$A$1:$C$62,3)</f>
        <v xml:space="preserve">Сервис приложения 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t="s">
        <v>56</v>
      </c>
      <c r="B863" s="1" t="str">
        <f>VLOOKUP(A863,RelationshipTypes!$A$2:$C$12,3)</f>
        <v>ArchiMate: Инициирование</v>
      </c>
      <c r="C863">
        <v>324</v>
      </c>
      <c r="D863">
        <v>314</v>
      </c>
      <c r="F863" t="str">
        <f>VLOOKUP(C863,ObjectTypes!$A$1:$C$62,3)</f>
        <v>Продукт</v>
      </c>
      <c r="G863" t="str">
        <f>VLOOKUP(D863,ObjectTypes!$A$1:$C$62,3)</f>
        <v>Объект данных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t="s">
        <v>56</v>
      </c>
      <c r="B864" s="1" t="str">
        <f>VLOOKUP(A864,RelationshipTypes!$A$2:$C$12,3)</f>
        <v>ArchiMate: Инициирование</v>
      </c>
      <c r="C864">
        <v>314</v>
      </c>
      <c r="D864">
        <v>311</v>
      </c>
      <c r="F864" t="str">
        <f>VLOOKUP(C864,ObjectTypes!$A$1:$C$62,3)</f>
        <v>Объект данных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t="s">
        <v>56</v>
      </c>
      <c r="B865" s="1" t="str">
        <f>VLOOKUP(A865,RelationshipTypes!$A$2:$C$12,3)</f>
        <v>ArchiMate: Инициирование</v>
      </c>
      <c r="C865">
        <v>1135</v>
      </c>
      <c r="D865">
        <v>329</v>
      </c>
      <c r="F865" t="str">
        <f>VLOOKUP(C865,ObjectTypes!$A$1:$C$62,3)</f>
        <v>Группировка</v>
      </c>
      <c r="G865" t="str">
        <f>VLOOKUP(D865,ObjectTypes!$A$1:$C$62,3)</f>
        <v>Бизнес-сервис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t="s">
        <v>56</v>
      </c>
      <c r="B866" s="1" t="str">
        <f>VLOOKUP(A866,RelationshipTypes!$A$2:$C$12,3)</f>
        <v>ArchiMate: Инициирование</v>
      </c>
      <c r="C866">
        <v>1143</v>
      </c>
      <c r="D866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t="s">
        <v>56</v>
      </c>
      <c r="B867" s="1" t="str">
        <f>VLOOKUP(A867,RelationshipTypes!$A$2:$C$12,3)</f>
        <v>ArchiMate: Инициирование</v>
      </c>
      <c r="C867">
        <v>1145</v>
      </c>
      <c r="D867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t="s">
        <v>56</v>
      </c>
      <c r="B868" s="1" t="str">
        <f>VLOOKUP(A868,RelationshipTypes!$A$2:$C$12,3)</f>
        <v>ArchiMate: Инициирование</v>
      </c>
      <c r="C868">
        <v>1151</v>
      </c>
      <c r="D868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t="s">
        <v>56</v>
      </c>
      <c r="B869" s="1" t="str">
        <f>VLOOKUP(A869,RelationshipTypes!$A$2:$C$12,3)</f>
        <v>ArchiMate: Инициирование</v>
      </c>
      <c r="C869">
        <v>1154</v>
      </c>
      <c r="D869">
        <v>307</v>
      </c>
      <c r="F869" t="str">
        <f>VLOOKUP(C869,ObjectTypes!$A$1:$C$62,3)</f>
        <v>Технологический интерфейс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t="s">
        <v>56</v>
      </c>
      <c r="B870" s="1" t="str">
        <f>VLOOKUP(A870,RelationshipTypes!$A$2:$C$12,3)</f>
        <v>ArchiMate: Инициирование</v>
      </c>
      <c r="C870">
        <v>1152</v>
      </c>
      <c r="D870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t="s">
        <v>56</v>
      </c>
      <c r="B871" s="1" t="str">
        <f>VLOOKUP(A871,RelationshipTypes!$A$2:$C$12,3)</f>
        <v>ArchiMate: Инициирование</v>
      </c>
      <c r="C871">
        <v>548</v>
      </c>
      <c r="D871">
        <v>321</v>
      </c>
      <c r="F871" t="str">
        <f>VLOOKUP(C871,ObjectTypes!$A$1:$C$62,3)</f>
        <v>Бизнес-роль</v>
      </c>
      <c r="G871" t="str">
        <f>VLOOKUP(D871,ObjectTypes!$A$1:$C$62,3)</f>
        <v>Устройство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t="s">
        <v>56</v>
      </c>
      <c r="B872" s="1" t="str">
        <f>VLOOKUP(A872,RelationshipTypes!$A$2:$C$12,3)</f>
        <v>ArchiMate: Инициирование</v>
      </c>
      <c r="C872">
        <v>1150</v>
      </c>
      <c r="D872">
        <v>1143</v>
      </c>
      <c r="F872" t="str">
        <f>VLOOKUP(C872,ObjectTypes!$A$1:$C$62,3)</f>
        <v>Технологический сервис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t="s">
        <v>56</v>
      </c>
      <c r="B873" s="1" t="str">
        <f>VLOOKUP(A873,RelationshipTypes!$A$2:$C$12,3)</f>
        <v>ArchiMate: Инициирование</v>
      </c>
      <c r="C873">
        <v>1153</v>
      </c>
      <c r="D873">
        <v>1111</v>
      </c>
      <c r="F873" t="str">
        <f>VLOOKUP(C873,ObjectTypes!$A$1:$C$62,3)</f>
        <v>Технологический интерфейс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t="s">
        <v>56</v>
      </c>
      <c r="B874" s="1" t="str">
        <f>VLOOKUP(A874,RelationshipTypes!$A$2:$C$12,3)</f>
        <v>ArchiMate: Инициирование</v>
      </c>
      <c r="C874">
        <v>321</v>
      </c>
      <c r="D874">
        <v>1112</v>
      </c>
      <c r="F874" t="str">
        <f>VLOOKUP(C874,ObjectTypes!$A$1:$C$62,3)</f>
        <v>Устройство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t="s">
        <v>56</v>
      </c>
      <c r="B875" s="1" t="str">
        <f>VLOOKUP(A875,RelationshipTypes!$A$2:$C$12,3)</f>
        <v>ArchiMate: Инициирование</v>
      </c>
      <c r="C875">
        <v>1153</v>
      </c>
      <c r="D875">
        <v>1144</v>
      </c>
      <c r="F875" t="str">
        <f>VLOOKUP(C875,ObjectTypes!$A$1:$C$62,3)</f>
        <v>Технологический интерфейс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t="s">
        <v>56</v>
      </c>
      <c r="B876" s="1" t="str">
        <f>VLOOKUP(A876,RelationshipTypes!$A$2:$C$12,3)</f>
        <v>ArchiMate: Инициирование</v>
      </c>
      <c r="C876">
        <v>1152</v>
      </c>
      <c r="D876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t="s">
        <v>56</v>
      </c>
      <c r="B877" s="1" t="str">
        <f>VLOOKUP(A877,RelationshipTypes!$A$2:$C$12,3)</f>
        <v>ArchiMate: Инициирование</v>
      </c>
      <c r="C877">
        <v>1152</v>
      </c>
      <c r="D877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t="s">
        <v>56</v>
      </c>
      <c r="B878" s="1" t="str">
        <f>VLOOKUP(A878,RelationshipTypes!$A$2:$C$12,3)</f>
        <v>ArchiMate: Инициирование</v>
      </c>
      <c r="C878">
        <v>1152</v>
      </c>
      <c r="D878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t="s">
        <v>56</v>
      </c>
      <c r="B879" s="1" t="str">
        <f>VLOOKUP(A879,RelationshipTypes!$A$2:$C$12,3)</f>
        <v>ArchiMate: Инициирование</v>
      </c>
      <c r="C879">
        <v>1124</v>
      </c>
      <c r="D879">
        <v>298</v>
      </c>
      <c r="F879" t="str">
        <f>VLOOKUP(C879,ObjectTypes!$A$1:$C$62,3)</f>
        <v>Бизнес-взаимодействие</v>
      </c>
      <c r="G879" t="str">
        <f>VLOOKUP(D879,ObjectTypes!$A$1:$C$62,3)</f>
        <v xml:space="preserve">Бизнес-исполнитель 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t="s">
        <v>56</v>
      </c>
      <c r="B880" s="1" t="str">
        <f>VLOOKUP(A880,RelationshipTypes!$A$2:$C$12,3)</f>
        <v>ArchiMate: Инициирование</v>
      </c>
      <c r="C880">
        <v>1135</v>
      </c>
      <c r="D880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t="s">
        <v>56</v>
      </c>
      <c r="B881" s="1" t="str">
        <f>VLOOKUP(A881,RelationshipTypes!$A$2:$C$12,3)</f>
        <v>ArchiMate: Инициирование</v>
      </c>
      <c r="C881">
        <v>329</v>
      </c>
      <c r="D881">
        <v>1137</v>
      </c>
      <c r="F881" t="str">
        <f>VLOOKUP(C881,ObjectTypes!$A$1:$C$62,3)</f>
        <v>Бизнес-сервис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t="s">
        <v>56</v>
      </c>
      <c r="B882" s="1" t="str">
        <f>VLOOKUP(A882,RelationshipTypes!$A$2:$C$12,3)</f>
        <v>ArchiMate: Инициирование</v>
      </c>
      <c r="C882">
        <v>307</v>
      </c>
      <c r="D882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t="s">
        <v>56</v>
      </c>
      <c r="B883" s="1" t="str">
        <f>VLOOKUP(A883,RelationshipTypes!$A$2:$C$12,3)</f>
        <v>ArchiMate: Инициирование</v>
      </c>
      <c r="C883">
        <v>310</v>
      </c>
      <c r="D883">
        <v>324</v>
      </c>
      <c r="F883" t="str">
        <f>VLOOKUP(C883,ObjectTypes!$A$1:$C$62,3)</f>
        <v xml:space="preserve">Сервис приложения 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t="s">
        <v>56</v>
      </c>
      <c r="B884" s="1" t="str">
        <f>VLOOKUP(A884,RelationshipTypes!$A$2:$C$12,3)</f>
        <v>ArchiMate: Инициирование</v>
      </c>
      <c r="C884">
        <v>310</v>
      </c>
      <c r="D884">
        <v>1135</v>
      </c>
      <c r="F884" t="str">
        <f>VLOOKUP(C884,ObjectTypes!$A$1:$C$62,3)</f>
        <v xml:space="preserve">Сервис приложения 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t="s">
        <v>56</v>
      </c>
      <c r="B885" s="1" t="str">
        <f>VLOOKUP(A885,RelationshipTypes!$A$2:$C$12,3)</f>
        <v>ArchiMate: Инициирование</v>
      </c>
      <c r="C885">
        <v>321</v>
      </c>
      <c r="D885">
        <v>320</v>
      </c>
      <c r="F885" t="str">
        <f>VLOOKUP(C885,ObjectTypes!$A$1:$C$62,3)</f>
        <v>Устройство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t="s">
        <v>56</v>
      </c>
      <c r="B886" s="1" t="str">
        <f>VLOOKUP(A886,RelationshipTypes!$A$2:$C$12,3)</f>
        <v>ArchiMate: Инициирование</v>
      </c>
      <c r="C886">
        <v>1145</v>
      </c>
      <c r="D886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t="s">
        <v>56</v>
      </c>
      <c r="B887" s="1" t="str">
        <f>VLOOKUP(A887,RelationshipTypes!$A$2:$C$12,3)</f>
        <v>ArchiMate: Инициирование</v>
      </c>
      <c r="C887">
        <v>1157</v>
      </c>
      <c r="D887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t="s">
        <v>56</v>
      </c>
      <c r="B888" s="1" t="str">
        <f>VLOOKUP(A888,RelationshipTypes!$A$2:$C$12,3)</f>
        <v>ArchiMate: Инициирование</v>
      </c>
      <c r="C888">
        <v>1154</v>
      </c>
      <c r="D888">
        <v>314</v>
      </c>
      <c r="F888" t="str">
        <f>VLOOKUP(C888,ObjectTypes!$A$1:$C$62,3)</f>
        <v>Технологический интерфейс</v>
      </c>
      <c r="G888" t="str">
        <f>VLOOKUP(D888,ObjectTypes!$A$1:$C$62,3)</f>
        <v>Объект данных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t="s">
        <v>56</v>
      </c>
      <c r="B889" s="1" t="str">
        <f>VLOOKUP(A889,RelationshipTypes!$A$2:$C$12,3)</f>
        <v>ArchiMate: Инициирование</v>
      </c>
      <c r="C889">
        <v>311</v>
      </c>
      <c r="D889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t="s">
        <v>56</v>
      </c>
      <c r="B890" s="1" t="str">
        <f>VLOOKUP(A890,RelationshipTypes!$A$2:$C$12,3)</f>
        <v>ArchiMate: Инициирование</v>
      </c>
      <c r="C890">
        <v>321</v>
      </c>
      <c r="D890">
        <v>1122</v>
      </c>
      <c r="F890" t="str">
        <f>VLOOKUP(C890,ObjectTypes!$A$1:$C$62,3)</f>
        <v>Устройство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t="s">
        <v>56</v>
      </c>
      <c r="B891" s="1" t="str">
        <f>VLOOKUP(A891,RelationshipTypes!$A$2:$C$12,3)</f>
        <v>ArchiMate: Инициирование</v>
      </c>
      <c r="C891">
        <v>324</v>
      </c>
      <c r="D89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t="s">
        <v>56</v>
      </c>
      <c r="B892" s="1" t="str">
        <f>VLOOKUP(A892,RelationshipTypes!$A$2:$C$12,3)</f>
        <v>ArchiMate: Инициирование</v>
      </c>
      <c r="C892">
        <v>1157</v>
      </c>
      <c r="D892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t="s">
        <v>56</v>
      </c>
      <c r="B893" s="1" t="str">
        <f>VLOOKUP(A893,RelationshipTypes!$A$2:$C$12,3)</f>
        <v>ArchiMate: Инициирование</v>
      </c>
      <c r="C893">
        <v>1125</v>
      </c>
      <c r="D893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t="s">
        <v>56</v>
      </c>
      <c r="B894" s="1" t="str">
        <f>VLOOKUP(A894,RelationshipTypes!$A$2:$C$12,3)</f>
        <v>ArchiMate: Инициирование</v>
      </c>
      <c r="C894">
        <v>312</v>
      </c>
      <c r="D894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t="s">
        <v>56</v>
      </c>
      <c r="B895" s="1" t="str">
        <f>VLOOKUP(A895,RelationshipTypes!$A$2:$C$12,3)</f>
        <v>ArchiMate: Инициирование</v>
      </c>
      <c r="C895">
        <v>1152</v>
      </c>
      <c r="D895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t="s">
        <v>56</v>
      </c>
      <c r="B896" s="1" t="str">
        <f>VLOOKUP(A896,RelationshipTypes!$A$2:$C$12,3)</f>
        <v>ArchiMate: Инициирование</v>
      </c>
      <c r="C896">
        <v>1143</v>
      </c>
      <c r="D896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t="s">
        <v>56</v>
      </c>
      <c r="B897" s="1" t="str">
        <f>VLOOKUP(A897,RelationshipTypes!$A$2:$C$12,3)</f>
        <v>ArchiMate: Инициирование</v>
      </c>
      <c r="C897">
        <v>1143</v>
      </c>
      <c r="D897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t="s">
        <v>56</v>
      </c>
      <c r="B898" s="1" t="str">
        <f>VLOOKUP(A898,RelationshipTypes!$A$2:$C$12,3)</f>
        <v>ArchiMate: Инициирование</v>
      </c>
      <c r="C898">
        <v>1128</v>
      </c>
      <c r="D898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t="s">
        <v>56</v>
      </c>
      <c r="B899" s="1" t="str">
        <f>VLOOKUP(A899,RelationshipTypes!$A$2:$C$12,3)</f>
        <v>ArchiMate: Инициирование</v>
      </c>
      <c r="C899">
        <v>1151</v>
      </c>
      <c r="D899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t="s">
        <v>56</v>
      </c>
      <c r="B900" s="1" t="str">
        <f>VLOOKUP(A900,RelationshipTypes!$A$2:$C$12,3)</f>
        <v>ArchiMate: Инициирование</v>
      </c>
      <c r="C900">
        <v>306</v>
      </c>
      <c r="D900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t="s">
        <v>56</v>
      </c>
      <c r="B901" s="1" t="str">
        <f>VLOOKUP(A901,RelationshipTypes!$A$2:$C$12,3)</f>
        <v>ArchiMate: Инициирование</v>
      </c>
      <c r="C901">
        <v>1128</v>
      </c>
      <c r="D901">
        <v>323</v>
      </c>
      <c r="F901" t="str">
        <f>VLOOKUP(C901,ObjectTypes!$A$1:$C$62,3)</f>
        <v>Событие приложения</v>
      </c>
      <c r="G901" t="str">
        <f>VLOOKUP(D901,ObjectTypes!$A$1:$C$62,3)</f>
        <v xml:space="preserve">Бизнес-процесс 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t="s">
        <v>56</v>
      </c>
      <c r="B902" s="1" t="str">
        <f>VLOOKUP(A902,RelationshipTypes!$A$2:$C$12,3)</f>
        <v>ArchiMate: Инициирование</v>
      </c>
      <c r="C902">
        <v>324</v>
      </c>
      <c r="D902">
        <v>1153</v>
      </c>
      <c r="F902" t="str">
        <f>VLOOKUP(C902,ObjectTypes!$A$1:$C$62,3)</f>
        <v>Продукт</v>
      </c>
      <c r="G902" t="str">
        <f>VLOOKUP(D902,ObjectTypes!$A$1:$C$62,3)</f>
        <v>Технологический интерфейс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t="s">
        <v>56</v>
      </c>
      <c r="B903" s="1" t="str">
        <f>VLOOKUP(A903,RelationshipTypes!$A$2:$C$12,3)</f>
        <v>ArchiMate: Инициирование</v>
      </c>
      <c r="C903">
        <v>323</v>
      </c>
      <c r="D903">
        <v>320</v>
      </c>
      <c r="F903" t="str">
        <f>VLOOKUP(C903,ObjectTypes!$A$1:$C$62,3)</f>
        <v xml:space="preserve">Бизнес-процесс 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t="s">
        <v>56</v>
      </c>
      <c r="B904" s="1" t="str">
        <f>VLOOKUP(A904,RelationshipTypes!$A$2:$C$12,3)</f>
        <v>ArchiMate: Инициирование</v>
      </c>
      <c r="C904">
        <v>1112</v>
      </c>
      <c r="D904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t="s">
        <v>56</v>
      </c>
      <c r="B905" s="1" t="str">
        <f>VLOOKUP(A905,RelationshipTypes!$A$2:$C$12,3)</f>
        <v>ArchiMate: Инициирование</v>
      </c>
      <c r="C905">
        <v>324</v>
      </c>
      <c r="D905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t="s">
        <v>56</v>
      </c>
      <c r="B906" s="1" t="str">
        <f>VLOOKUP(A906,RelationshipTypes!$A$2:$C$12,3)</f>
        <v>ArchiMate: Инициирование</v>
      </c>
      <c r="C906">
        <v>1122</v>
      </c>
      <c r="D906">
        <v>298</v>
      </c>
      <c r="F906" t="str">
        <f>VLOOKUP(C906,ObjectTypes!$A$1:$C$62,3)</f>
        <v>Бизнес-коллаборация</v>
      </c>
      <c r="G906" t="str">
        <f>VLOOKUP(D906,ObjectTypes!$A$1:$C$62,3)</f>
        <v xml:space="preserve">Бизнес-исполнитель 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t="s">
        <v>56</v>
      </c>
      <c r="B907" s="1" t="str">
        <f>VLOOKUP(A907,RelationshipTypes!$A$2:$C$12,3)</f>
        <v>ArchiMate: Инициирование</v>
      </c>
      <c r="C907">
        <v>1157</v>
      </c>
      <c r="D907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t="s">
        <v>56</v>
      </c>
      <c r="B908" s="1" t="str">
        <f>VLOOKUP(A908,RelationshipTypes!$A$2:$C$12,3)</f>
        <v>ArchiMate: Инициирование</v>
      </c>
      <c r="C908">
        <v>1152</v>
      </c>
      <c r="D908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t="s">
        <v>56</v>
      </c>
      <c r="B909" s="1" t="str">
        <f>VLOOKUP(A909,RelationshipTypes!$A$2:$C$12,3)</f>
        <v>ArchiMate: Инициирование</v>
      </c>
      <c r="C909">
        <v>1151</v>
      </c>
      <c r="D909">
        <v>321</v>
      </c>
      <c r="F909" t="str">
        <f>VLOOKUP(C909,ObjectTypes!$A$1:$C$62,3)</f>
        <v>Каллоборация технология</v>
      </c>
      <c r="G909" t="str">
        <f>VLOOKUP(D909,ObjectTypes!$A$1:$C$62,3)</f>
        <v>Устройство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t="s">
        <v>56</v>
      </c>
      <c r="B910" s="1" t="str">
        <f>VLOOKUP(A910,RelationshipTypes!$A$2:$C$12,3)</f>
        <v>ArchiMate: Инициирование</v>
      </c>
      <c r="C910">
        <v>1150</v>
      </c>
      <c r="D910">
        <v>1153</v>
      </c>
      <c r="F910" t="str">
        <f>VLOOKUP(C910,ObjectTypes!$A$1:$C$62,3)</f>
        <v>Технологический сервис</v>
      </c>
      <c r="G910" t="str">
        <f>VLOOKUP(D910,ObjectTypes!$A$1:$C$62,3)</f>
        <v>Технологический интерфейс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t="s">
        <v>56</v>
      </c>
      <c r="B911" s="1" t="str">
        <f>VLOOKUP(A911,RelationshipTypes!$A$2:$C$12,3)</f>
        <v>ArchiMate: Инициирование</v>
      </c>
      <c r="C911">
        <v>307</v>
      </c>
      <c r="D91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t="s">
        <v>56</v>
      </c>
      <c r="B912" s="1" t="str">
        <f>VLOOKUP(A912,RelationshipTypes!$A$2:$C$12,3)</f>
        <v>ArchiMate: Инициирование</v>
      </c>
      <c r="C912">
        <v>318</v>
      </c>
      <c r="D912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t="s">
        <v>56</v>
      </c>
      <c r="B913" s="1" t="str">
        <f>VLOOKUP(A913,RelationshipTypes!$A$2:$C$12,3)</f>
        <v>ArchiMate: Инициирование</v>
      </c>
      <c r="C913">
        <v>1112</v>
      </c>
      <c r="D913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t="s">
        <v>56</v>
      </c>
      <c r="B914" s="1" t="str">
        <f>VLOOKUP(A914,RelationshipTypes!$A$2:$C$12,3)</f>
        <v>ArchiMate: Инициирование</v>
      </c>
      <c r="C914">
        <v>321</v>
      </c>
      <c r="D914">
        <v>1150</v>
      </c>
      <c r="F914" t="str">
        <f>VLOOKUP(C914,ObjectTypes!$A$1:$C$62,3)</f>
        <v>Устройство</v>
      </c>
      <c r="G914" t="str">
        <f>VLOOKUP(D914,ObjectTypes!$A$1:$C$62,3)</f>
        <v>Технологический сервис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t="s">
        <v>56</v>
      </c>
      <c r="B915" s="1" t="str">
        <f>VLOOKUP(A915,RelationshipTypes!$A$2:$C$12,3)</f>
        <v>ArchiMate: Инициирование</v>
      </c>
      <c r="C915">
        <v>318</v>
      </c>
      <c r="D915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t="s">
        <v>56</v>
      </c>
      <c r="B916" s="1" t="str">
        <f>VLOOKUP(A916,RelationshipTypes!$A$2:$C$12,3)</f>
        <v>ArchiMate: Инициирование</v>
      </c>
      <c r="C916">
        <v>1152</v>
      </c>
      <c r="D916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t="s">
        <v>56</v>
      </c>
      <c r="B917" s="1" t="str">
        <f>VLOOKUP(A917,RelationshipTypes!$A$2:$C$12,3)</f>
        <v>ArchiMate: Инициирование</v>
      </c>
      <c r="C917">
        <v>731</v>
      </c>
      <c r="D917">
        <v>1154</v>
      </c>
      <c r="F917" t="str">
        <f>VLOOKUP(C917,ObjectTypes!$A$1:$C$62,3)</f>
        <v>Интерфейс приложения</v>
      </c>
      <c r="G917" t="str">
        <f>VLOOKUP(D917,ObjectTypes!$A$1:$C$62,3)</f>
        <v>Технологический интерфейс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t="s">
        <v>56</v>
      </c>
      <c r="B918" s="1" t="str">
        <f>VLOOKUP(A918,RelationshipTypes!$A$2:$C$12,3)</f>
        <v>ArchiMate: Инициирование</v>
      </c>
      <c r="C918">
        <v>1155</v>
      </c>
      <c r="D918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t="s">
        <v>56</v>
      </c>
      <c r="B919" s="1" t="str">
        <f>VLOOKUP(A919,RelationshipTypes!$A$2:$C$12,3)</f>
        <v>ArchiMate: Инициирование</v>
      </c>
      <c r="C919">
        <v>318</v>
      </c>
      <c r="D919">
        <v>314</v>
      </c>
      <c r="F919" t="str">
        <f>VLOOKUP(C919,ObjectTypes!$A$1:$C$62,3)</f>
        <v>Компонент приложения</v>
      </c>
      <c r="G919" t="str">
        <f>VLOOKUP(D919,ObjectTypes!$A$1:$C$62,3)</f>
        <v>Объект данных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t="s">
        <v>56</v>
      </c>
      <c r="B920" s="1" t="str">
        <f>VLOOKUP(A920,RelationshipTypes!$A$2:$C$12,3)</f>
        <v>ArchiMate: Инициирование</v>
      </c>
      <c r="C920">
        <v>312</v>
      </c>
      <c r="D920">
        <v>323</v>
      </c>
      <c r="F920" t="str">
        <f>VLOOKUP(C920,ObjectTypes!$A$1:$C$62,3)</f>
        <v>Функция приложения</v>
      </c>
      <c r="G920" t="str">
        <f>VLOOKUP(D920,ObjectTypes!$A$1:$C$62,3)</f>
        <v xml:space="preserve">Бизнес-процесс 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t="s">
        <v>56</v>
      </c>
      <c r="B921" s="1" t="str">
        <f>VLOOKUP(A921,RelationshipTypes!$A$2:$C$12,3)</f>
        <v>ArchiMate: Инициирование</v>
      </c>
      <c r="C921">
        <v>298</v>
      </c>
      <c r="D921">
        <v>1157</v>
      </c>
      <c r="F921" t="str">
        <f>VLOOKUP(C921,ObjectTypes!$A$1:$C$62,3)</f>
        <v xml:space="preserve">Бизнес-исполнитель 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t="s">
        <v>56</v>
      </c>
      <c r="B922" s="1" t="str">
        <f>VLOOKUP(A922,RelationshipTypes!$A$2:$C$12,3)</f>
        <v>ArchiMate: Инициирование</v>
      </c>
      <c r="C922">
        <v>323</v>
      </c>
      <c r="D922">
        <v>1127</v>
      </c>
      <c r="F922" t="str">
        <f>VLOOKUP(C922,ObjectTypes!$A$1:$C$62,3)</f>
        <v xml:space="preserve">Бизнес-процесс 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t="s">
        <v>56</v>
      </c>
      <c r="B923" s="1" t="str">
        <f>VLOOKUP(A923,RelationshipTypes!$A$2:$C$12,3)</f>
        <v>ArchiMate: Инициирование</v>
      </c>
      <c r="C923">
        <v>1124</v>
      </c>
      <c r="D923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t="s">
        <v>56</v>
      </c>
      <c r="B924" s="1" t="str">
        <f>VLOOKUP(A924,RelationshipTypes!$A$2:$C$12,3)</f>
        <v>ArchiMate: Инициирование</v>
      </c>
      <c r="C924">
        <v>1124</v>
      </c>
      <c r="D924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t="s">
        <v>56</v>
      </c>
      <c r="B925" s="1" t="str">
        <f>VLOOKUP(A925,RelationshipTypes!$A$2:$C$12,3)</f>
        <v>ArchiMate: Инициирование</v>
      </c>
      <c r="C925">
        <v>1150</v>
      </c>
      <c r="D925">
        <v>1127</v>
      </c>
      <c r="F925" t="str">
        <f>VLOOKUP(C925,ObjectTypes!$A$1:$C$62,3)</f>
        <v>Технологический сервис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t="s">
        <v>56</v>
      </c>
      <c r="B926" s="1" t="str">
        <f>VLOOKUP(A926,RelationshipTypes!$A$2:$C$12,3)</f>
        <v>ArchiMate: Инициирование</v>
      </c>
      <c r="C926">
        <v>1144</v>
      </c>
      <c r="D926">
        <v>314</v>
      </c>
      <c r="F926" t="str">
        <f>VLOOKUP(C926,ObjectTypes!$A$1:$C$62,3)</f>
        <v>Сооружение</v>
      </c>
      <c r="G926" t="str">
        <f>VLOOKUP(D926,ObjectTypes!$A$1:$C$62,3)</f>
        <v>Объект данных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t="s">
        <v>56</v>
      </c>
      <c r="B927" s="1" t="str">
        <f>VLOOKUP(A927,RelationshipTypes!$A$2:$C$12,3)</f>
        <v>ArchiMate: Инициирование</v>
      </c>
      <c r="C927">
        <v>298</v>
      </c>
      <c r="D927">
        <v>1135</v>
      </c>
      <c r="F927" t="str">
        <f>VLOOKUP(C927,ObjectTypes!$A$1:$C$62,3)</f>
        <v xml:space="preserve">Бизнес-исполнитель 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t="s">
        <v>56</v>
      </c>
      <c r="B928" s="1" t="str">
        <f>VLOOKUP(A928,RelationshipTypes!$A$2:$C$12,3)</f>
        <v>ArchiMate: Инициирование</v>
      </c>
      <c r="C928">
        <v>1155</v>
      </c>
      <c r="D928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t="s">
        <v>56</v>
      </c>
      <c r="B929" s="1" t="str">
        <f>VLOOKUP(A929,RelationshipTypes!$A$2:$C$12,3)</f>
        <v>ArchiMate: Инициирование</v>
      </c>
      <c r="C929">
        <v>1145</v>
      </c>
      <c r="D929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t="s">
        <v>56</v>
      </c>
      <c r="B930" s="1" t="str">
        <f>VLOOKUP(A930,RelationshipTypes!$A$2:$C$12,3)</f>
        <v>ArchiMate: Инициирование</v>
      </c>
      <c r="C930">
        <v>318</v>
      </c>
      <c r="D930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t="s">
        <v>56</v>
      </c>
      <c r="B931" s="1" t="str">
        <f>VLOOKUP(A931,RelationshipTypes!$A$2:$C$12,3)</f>
        <v>ArchiMate: Инициирование</v>
      </c>
      <c r="C931">
        <v>1157</v>
      </c>
      <c r="D93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t="s">
        <v>56</v>
      </c>
      <c r="B932" s="1" t="str">
        <f>VLOOKUP(A932,RelationshipTypes!$A$2:$C$12,3)</f>
        <v>ArchiMate: Инициирование</v>
      </c>
      <c r="C932">
        <v>1135</v>
      </c>
      <c r="D932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t="s">
        <v>56</v>
      </c>
      <c r="B933" s="1" t="str">
        <f>VLOOKUP(A933,RelationshipTypes!$A$2:$C$12,3)</f>
        <v>ArchiMate: Инициирование</v>
      </c>
      <c r="C933">
        <v>327</v>
      </c>
      <c r="D933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t="s">
        <v>56</v>
      </c>
      <c r="B934" s="1" t="str">
        <f>VLOOKUP(A934,RelationshipTypes!$A$2:$C$12,3)</f>
        <v>ArchiMate: Инициирование</v>
      </c>
      <c r="C934">
        <v>310</v>
      </c>
      <c r="D934">
        <v>310</v>
      </c>
      <c r="F934" t="str">
        <f>VLOOKUP(C934,ObjectTypes!$A$1:$C$62,3)</f>
        <v xml:space="preserve">Сервис приложения </v>
      </c>
      <c r="G934" t="str">
        <f>VLOOKUP(D934,ObjectTypes!$A$1:$C$62,3)</f>
        <v xml:space="preserve">Сервис приложения 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t="s">
        <v>56</v>
      </c>
      <c r="B935" s="1" t="str">
        <f>VLOOKUP(A935,RelationshipTypes!$A$2:$C$12,3)</f>
        <v>ArchiMate: Инициирование</v>
      </c>
      <c r="C935">
        <v>548</v>
      </c>
      <c r="D935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t="s">
        <v>56</v>
      </c>
      <c r="B936" s="1" t="str">
        <f>VLOOKUP(A936,RelationshipTypes!$A$2:$C$12,3)</f>
        <v>ArchiMate: Инициирование</v>
      </c>
      <c r="C936">
        <v>1136</v>
      </c>
      <c r="D936">
        <v>329</v>
      </c>
      <c r="F936" t="str">
        <f>VLOOKUP(C936,ObjectTypes!$A$1:$C$62,3)</f>
        <v>Событие реализации</v>
      </c>
      <c r="G936" t="str">
        <f>VLOOKUP(D936,ObjectTypes!$A$1:$C$62,3)</f>
        <v>Бизнес-сервис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t="s">
        <v>56</v>
      </c>
      <c r="B937" s="1" t="str">
        <f>VLOOKUP(A937,RelationshipTypes!$A$2:$C$12,3)</f>
        <v>ArchiMate: Инициирование</v>
      </c>
      <c r="C937">
        <v>1111</v>
      </c>
      <c r="D937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t="s">
        <v>56</v>
      </c>
      <c r="B938" s="1" t="str">
        <f>VLOOKUP(A938,RelationshipTypes!$A$2:$C$12,3)</f>
        <v>ArchiMate: Инициирование</v>
      </c>
      <c r="C938">
        <v>1153</v>
      </c>
      <c r="D938">
        <v>1122</v>
      </c>
      <c r="F938" t="str">
        <f>VLOOKUP(C938,ObjectTypes!$A$1:$C$62,3)</f>
        <v>Технологический интерфейс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t="s">
        <v>56</v>
      </c>
      <c r="B939" s="1" t="str">
        <f>VLOOKUP(A939,RelationshipTypes!$A$2:$C$12,3)</f>
        <v>ArchiMate: Инициирование</v>
      </c>
      <c r="C939">
        <v>1153</v>
      </c>
      <c r="D939">
        <v>320</v>
      </c>
      <c r="F939" t="str">
        <f>VLOOKUP(C939,ObjectTypes!$A$1:$C$62,3)</f>
        <v>Технологический интерфейс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t="s">
        <v>56</v>
      </c>
      <c r="B940" s="1" t="str">
        <f>VLOOKUP(A940,RelationshipTypes!$A$2:$C$12,3)</f>
        <v>ArchiMate: Инициирование</v>
      </c>
      <c r="C940">
        <v>1144</v>
      </c>
      <c r="D940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t="s">
        <v>56</v>
      </c>
      <c r="B941" s="1" t="str">
        <f>VLOOKUP(A941,RelationshipTypes!$A$2:$C$12,3)</f>
        <v>ArchiMate: Инициирование</v>
      </c>
      <c r="C941">
        <v>1157</v>
      </c>
      <c r="D94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t="s">
        <v>56</v>
      </c>
      <c r="B942" s="1" t="str">
        <f>VLOOKUP(A942,RelationshipTypes!$A$2:$C$12,3)</f>
        <v>ArchiMate: Инициирование</v>
      </c>
      <c r="C942">
        <v>1145</v>
      </c>
      <c r="D942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t="s">
        <v>56</v>
      </c>
      <c r="B943" s="1" t="str">
        <f>VLOOKUP(A943,RelationshipTypes!$A$2:$C$12,3)</f>
        <v>ArchiMate: Инициирование</v>
      </c>
      <c r="C943">
        <v>320</v>
      </c>
      <c r="D943">
        <v>1153</v>
      </c>
      <c r="F943" t="str">
        <f>VLOOKUP(C943,ObjectTypes!$A$1:$C$62,3)</f>
        <v>Устройство</v>
      </c>
      <c r="G943" t="str">
        <f>VLOOKUP(D943,ObjectTypes!$A$1:$C$62,3)</f>
        <v>Технологический интерфейс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t="s">
        <v>56</v>
      </c>
      <c r="B944" s="1" t="str">
        <f>VLOOKUP(A944,RelationshipTypes!$A$2:$C$12,3)</f>
        <v>ArchiMate: Инициирование</v>
      </c>
      <c r="C944">
        <v>327</v>
      </c>
      <c r="D944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t="s">
        <v>56</v>
      </c>
      <c r="B945" s="1" t="str">
        <f>VLOOKUP(A945,RelationshipTypes!$A$2:$C$12,3)</f>
        <v>ArchiMate: Инициирование</v>
      </c>
      <c r="C945">
        <v>298</v>
      </c>
      <c r="D945">
        <v>323</v>
      </c>
      <c r="F945" t="str">
        <f>VLOOKUP(C945,ObjectTypes!$A$1:$C$62,3)</f>
        <v xml:space="preserve">Бизнес-исполнитель </v>
      </c>
      <c r="G945" t="str">
        <f>VLOOKUP(D945,ObjectTypes!$A$1:$C$62,3)</f>
        <v xml:space="preserve">Бизнес-процесс 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t="s">
        <v>56</v>
      </c>
      <c r="B946" s="1" t="str">
        <f>VLOOKUP(A946,RelationshipTypes!$A$2:$C$12,3)</f>
        <v>ArchiMate: Инициирование</v>
      </c>
      <c r="C946">
        <v>1124</v>
      </c>
      <c r="D946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t="s">
        <v>56</v>
      </c>
      <c r="B947" s="1" t="str">
        <f>VLOOKUP(A947,RelationshipTypes!$A$2:$C$12,3)</f>
        <v>ArchiMate: Инициирование</v>
      </c>
      <c r="C947">
        <v>312</v>
      </c>
      <c r="D947">
        <v>298</v>
      </c>
      <c r="F947" t="str">
        <f>VLOOKUP(C947,ObjectTypes!$A$1:$C$62,3)</f>
        <v>Функция приложения</v>
      </c>
      <c r="G947" t="str">
        <f>VLOOKUP(D947,ObjectTypes!$A$1:$C$62,3)</f>
        <v xml:space="preserve">Бизнес-исполнитель 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t="s">
        <v>56</v>
      </c>
      <c r="B948" s="1" t="str">
        <f>VLOOKUP(A948,RelationshipTypes!$A$2:$C$12,3)</f>
        <v>ArchiMate: Инициирование</v>
      </c>
      <c r="C948">
        <v>1112</v>
      </c>
      <c r="D948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t="s">
        <v>56</v>
      </c>
      <c r="B949" s="1" t="str">
        <f>VLOOKUP(A949,RelationshipTypes!$A$2:$C$12,3)</f>
        <v>ArchiMate: Инициирование</v>
      </c>
      <c r="C949">
        <v>298</v>
      </c>
      <c r="D949">
        <v>1155</v>
      </c>
      <c r="F949" t="str">
        <f>VLOOKUP(C949,ObjectTypes!$A$1:$C$62,3)</f>
        <v xml:space="preserve">Бизнес-исполнитель </v>
      </c>
      <c r="G949" t="str">
        <f>VLOOKUP(D949,ObjectTypes!$A$1:$C$62,3)</f>
        <v>Технологическая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t="s">
        <v>56</v>
      </c>
      <c r="B950" s="1" t="str">
        <f>VLOOKUP(A950,RelationshipTypes!$A$2:$C$12,3)</f>
        <v>ArchiMate: Инициирование</v>
      </c>
      <c r="C950">
        <v>1122</v>
      </c>
      <c r="D950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t="s">
        <v>56</v>
      </c>
      <c r="B951" s="1" t="str">
        <f>VLOOKUP(A951,RelationshipTypes!$A$2:$C$12,3)</f>
        <v>ArchiMate: Инициирование</v>
      </c>
      <c r="C951">
        <v>548</v>
      </c>
      <c r="D95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t="s">
        <v>56</v>
      </c>
      <c r="B952" s="1" t="str">
        <f>VLOOKUP(A952,RelationshipTypes!$A$2:$C$12,3)</f>
        <v>ArchiMate: Инициирование</v>
      </c>
      <c r="C952">
        <v>1156</v>
      </c>
      <c r="D952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t="s">
        <v>56</v>
      </c>
      <c r="B953" s="1" t="str">
        <f>VLOOKUP(A953,RelationshipTypes!$A$2:$C$12,3)</f>
        <v>ArchiMate: Инициирование</v>
      </c>
      <c r="C953">
        <v>311</v>
      </c>
      <c r="D953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t="s">
        <v>56</v>
      </c>
      <c r="B954" s="1" t="str">
        <f>VLOOKUP(A954,RelationshipTypes!$A$2:$C$12,3)</f>
        <v>ArchiMate: Инициирование</v>
      </c>
      <c r="C954">
        <v>1156</v>
      </c>
      <c r="D954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t="s">
        <v>56</v>
      </c>
      <c r="B955" s="1" t="str">
        <f>VLOOKUP(A955,RelationshipTypes!$A$2:$C$12,3)</f>
        <v>ArchiMate: Инициирование</v>
      </c>
      <c r="C955">
        <v>298</v>
      </c>
      <c r="D955">
        <v>1154</v>
      </c>
      <c r="F955" t="str">
        <f>VLOOKUP(C955,ObjectTypes!$A$1:$C$62,3)</f>
        <v xml:space="preserve">Бизнес-исполнитель </v>
      </c>
      <c r="G955" t="str">
        <f>VLOOKUP(D955,ObjectTypes!$A$1:$C$62,3)</f>
        <v>Технологический интерфейс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t="s">
        <v>56</v>
      </c>
      <c r="B956" s="1" t="str">
        <f>VLOOKUP(A956,RelationshipTypes!$A$2:$C$12,3)</f>
        <v>ArchiMate: Инициирование</v>
      </c>
      <c r="C956">
        <v>327</v>
      </c>
      <c r="D956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t="s">
        <v>56</v>
      </c>
      <c r="B957" s="1" t="str">
        <f>VLOOKUP(A957,RelationshipTypes!$A$2:$C$12,3)</f>
        <v>ArchiMate: Инициирование</v>
      </c>
      <c r="C957">
        <v>323</v>
      </c>
      <c r="D957">
        <v>1135</v>
      </c>
      <c r="F957" t="str">
        <f>VLOOKUP(C957,ObjectTypes!$A$1:$C$62,3)</f>
        <v xml:space="preserve">Бизнес-процесс 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t="s">
        <v>56</v>
      </c>
      <c r="B958" s="1" t="str">
        <f>VLOOKUP(A958,RelationshipTypes!$A$2:$C$12,3)</f>
        <v>ArchiMate: Инициирование</v>
      </c>
      <c r="C958">
        <v>1157</v>
      </c>
      <c r="D958">
        <v>314</v>
      </c>
      <c r="F958" t="str">
        <f>VLOOKUP(C958,ObjectTypes!$A$1:$C$62,3)</f>
        <v>Технологическое событие</v>
      </c>
      <c r="G958" t="str">
        <f>VLOOKUP(D958,ObjectTypes!$A$1:$C$62,3)</f>
        <v>Объект данных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t="s">
        <v>56</v>
      </c>
      <c r="B959" s="1" t="str">
        <f>VLOOKUP(A959,RelationshipTypes!$A$2:$C$12,3)</f>
        <v>ArchiMate: Инициирование</v>
      </c>
      <c r="C959">
        <v>312</v>
      </c>
      <c r="D959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t="s">
        <v>56</v>
      </c>
      <c r="B960" s="1" t="str">
        <f>VLOOKUP(A960,RelationshipTypes!$A$2:$C$12,3)</f>
        <v>ArchiMate: Инициирование</v>
      </c>
      <c r="C960">
        <v>1152</v>
      </c>
      <c r="D960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t="s">
        <v>56</v>
      </c>
      <c r="B961" s="1" t="str">
        <f>VLOOKUP(A961,RelationshipTypes!$A$2:$C$12,3)</f>
        <v>ArchiMate: Инициирование</v>
      </c>
      <c r="C961">
        <v>548</v>
      </c>
      <c r="D96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t="s">
        <v>56</v>
      </c>
      <c r="B962" s="1" t="str">
        <f>VLOOKUP(A962,RelationshipTypes!$A$2:$C$12,3)</f>
        <v>ArchiMate: Инициирование</v>
      </c>
      <c r="C962">
        <v>1151</v>
      </c>
      <c r="D962">
        <v>314</v>
      </c>
      <c r="F962" t="str">
        <f>VLOOKUP(C962,ObjectTypes!$A$1:$C$62,3)</f>
        <v>Каллоборация технология</v>
      </c>
      <c r="G962" t="str">
        <f>VLOOKUP(D962,ObjectTypes!$A$1:$C$62,3)</f>
        <v>Объект данных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t="s">
        <v>56</v>
      </c>
      <c r="B963" s="1" t="str">
        <f>VLOOKUP(A963,RelationshipTypes!$A$2:$C$12,3)</f>
        <v>ArchiMate: Инициирование</v>
      </c>
      <c r="C963">
        <v>1122</v>
      </c>
      <c r="D963">
        <v>310</v>
      </c>
      <c r="F963" t="str">
        <f>VLOOKUP(C963,ObjectTypes!$A$1:$C$62,3)</f>
        <v>Бизнес-коллаборация</v>
      </c>
      <c r="G963" t="str">
        <f>VLOOKUP(D963,ObjectTypes!$A$1:$C$62,3)</f>
        <v xml:space="preserve">Сервис приложения 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t="s">
        <v>56</v>
      </c>
      <c r="B964" s="1" t="str">
        <f>VLOOKUP(A964,RelationshipTypes!$A$2:$C$12,3)</f>
        <v>ArchiMate: Инициирование</v>
      </c>
      <c r="C964">
        <v>324</v>
      </c>
      <c r="D964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t="s">
        <v>56</v>
      </c>
      <c r="B965" s="1" t="str">
        <f>VLOOKUP(A965,RelationshipTypes!$A$2:$C$12,3)</f>
        <v>ArchiMate: Инициирование</v>
      </c>
      <c r="C965">
        <v>306</v>
      </c>
      <c r="D965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t="s">
        <v>56</v>
      </c>
      <c r="B966" s="1" t="str">
        <f>VLOOKUP(A966,RelationshipTypes!$A$2:$C$12,3)</f>
        <v>ArchiMate: Инициирование</v>
      </c>
      <c r="C966">
        <v>1127</v>
      </c>
      <c r="D966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t="s">
        <v>56</v>
      </c>
      <c r="B967" s="1" t="str">
        <f>VLOOKUP(A967,RelationshipTypes!$A$2:$C$12,3)</f>
        <v>ArchiMate: Инициирование</v>
      </c>
      <c r="C967">
        <v>311</v>
      </c>
      <c r="D967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t="s">
        <v>56</v>
      </c>
      <c r="B968" s="1" t="str">
        <f>VLOOKUP(A968,RelationshipTypes!$A$2:$C$12,3)</f>
        <v>ArchiMate: Инициирование</v>
      </c>
      <c r="C968">
        <v>1155</v>
      </c>
      <c r="D968">
        <v>1154</v>
      </c>
      <c r="F968" t="str">
        <f>VLOOKUP(C968,ObjectTypes!$A$1:$C$62,3)</f>
        <v>Технологическая процесс</v>
      </c>
      <c r="G968" t="str">
        <f>VLOOKUP(D968,ObjectTypes!$A$1:$C$62,3)</f>
        <v>Технологический интерфейс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t="s">
        <v>56</v>
      </c>
      <c r="B969" s="1" t="str">
        <f>VLOOKUP(A969,RelationshipTypes!$A$2:$C$12,3)</f>
        <v>ArchiMate: Инициирование</v>
      </c>
      <c r="C969">
        <v>731</v>
      </c>
      <c r="D969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t="s">
        <v>56</v>
      </c>
      <c r="B970" s="1" t="str">
        <f>VLOOKUP(A970,RelationshipTypes!$A$2:$C$12,3)</f>
        <v>ArchiMate: Инициирование</v>
      </c>
      <c r="C970">
        <v>1126</v>
      </c>
      <c r="D970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 xml:space="preserve">Бизнес-процесс 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t="s">
        <v>56</v>
      </c>
      <c r="B971" s="1" t="str">
        <f>VLOOKUP(A971,RelationshipTypes!$A$2:$C$12,3)</f>
        <v>ArchiMate: Инициирование</v>
      </c>
      <c r="C971">
        <v>1152</v>
      </c>
      <c r="D97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Технологический интерфейс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t="s">
        <v>56</v>
      </c>
      <c r="B972" s="1" t="str">
        <f>VLOOKUP(A972,RelationshipTypes!$A$2:$C$12,3)</f>
        <v>ArchiMate: Инициирование</v>
      </c>
      <c r="C972">
        <v>1135</v>
      </c>
      <c r="D972">
        <v>1464</v>
      </c>
      <c r="F972" t="str">
        <f>VLOOKUP(C972,ObjectTypes!$A$1:$C$62,3)</f>
        <v>Группировка</v>
      </c>
      <c r="G972" t="str">
        <f>VLOOKUP(D972,ObjectTypes!$A$1:$C$62,3)</f>
        <v>Технологическое событие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t="s">
        <v>56</v>
      </c>
      <c r="B973" s="1" t="str">
        <f>VLOOKUP(A973,RelationshipTypes!$A$2:$C$12,3)</f>
        <v>ArchiMate: Инициирование</v>
      </c>
      <c r="C973">
        <v>1122</v>
      </c>
      <c r="D973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t="s">
        <v>56</v>
      </c>
      <c r="B974" s="1" t="str">
        <f>VLOOKUP(A974,RelationshipTypes!$A$2:$C$12,3)</f>
        <v>ArchiMate: Инициирование</v>
      </c>
      <c r="C974">
        <v>327</v>
      </c>
      <c r="D974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t="s">
        <v>56</v>
      </c>
      <c r="B975" s="1" t="str">
        <f>VLOOKUP(A975,RelationshipTypes!$A$2:$C$12,3)</f>
        <v>ArchiMate: Инициирование</v>
      </c>
      <c r="C975">
        <v>318</v>
      </c>
      <c r="D975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t="s">
        <v>56</v>
      </c>
      <c r="B976" s="1" t="str">
        <f>VLOOKUP(A976,RelationshipTypes!$A$2:$C$12,3)</f>
        <v>ArchiMate: Инициирование</v>
      </c>
      <c r="C976">
        <v>298</v>
      </c>
      <c r="D976">
        <v>310</v>
      </c>
      <c r="F976" t="str">
        <f>VLOOKUP(C976,ObjectTypes!$A$1:$C$62,3)</f>
        <v xml:space="preserve">Бизнес-исполнитель </v>
      </c>
      <c r="G976" t="str">
        <f>VLOOKUP(D976,ObjectTypes!$A$1:$C$62,3)</f>
        <v xml:space="preserve">Сервис приложения 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t="s">
        <v>56</v>
      </c>
      <c r="B977" s="1" t="str">
        <f>VLOOKUP(A977,RelationshipTypes!$A$2:$C$12,3)</f>
        <v>ArchiMate: Инициирование</v>
      </c>
      <c r="C977">
        <v>1143</v>
      </c>
      <c r="D977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t="s">
        <v>56</v>
      </c>
      <c r="B978" s="1" t="str">
        <f>VLOOKUP(A978,RelationshipTypes!$A$2:$C$12,3)</f>
        <v>ArchiMate: Инициирование</v>
      </c>
      <c r="C978">
        <v>1112</v>
      </c>
      <c r="D978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t="s">
        <v>56</v>
      </c>
      <c r="B979" s="1" t="str">
        <f>VLOOKUP(A979,RelationshipTypes!$A$2:$C$12,3)</f>
        <v>ArchiMate: Инициирование</v>
      </c>
      <c r="C979">
        <v>1150</v>
      </c>
      <c r="D979">
        <v>1149</v>
      </c>
      <c r="F979" t="str">
        <f>VLOOKUP(C979,ObjectTypes!$A$1:$C$62,3)</f>
        <v>Технологический сервис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t="s">
        <v>56</v>
      </c>
      <c r="B980" s="1" t="str">
        <f>VLOOKUP(A980,RelationshipTypes!$A$2:$C$12,3)</f>
        <v>ArchiMate: Инициирование</v>
      </c>
      <c r="C980">
        <v>298</v>
      </c>
      <c r="D980">
        <v>1125</v>
      </c>
      <c r="F980" t="str">
        <f>VLOOKUP(C980,ObjectTypes!$A$1:$C$62,3)</f>
        <v xml:space="preserve">Бизнес-исполнитель 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t="s">
        <v>56</v>
      </c>
      <c r="B981" s="1" t="str">
        <f>VLOOKUP(A981,RelationshipTypes!$A$2:$C$12,3)</f>
        <v>ArchiMate: Инициирование</v>
      </c>
      <c r="C981">
        <v>1127</v>
      </c>
      <c r="D98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t="s">
        <v>56</v>
      </c>
      <c r="B982" s="1" t="str">
        <f>VLOOKUP(A982,RelationshipTypes!$A$2:$C$12,3)</f>
        <v>ArchiMate: Инициирование</v>
      </c>
      <c r="C982">
        <v>1122</v>
      </c>
      <c r="D982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t="s">
        <v>56</v>
      </c>
      <c r="B983" s="1" t="str">
        <f>VLOOKUP(A983,RelationshipTypes!$A$2:$C$12,3)</f>
        <v>ArchiMate: Инициирование</v>
      </c>
      <c r="C983">
        <v>1464</v>
      </c>
      <c r="D983">
        <v>300</v>
      </c>
      <c r="F983" t="str">
        <f>VLOOKUP(C983,ObjectTypes!$A$1:$C$62,3)</f>
        <v>Технологическое событие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t="s">
        <v>56</v>
      </c>
      <c r="B984" s="1" t="str">
        <f>VLOOKUP(A984,RelationshipTypes!$A$2:$C$12,3)</f>
        <v>ArchiMate: Инициирование</v>
      </c>
      <c r="C984">
        <v>1111</v>
      </c>
      <c r="D984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t="s">
        <v>56</v>
      </c>
      <c r="B985" s="1" t="str">
        <f>VLOOKUP(A985,RelationshipTypes!$A$2:$C$12,3)</f>
        <v>ArchiMate: Инициирование</v>
      </c>
      <c r="C985">
        <v>1126</v>
      </c>
      <c r="D985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t="s">
        <v>56</v>
      </c>
      <c r="B986" s="1" t="str">
        <f>VLOOKUP(A986,RelationshipTypes!$A$2:$C$12,3)</f>
        <v>ArchiMate: Инициирование</v>
      </c>
      <c r="C986">
        <v>1149</v>
      </c>
      <c r="D986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t="s">
        <v>56</v>
      </c>
      <c r="B987" s="1" t="str">
        <f>VLOOKUP(A987,RelationshipTypes!$A$2:$C$12,3)</f>
        <v>ArchiMate: Инициирование</v>
      </c>
      <c r="C987">
        <v>298</v>
      </c>
      <c r="D987">
        <v>321</v>
      </c>
      <c r="F987" t="str">
        <f>VLOOKUP(C987,ObjectTypes!$A$1:$C$62,3)</f>
        <v xml:space="preserve">Бизнес-исполнитель </v>
      </c>
      <c r="G987" t="str">
        <f>VLOOKUP(D987,ObjectTypes!$A$1:$C$62,3)</f>
        <v>Устройство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t="s">
        <v>56</v>
      </c>
      <c r="B988" s="1" t="str">
        <f>VLOOKUP(A988,RelationshipTypes!$A$2:$C$12,3)</f>
        <v>ArchiMate: Инициирование</v>
      </c>
      <c r="C988">
        <v>1122</v>
      </c>
      <c r="D988">
        <v>1464</v>
      </c>
      <c r="F988" t="str">
        <f>VLOOKUP(C988,ObjectTypes!$A$1:$C$62,3)</f>
        <v>Бизнес-коллаборация</v>
      </c>
      <c r="G988" t="str">
        <f>VLOOKUP(D988,ObjectTypes!$A$1:$C$62,3)</f>
        <v>Технологическое событие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t="s">
        <v>56</v>
      </c>
      <c r="B989" s="1" t="str">
        <f>VLOOKUP(A989,RelationshipTypes!$A$2:$C$12,3)</f>
        <v>ArchiMate: Инициирование</v>
      </c>
      <c r="C989">
        <v>1153</v>
      </c>
      <c r="D989">
        <v>306</v>
      </c>
      <c r="F989" t="str">
        <f>VLOOKUP(C989,ObjectTypes!$A$1:$C$62,3)</f>
        <v>Технологический интерфейс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t="s">
        <v>56</v>
      </c>
      <c r="B990" s="1" t="str">
        <f>VLOOKUP(A990,RelationshipTypes!$A$2:$C$12,3)</f>
        <v>ArchiMate: Инициирование</v>
      </c>
      <c r="C990">
        <v>1151</v>
      </c>
      <c r="D990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t="s">
        <v>56</v>
      </c>
      <c r="B991" s="1" t="str">
        <f>VLOOKUP(A991,RelationshipTypes!$A$2:$C$12,3)</f>
        <v>ArchiMate: Инициирование</v>
      </c>
      <c r="C991">
        <v>327</v>
      </c>
      <c r="D991">
        <v>314</v>
      </c>
      <c r="F991" t="str">
        <f>VLOOKUP(C991,ObjectTypes!$A$1:$C$62,3)</f>
        <v>Бизнес-сервис</v>
      </c>
      <c r="G991" t="str">
        <f>VLOOKUP(D991,ObjectTypes!$A$1:$C$62,3)</f>
        <v>Объект данных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t="s">
        <v>56</v>
      </c>
      <c r="B992" s="1" t="str">
        <f>VLOOKUP(A992,RelationshipTypes!$A$2:$C$12,3)</f>
        <v>ArchiMate: Инициирование</v>
      </c>
      <c r="C992">
        <v>314</v>
      </c>
      <c r="D992">
        <v>1126</v>
      </c>
      <c r="F992" t="str">
        <f>VLOOKUP(C992,ObjectTypes!$A$1:$C$62,3)</f>
        <v>Объект данных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t="s">
        <v>56</v>
      </c>
      <c r="B993" s="1" t="str">
        <f>VLOOKUP(A993,RelationshipTypes!$A$2:$C$12,3)</f>
        <v>ArchiMate: Инициирование</v>
      </c>
      <c r="C993">
        <v>1145</v>
      </c>
      <c r="D993">
        <v>310</v>
      </c>
      <c r="F993" t="str">
        <f>VLOOKUP(C993,ObjectTypes!$A$1:$C$62,3)</f>
        <v>Распределительная сеть</v>
      </c>
      <c r="G993" t="str">
        <f>VLOOKUP(D993,ObjectTypes!$A$1:$C$62,3)</f>
        <v xml:space="preserve">Сервис приложения 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t="s">
        <v>56</v>
      </c>
      <c r="B994" s="1" t="str">
        <f>VLOOKUP(A994,RelationshipTypes!$A$2:$C$12,3)</f>
        <v>ArchiMate: Инициирование</v>
      </c>
      <c r="C994">
        <v>307</v>
      </c>
      <c r="D994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t="s">
        <v>56</v>
      </c>
      <c r="B995" s="1" t="str">
        <f>VLOOKUP(A995,RelationshipTypes!$A$2:$C$12,3)</f>
        <v>ArchiMate: Инициирование</v>
      </c>
      <c r="C995">
        <v>1156</v>
      </c>
      <c r="D995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t="s">
        <v>56</v>
      </c>
      <c r="B996" s="1" t="str">
        <f>VLOOKUP(A996,RelationshipTypes!$A$2:$C$12,3)</f>
        <v>ArchiMate: Инициирование</v>
      </c>
      <c r="C996">
        <v>548</v>
      </c>
      <c r="D996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t="s">
        <v>56</v>
      </c>
      <c r="B997" s="1" t="str">
        <f>VLOOKUP(A997,RelationshipTypes!$A$2:$C$12,3)</f>
        <v>ArchiMate: Инициирование</v>
      </c>
      <c r="C997">
        <v>1126</v>
      </c>
      <c r="D997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t="s">
        <v>56</v>
      </c>
      <c r="B998" s="1" t="str">
        <f>VLOOKUP(A998,RelationshipTypes!$A$2:$C$12,3)</f>
        <v>ArchiMate: Инициирование</v>
      </c>
      <c r="C998">
        <v>1125</v>
      </c>
      <c r="D998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t="s">
        <v>56</v>
      </c>
      <c r="B999" s="1" t="str">
        <f>VLOOKUP(A999,RelationshipTypes!$A$2:$C$12,3)</f>
        <v>ArchiMate: Инициирование</v>
      </c>
      <c r="C999">
        <v>314</v>
      </c>
      <c r="D999">
        <v>323</v>
      </c>
      <c r="F999" t="str">
        <f>VLOOKUP(C999,ObjectTypes!$A$1:$C$62,3)</f>
        <v>Объект данных</v>
      </c>
      <c r="G999" t="str">
        <f>VLOOKUP(D999,ObjectTypes!$A$1:$C$62,3)</f>
        <v xml:space="preserve">Бизнес-процесс 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t="s">
        <v>56</v>
      </c>
      <c r="B1000" s="1" t="str">
        <f>VLOOKUP(A1000,RelationshipTypes!$A$2:$C$12,3)</f>
        <v>ArchiMate: Инициирование</v>
      </c>
      <c r="C1000">
        <v>1122</v>
      </c>
      <c r="D1000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t="s">
        <v>56</v>
      </c>
      <c r="B1001" s="1" t="str">
        <f>VLOOKUP(A1001,RelationshipTypes!$A$2:$C$12,3)</f>
        <v>ArchiMate: Инициирование</v>
      </c>
      <c r="C1001">
        <v>310</v>
      </c>
      <c r="D1001">
        <v>1152</v>
      </c>
      <c r="F1001" t="str">
        <f>VLOOKUP(C1001,ObjectTypes!$A$1:$C$62,3)</f>
        <v xml:space="preserve">Сервис приложения 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t="s">
        <v>56</v>
      </c>
      <c r="B1002" s="1" t="str">
        <f>VLOOKUP(A1002,RelationshipTypes!$A$2:$C$12,3)</f>
        <v>ArchiMate: Инициирование</v>
      </c>
      <c r="C1002">
        <v>298</v>
      </c>
      <c r="D1002">
        <v>1151</v>
      </c>
      <c r="F1002" t="str">
        <f>VLOOKUP(C1002,ObjectTypes!$A$1:$C$62,3)</f>
        <v xml:space="preserve">Бизнес-исполнитель </v>
      </c>
      <c r="G1002" t="str">
        <f>VLOOKUP(D1002,ObjectTypes!$A$1:$C$62,3)</f>
        <v>Каллоборация технология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t="s">
        <v>56</v>
      </c>
      <c r="B1003" s="1" t="str">
        <f>VLOOKUP(A1003,RelationshipTypes!$A$2:$C$12,3)</f>
        <v>ArchiMate: Инициирование</v>
      </c>
      <c r="C1003">
        <v>1156</v>
      </c>
      <c r="D1003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t="s">
        <v>56</v>
      </c>
      <c r="B1004" s="1" t="str">
        <f>VLOOKUP(A1004,RelationshipTypes!$A$2:$C$12,3)</f>
        <v>ArchiMate: Инициирование</v>
      </c>
      <c r="C1004">
        <v>1150</v>
      </c>
      <c r="D1004">
        <v>1152</v>
      </c>
      <c r="F1004" t="str">
        <f>VLOOKUP(C1004,ObjectTypes!$A$1:$C$62,3)</f>
        <v>Технологический сервис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t="s">
        <v>56</v>
      </c>
      <c r="B1005" s="1" t="str">
        <f>VLOOKUP(A1005,RelationshipTypes!$A$2:$C$12,3)</f>
        <v>ArchiMate: Инициирование</v>
      </c>
      <c r="C1005">
        <v>321</v>
      </c>
      <c r="D1005">
        <v>1127</v>
      </c>
      <c r="F1005" t="str">
        <f>VLOOKUP(C1005,ObjectTypes!$A$1:$C$62,3)</f>
        <v>Устройство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t="s">
        <v>56</v>
      </c>
      <c r="B1006" s="1" t="str">
        <f>VLOOKUP(A1006,RelationshipTypes!$A$2:$C$12,3)</f>
        <v>ArchiMate: Инициирование</v>
      </c>
      <c r="C1006">
        <v>1156</v>
      </c>
      <c r="D1006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t="s">
        <v>56</v>
      </c>
      <c r="B1007" s="1" t="str">
        <f>VLOOKUP(A1007,RelationshipTypes!$A$2:$C$12,3)</f>
        <v>ArchiMate: Инициирование</v>
      </c>
      <c r="C1007">
        <v>1143</v>
      </c>
      <c r="D1007">
        <v>1153</v>
      </c>
      <c r="F1007" t="str">
        <f>VLOOKUP(C1007,ObjectTypes!$A$1:$C$62,3)</f>
        <v>Оборудование</v>
      </c>
      <c r="G1007" t="str">
        <f>VLOOKUP(D1007,ObjectTypes!$A$1:$C$62,3)</f>
        <v>Технологический интерфейс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t="s">
        <v>56</v>
      </c>
      <c r="B1008" s="1" t="str">
        <f>VLOOKUP(A1008,RelationshipTypes!$A$2:$C$12,3)</f>
        <v>ArchiMate: Инициирование</v>
      </c>
      <c r="C1008">
        <v>1157</v>
      </c>
      <c r="D1008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t="s">
        <v>56</v>
      </c>
      <c r="B1009" s="1" t="str">
        <f>VLOOKUP(A1009,RelationshipTypes!$A$2:$C$12,3)</f>
        <v>ArchiMate: Инициирование</v>
      </c>
      <c r="C1009">
        <v>1122</v>
      </c>
      <c r="D1009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t="s">
        <v>56</v>
      </c>
      <c r="B1010" s="1" t="str">
        <f>VLOOKUP(A1010,RelationshipTypes!$A$2:$C$12,3)</f>
        <v>ArchiMate: Инициирование</v>
      </c>
      <c r="C1010">
        <v>321</v>
      </c>
      <c r="D1010">
        <v>1155</v>
      </c>
      <c r="F1010" t="str">
        <f>VLOOKUP(C1010,ObjectTypes!$A$1:$C$62,3)</f>
        <v>Устройство</v>
      </c>
      <c r="G1010" t="str">
        <f>VLOOKUP(D1010,ObjectTypes!$A$1:$C$62,3)</f>
        <v>Технологическая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t="s">
        <v>56</v>
      </c>
      <c r="B1011" s="1" t="str">
        <f>VLOOKUP(A1011,RelationshipTypes!$A$2:$C$12,3)</f>
        <v>ArchiMate: Инициирование</v>
      </c>
      <c r="C1011">
        <v>1125</v>
      </c>
      <c r="D101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t="s">
        <v>56</v>
      </c>
      <c r="B1012" s="1" t="str">
        <f>VLOOKUP(A1012,RelationshipTypes!$A$2:$C$12,3)</f>
        <v>ArchiMate: Инициирование</v>
      </c>
      <c r="C1012">
        <v>310</v>
      </c>
      <c r="D1012">
        <v>323</v>
      </c>
      <c r="F1012" t="str">
        <f>VLOOKUP(C1012,ObjectTypes!$A$1:$C$62,3)</f>
        <v xml:space="preserve">Сервис приложения </v>
      </c>
      <c r="G1012" t="str">
        <f>VLOOKUP(D1012,ObjectTypes!$A$1:$C$62,3)</f>
        <v xml:space="preserve">Бизнес-процесс 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t="s">
        <v>56</v>
      </c>
      <c r="B1013" s="1" t="str">
        <f>VLOOKUP(A1013,RelationshipTypes!$A$2:$C$12,3)</f>
        <v>ArchiMate: Инициирование</v>
      </c>
      <c r="C1013">
        <v>1151</v>
      </c>
      <c r="D1013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t="s">
        <v>56</v>
      </c>
      <c r="B1014" s="1" t="str">
        <f>VLOOKUP(A1014,RelationshipTypes!$A$2:$C$12,3)</f>
        <v>ArchiMate: Инициирование</v>
      </c>
      <c r="C1014">
        <v>1157</v>
      </c>
      <c r="D1014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t="s">
        <v>56</v>
      </c>
      <c r="B1015" s="1" t="str">
        <f>VLOOKUP(A1015,RelationshipTypes!$A$2:$C$12,3)</f>
        <v>ArchiMate: Инициирование</v>
      </c>
      <c r="C1015">
        <v>1144</v>
      </c>
      <c r="D1015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t="s">
        <v>56</v>
      </c>
      <c r="B1016" s="1" t="str">
        <f>VLOOKUP(A1016,RelationshipTypes!$A$2:$C$12,3)</f>
        <v>ArchiMate: Инициирование</v>
      </c>
      <c r="C1016">
        <v>1155</v>
      </c>
      <c r="D1016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t="s">
        <v>56</v>
      </c>
      <c r="B1017" s="1" t="str">
        <f>VLOOKUP(A1017,RelationshipTypes!$A$2:$C$12,3)</f>
        <v>ArchiMate: Инициирование</v>
      </c>
      <c r="C1017">
        <v>327</v>
      </c>
      <c r="D1017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t="s">
        <v>56</v>
      </c>
      <c r="B1018" s="1" t="str">
        <f>VLOOKUP(A1018,RelationshipTypes!$A$2:$C$12,3)</f>
        <v>ArchiMate: Инициирование</v>
      </c>
      <c r="C1018">
        <v>306</v>
      </c>
      <c r="D1018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t="s">
        <v>56</v>
      </c>
      <c r="B1019" s="1" t="str">
        <f>VLOOKUP(A1019,RelationshipTypes!$A$2:$C$12,3)</f>
        <v>ArchiMate: Инициирование</v>
      </c>
      <c r="C1019">
        <v>306</v>
      </c>
      <c r="D1019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t="s">
        <v>56</v>
      </c>
      <c r="B1020" s="1" t="str">
        <f>VLOOKUP(A1020,RelationshipTypes!$A$2:$C$12,3)</f>
        <v>ArchiMate: Инициирование</v>
      </c>
      <c r="C1020">
        <v>1125</v>
      </c>
      <c r="D1020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t="s">
        <v>56</v>
      </c>
      <c r="B1021" s="1" t="str">
        <f>VLOOKUP(A1021,RelationshipTypes!$A$2:$C$12,3)</f>
        <v>ArchiMate: Инициирование</v>
      </c>
      <c r="C1021">
        <v>1125</v>
      </c>
      <c r="D102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t="s">
        <v>56</v>
      </c>
      <c r="B1022" s="1" t="str">
        <f>VLOOKUP(A1022,RelationshipTypes!$A$2:$C$12,3)</f>
        <v>ArchiMate: Инициирование</v>
      </c>
      <c r="C1022">
        <v>327</v>
      </c>
      <c r="D1022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t="s">
        <v>56</v>
      </c>
      <c r="B1023" s="1" t="str">
        <f>VLOOKUP(A1023,RelationshipTypes!$A$2:$C$12,3)</f>
        <v>ArchiMate: Инициирование</v>
      </c>
      <c r="C1023">
        <v>1143</v>
      </c>
      <c r="D1023">
        <v>1150</v>
      </c>
      <c r="F1023" t="str">
        <f>VLOOKUP(C1023,ObjectTypes!$A$1:$C$62,3)</f>
        <v>Оборудование</v>
      </c>
      <c r="G1023" t="str">
        <f>VLOOKUP(D1023,ObjectTypes!$A$1:$C$62,3)</f>
        <v>Технологический сервис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t="s">
        <v>56</v>
      </c>
      <c r="B1024" s="1" t="str">
        <f>VLOOKUP(A1024,RelationshipTypes!$A$2:$C$12,3)</f>
        <v>ArchiMate: Инициирование</v>
      </c>
      <c r="C1024">
        <v>1144</v>
      </c>
      <c r="D1024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t="s">
        <v>56</v>
      </c>
      <c r="B1025" s="1" t="str">
        <f>VLOOKUP(A1025,RelationshipTypes!$A$2:$C$12,3)</f>
        <v>ArchiMate: Инициирование</v>
      </c>
      <c r="C1025">
        <v>312</v>
      </c>
      <c r="D1025">
        <v>314</v>
      </c>
      <c r="F1025" t="str">
        <f>VLOOKUP(C1025,ObjectTypes!$A$1:$C$62,3)</f>
        <v>Функция приложения</v>
      </c>
      <c r="G1025" t="str">
        <f>VLOOKUP(D1025,ObjectTypes!$A$1:$C$62,3)</f>
        <v>Объект данных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t="s">
        <v>56</v>
      </c>
      <c r="B1026" s="1" t="str">
        <f>VLOOKUP(A1026,RelationshipTypes!$A$2:$C$12,3)</f>
        <v>ArchiMate: Инициирование</v>
      </c>
      <c r="C1026">
        <v>320</v>
      </c>
      <c r="D1026">
        <v>310</v>
      </c>
      <c r="F1026" t="str">
        <f>VLOOKUP(C1026,ObjectTypes!$A$1:$C$62,3)</f>
        <v>Устройство</v>
      </c>
      <c r="G1026" t="str">
        <f>VLOOKUP(D1026,ObjectTypes!$A$1:$C$62,3)</f>
        <v xml:space="preserve">Сервис приложения 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t="s">
        <v>56</v>
      </c>
      <c r="B1027" s="1" t="str">
        <f>VLOOKUP(A1027,RelationshipTypes!$A$2:$C$12,3)</f>
        <v>ArchiMate: Инициирование</v>
      </c>
      <c r="C1027">
        <v>321</v>
      </c>
      <c r="D1027">
        <v>1143</v>
      </c>
      <c r="F1027" t="str">
        <f>VLOOKUP(C1027,ObjectTypes!$A$1:$C$62,3)</f>
        <v>Устройство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t="s">
        <v>56</v>
      </c>
      <c r="B1028" s="1" t="str">
        <f>VLOOKUP(A1028,RelationshipTypes!$A$2:$C$12,3)</f>
        <v>ArchiMate: Инициирование</v>
      </c>
      <c r="C1028">
        <v>1127</v>
      </c>
      <c r="D1028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t="s">
        <v>56</v>
      </c>
      <c r="B1029" s="1" t="str">
        <f>VLOOKUP(A1029,RelationshipTypes!$A$2:$C$12,3)</f>
        <v>ArchiMate: Инициирование</v>
      </c>
      <c r="C1029">
        <v>1153</v>
      </c>
      <c r="D1029">
        <v>1149</v>
      </c>
      <c r="F1029" t="str">
        <f>VLOOKUP(C1029,ObjectTypes!$A$1:$C$62,3)</f>
        <v>Технологический интерфейс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t="s">
        <v>56</v>
      </c>
      <c r="B1030" s="1" t="str">
        <f>VLOOKUP(A1030,RelationshipTypes!$A$2:$C$12,3)</f>
        <v>ArchiMate: Инициирование</v>
      </c>
      <c r="C1030">
        <v>1124</v>
      </c>
      <c r="D1030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t="s">
        <v>56</v>
      </c>
      <c r="B1031" s="1" t="str">
        <f>VLOOKUP(A1031,RelationshipTypes!$A$2:$C$12,3)</f>
        <v>ArchiMate: Инициирование</v>
      </c>
      <c r="C1031">
        <v>327</v>
      </c>
      <c r="D103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t="s">
        <v>56</v>
      </c>
      <c r="B1032" s="1" t="str">
        <f>VLOOKUP(A1032,RelationshipTypes!$A$2:$C$12,3)</f>
        <v>ArchiMate: Инициирование</v>
      </c>
      <c r="C1032">
        <v>1145</v>
      </c>
      <c r="D1032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t="s">
        <v>56</v>
      </c>
      <c r="B1033" s="1" t="str">
        <f>VLOOKUP(A1033,RelationshipTypes!$A$2:$C$12,3)</f>
        <v>ArchiMate: Инициирование</v>
      </c>
      <c r="C1033">
        <v>1125</v>
      </c>
      <c r="D1033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t="s">
        <v>56</v>
      </c>
      <c r="B1034" s="1" t="str">
        <f>VLOOKUP(A1034,RelationshipTypes!$A$2:$C$12,3)</f>
        <v>ArchiMate: Инициирование</v>
      </c>
      <c r="C1034">
        <v>1153</v>
      </c>
      <c r="D1034">
        <v>1125</v>
      </c>
      <c r="F1034" t="str">
        <f>VLOOKUP(C1034,ObjectTypes!$A$1:$C$62,3)</f>
        <v>Технологический интерфейс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t="s">
        <v>56</v>
      </c>
      <c r="B1035" s="1" t="str">
        <f>VLOOKUP(A1035,RelationshipTypes!$A$2:$C$12,3)</f>
        <v>ArchiMate: Инициирование</v>
      </c>
      <c r="C1035">
        <v>310</v>
      </c>
      <c r="D1035">
        <v>1127</v>
      </c>
      <c r="F1035" t="str">
        <f>VLOOKUP(C1035,ObjectTypes!$A$1:$C$62,3)</f>
        <v xml:space="preserve">Сервис приложения 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t="s">
        <v>56</v>
      </c>
      <c r="B1036" s="1" t="str">
        <f>VLOOKUP(A1036,RelationshipTypes!$A$2:$C$12,3)</f>
        <v>ArchiMate: Инициирование</v>
      </c>
      <c r="C1036">
        <v>1143</v>
      </c>
      <c r="D1036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t="s">
        <v>56</v>
      </c>
      <c r="B1037" s="1" t="str">
        <f>VLOOKUP(A1037,RelationshipTypes!$A$2:$C$12,3)</f>
        <v>ArchiMate: Инициирование</v>
      </c>
      <c r="C1037">
        <v>731</v>
      </c>
      <c r="D1037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t="s">
        <v>56</v>
      </c>
      <c r="B1038" s="1" t="str">
        <f>VLOOKUP(A1038,RelationshipTypes!$A$2:$C$12,3)</f>
        <v>ArchiMate: Инициирование</v>
      </c>
      <c r="C1038">
        <v>1154</v>
      </c>
      <c r="D1038">
        <v>298</v>
      </c>
      <c r="F1038" t="str">
        <f>VLOOKUP(C1038,ObjectTypes!$A$1:$C$62,3)</f>
        <v>Технологический интерфейс</v>
      </c>
      <c r="G1038" t="str">
        <f>VLOOKUP(D1038,ObjectTypes!$A$1:$C$62,3)</f>
        <v xml:space="preserve">Бизнес-исполнитель 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t="s">
        <v>56</v>
      </c>
      <c r="B1039" s="1" t="str">
        <f>VLOOKUP(A1039,RelationshipTypes!$A$2:$C$12,3)</f>
        <v>ArchiMate: Инициирование</v>
      </c>
      <c r="C1039">
        <v>1156</v>
      </c>
      <c r="D1039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Устройство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t="s">
        <v>56</v>
      </c>
      <c r="B1040" s="1" t="str">
        <f>VLOOKUP(A1040,RelationshipTypes!$A$2:$C$12,3)</f>
        <v>ArchiMate: Инициирование</v>
      </c>
      <c r="C1040">
        <v>1137</v>
      </c>
      <c r="D1040">
        <v>329</v>
      </c>
      <c r="F1040" t="str">
        <f>VLOOKUP(C1040,ObjectTypes!$A$1:$C$62,3)</f>
        <v>Плато</v>
      </c>
      <c r="G1040" t="str">
        <f>VLOOKUP(D1040,ObjectTypes!$A$1:$C$62,3)</f>
        <v>Бизнес-сервис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t="s">
        <v>56</v>
      </c>
      <c r="B1041" s="1" t="str">
        <f>VLOOKUP(A1041,RelationshipTypes!$A$2:$C$12,3)</f>
        <v>ArchiMate: Инициирование</v>
      </c>
      <c r="C1041">
        <v>314</v>
      </c>
      <c r="D1041">
        <v>1127</v>
      </c>
      <c r="F1041" t="str">
        <f>VLOOKUP(C1041,ObjectTypes!$A$1:$C$62,3)</f>
        <v>Объект данных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t="s">
        <v>56</v>
      </c>
      <c r="B1042" s="1" t="str">
        <f>VLOOKUP(A1042,RelationshipTypes!$A$2:$C$12,3)</f>
        <v>ArchiMate: Инициирование</v>
      </c>
      <c r="C1042">
        <v>1122</v>
      </c>
      <c r="D1042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t="s">
        <v>56</v>
      </c>
      <c r="B1043" s="1" t="str">
        <f>VLOOKUP(A1043,RelationshipTypes!$A$2:$C$12,3)</f>
        <v>ArchiMate: Инициирование</v>
      </c>
      <c r="C1043">
        <v>1135</v>
      </c>
      <c r="D1043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t="s">
        <v>56</v>
      </c>
      <c r="B1044" s="1" t="str">
        <f>VLOOKUP(A1044,RelationshipTypes!$A$2:$C$12,3)</f>
        <v>ArchiMate: Инициирование</v>
      </c>
      <c r="C1044">
        <v>320</v>
      </c>
      <c r="D1044">
        <v>298</v>
      </c>
      <c r="F1044" t="str">
        <f>VLOOKUP(C1044,ObjectTypes!$A$1:$C$62,3)</f>
        <v>Устройство</v>
      </c>
      <c r="G1044" t="str">
        <f>VLOOKUP(D1044,ObjectTypes!$A$1:$C$62,3)</f>
        <v xml:space="preserve">Бизнес-исполнитель 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t="s">
        <v>56</v>
      </c>
      <c r="B1045" s="1" t="str">
        <f>VLOOKUP(A1045,RelationshipTypes!$A$2:$C$12,3)</f>
        <v>ArchiMate: Инициирование</v>
      </c>
      <c r="C1045">
        <v>1124</v>
      </c>
      <c r="D1045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t="s">
        <v>56</v>
      </c>
      <c r="B1046" s="1" t="str">
        <f>VLOOKUP(A1046,RelationshipTypes!$A$2:$C$12,3)</f>
        <v>ArchiMate: Инициирование</v>
      </c>
      <c r="C1046">
        <v>306</v>
      </c>
      <c r="D1046">
        <v>298</v>
      </c>
      <c r="F1046" t="str">
        <f>VLOOKUP(C1046,ObjectTypes!$A$1:$C$62,3)</f>
        <v>Бизнес-событие</v>
      </c>
      <c r="G1046" t="str">
        <f>VLOOKUP(D1046,ObjectTypes!$A$1:$C$62,3)</f>
        <v xml:space="preserve">Бизнес-исполнитель 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t="s">
        <v>56</v>
      </c>
      <c r="B1047" s="1" t="str">
        <f>VLOOKUP(A1047,RelationshipTypes!$A$2:$C$12,3)</f>
        <v>ArchiMate: Инициирование</v>
      </c>
      <c r="C1047">
        <v>1127</v>
      </c>
      <c r="D1047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t="s">
        <v>56</v>
      </c>
      <c r="B1048" s="1" t="str">
        <f>VLOOKUP(A1048,RelationshipTypes!$A$2:$C$12,3)</f>
        <v>ArchiMate: Инициирование</v>
      </c>
      <c r="C1048">
        <v>320</v>
      </c>
      <c r="D1048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t="s">
        <v>56</v>
      </c>
      <c r="B1049" s="1" t="str">
        <f>VLOOKUP(A1049,RelationshipTypes!$A$2:$C$12,3)</f>
        <v>ArchiMate: Инициирование</v>
      </c>
      <c r="C1049">
        <v>1153</v>
      </c>
      <c r="D1049">
        <v>1126</v>
      </c>
      <c r="F1049" t="str">
        <f>VLOOKUP(C1049,ObjectTypes!$A$1:$C$62,3)</f>
        <v>Технологический интерфейс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t="s">
        <v>56</v>
      </c>
      <c r="B1050" s="1" t="str">
        <f>VLOOKUP(A1050,RelationshipTypes!$A$2:$C$12,3)</f>
        <v>ArchiMate: Инициирование</v>
      </c>
      <c r="C1050">
        <v>307</v>
      </c>
      <c r="D1050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t="s">
        <v>56</v>
      </c>
      <c r="B1051" s="1" t="str">
        <f>VLOOKUP(A1051,RelationshipTypes!$A$2:$C$12,3)</f>
        <v>ArchiMate: Инициирование</v>
      </c>
      <c r="C1051">
        <v>324</v>
      </c>
      <c r="D105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t="s">
        <v>56</v>
      </c>
      <c r="B1052" s="1" t="str">
        <f>VLOOKUP(A1052,RelationshipTypes!$A$2:$C$12,3)</f>
        <v>ArchiMate: Инициирование</v>
      </c>
      <c r="C1052">
        <v>1151</v>
      </c>
      <c r="D1052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t="s">
        <v>56</v>
      </c>
      <c r="B1053" s="1" t="str">
        <f>VLOOKUP(A1053,RelationshipTypes!$A$2:$C$12,3)</f>
        <v>ArchiMate: Инициирование</v>
      </c>
      <c r="C1053">
        <v>310</v>
      </c>
      <c r="D1053">
        <v>312</v>
      </c>
      <c r="F1053" t="str">
        <f>VLOOKUP(C1053,ObjectTypes!$A$1:$C$62,3)</f>
        <v xml:space="preserve">Сервис приложения 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t="s">
        <v>56</v>
      </c>
      <c r="B1054" s="1" t="str">
        <f>VLOOKUP(A1054,RelationshipTypes!$A$2:$C$12,3)</f>
        <v>ArchiMate: Инициирование</v>
      </c>
      <c r="C1054">
        <v>1128</v>
      </c>
      <c r="D1054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t="s">
        <v>56</v>
      </c>
      <c r="B1055" s="1" t="str">
        <f>VLOOKUP(A1055,RelationshipTypes!$A$2:$C$12,3)</f>
        <v>ArchiMate: Инициирование</v>
      </c>
      <c r="C1055">
        <v>1111</v>
      </c>
      <c r="D1055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t="s">
        <v>56</v>
      </c>
      <c r="B1056" s="1" t="str">
        <f>VLOOKUP(A1056,RelationshipTypes!$A$2:$C$12,3)</f>
        <v>ArchiMate: Инициирование</v>
      </c>
      <c r="C1056">
        <v>1127</v>
      </c>
      <c r="D1056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t="s">
        <v>56</v>
      </c>
      <c r="B1057" s="1" t="str">
        <f>VLOOKUP(A1057,RelationshipTypes!$A$2:$C$12,3)</f>
        <v>ArchiMate: Инициирование</v>
      </c>
      <c r="C1057">
        <v>1135</v>
      </c>
      <c r="D1057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t="s">
        <v>56</v>
      </c>
      <c r="B1058" s="1" t="str">
        <f>VLOOKUP(A1058,RelationshipTypes!$A$2:$C$12,3)</f>
        <v>ArchiMate: Инициирование</v>
      </c>
      <c r="C1058">
        <v>321</v>
      </c>
      <c r="D1058">
        <v>1151</v>
      </c>
      <c r="F1058" t="str">
        <f>VLOOKUP(C1058,ObjectTypes!$A$1:$C$62,3)</f>
        <v>Устройство</v>
      </c>
      <c r="G1058" t="str">
        <f>VLOOKUP(D1058,ObjectTypes!$A$1:$C$62,3)</f>
        <v>Каллоборация технология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t="s">
        <v>56</v>
      </c>
      <c r="B1059" s="1" t="str">
        <f>VLOOKUP(A1059,RelationshipTypes!$A$2:$C$12,3)</f>
        <v>ArchiMate: Инициирование</v>
      </c>
      <c r="C1059">
        <v>1149</v>
      </c>
      <c r="D1059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t="s">
        <v>56</v>
      </c>
      <c r="B1060" s="1" t="str">
        <f>VLOOKUP(A1060,RelationshipTypes!$A$2:$C$12,3)</f>
        <v>ArchiMate: Инициирование</v>
      </c>
      <c r="C1060">
        <v>548</v>
      </c>
      <c r="D1060">
        <v>310</v>
      </c>
      <c r="F1060" t="str">
        <f>VLOOKUP(C1060,ObjectTypes!$A$1:$C$62,3)</f>
        <v>Бизнес-роль</v>
      </c>
      <c r="G1060" t="str">
        <f>VLOOKUP(D1060,ObjectTypes!$A$1:$C$62,3)</f>
        <v xml:space="preserve">Сервис приложения 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t="s">
        <v>56</v>
      </c>
      <c r="B1061" s="1" t="str">
        <f>VLOOKUP(A1061,RelationshipTypes!$A$2:$C$12,3)</f>
        <v>ArchiMate: Инициирование</v>
      </c>
      <c r="C1061">
        <v>1155</v>
      </c>
      <c r="D106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 xml:space="preserve">Сервис приложения 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t="s">
        <v>56</v>
      </c>
      <c r="B1062" s="1" t="str">
        <f>VLOOKUP(A1062,RelationshipTypes!$A$2:$C$12,3)</f>
        <v>ArchiMate: Инициирование</v>
      </c>
      <c r="C1062">
        <v>306</v>
      </c>
      <c r="D1062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t="s">
        <v>56</v>
      </c>
      <c r="B1063" s="1" t="str">
        <f>VLOOKUP(A1063,RelationshipTypes!$A$2:$C$12,3)</f>
        <v>ArchiMate: Инициирование</v>
      </c>
      <c r="C1063">
        <v>1145</v>
      </c>
      <c r="D1063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t="s">
        <v>56</v>
      </c>
      <c r="B1064" s="1" t="str">
        <f>VLOOKUP(A1064,RelationshipTypes!$A$2:$C$12,3)</f>
        <v>ArchiMate: Инициирование</v>
      </c>
      <c r="C1064">
        <v>1150</v>
      </c>
      <c r="D1064">
        <v>298</v>
      </c>
      <c r="F1064" t="str">
        <f>VLOOKUP(C1064,ObjectTypes!$A$1:$C$62,3)</f>
        <v>Технологический сервис</v>
      </c>
      <c r="G1064" t="str">
        <f>VLOOKUP(D1064,ObjectTypes!$A$1:$C$62,3)</f>
        <v xml:space="preserve">Бизнес-исполнитель 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t="s">
        <v>56</v>
      </c>
      <c r="B1065" s="1" t="str">
        <f>VLOOKUP(A1065,RelationshipTypes!$A$2:$C$12,3)</f>
        <v>ArchiMate: Инициирование</v>
      </c>
      <c r="C1065">
        <v>298</v>
      </c>
      <c r="D1065">
        <v>1144</v>
      </c>
      <c r="F1065" t="str">
        <f>VLOOKUP(C1065,ObjectTypes!$A$1:$C$62,3)</f>
        <v xml:space="preserve">Бизнес-исполнитель 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t="s">
        <v>56</v>
      </c>
      <c r="B1066" s="1" t="str">
        <f>VLOOKUP(A1066,RelationshipTypes!$A$2:$C$12,3)</f>
        <v>ArchiMate: Инициирование</v>
      </c>
      <c r="C1066">
        <v>1151</v>
      </c>
      <c r="D1066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t="s">
        <v>56</v>
      </c>
      <c r="B1067" s="1" t="str">
        <f>VLOOKUP(A1067,RelationshipTypes!$A$2:$C$12,3)</f>
        <v>ArchiMate: Инициирование</v>
      </c>
      <c r="C1067">
        <v>1153</v>
      </c>
      <c r="D1067">
        <v>1124</v>
      </c>
      <c r="F1067" t="str">
        <f>VLOOKUP(C1067,ObjectTypes!$A$1:$C$62,3)</f>
        <v>Технологический интерфейс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t="s">
        <v>56</v>
      </c>
      <c r="B1068" s="1" t="str">
        <f>VLOOKUP(A1068,RelationshipTypes!$A$2:$C$12,3)</f>
        <v>ArchiMate: Инициирование</v>
      </c>
      <c r="C1068">
        <v>1155</v>
      </c>
      <c r="D1068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Технологический интерфейс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t="s">
        <v>56</v>
      </c>
      <c r="B1069" s="1" t="str">
        <f>VLOOKUP(A1069,RelationshipTypes!$A$2:$C$12,3)</f>
        <v>ArchiMate: Инициирование</v>
      </c>
      <c r="C1069">
        <v>312</v>
      </c>
      <c r="D1069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t="s">
        <v>56</v>
      </c>
      <c r="B1070" s="1" t="str">
        <f>VLOOKUP(A1070,RelationshipTypes!$A$2:$C$12,3)</f>
        <v>ArchiMate: Инициирование</v>
      </c>
      <c r="C1070">
        <v>310</v>
      </c>
      <c r="D1070">
        <v>311</v>
      </c>
      <c r="F1070" t="str">
        <f>VLOOKUP(C1070,ObjectTypes!$A$1:$C$62,3)</f>
        <v xml:space="preserve">Сервис приложения 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t="s">
        <v>56</v>
      </c>
      <c r="B1071" s="1" t="str">
        <f>VLOOKUP(A1071,RelationshipTypes!$A$2:$C$12,3)</f>
        <v>ArchiMate: Инициирование</v>
      </c>
      <c r="C1071">
        <v>327</v>
      </c>
      <c r="D107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t="s">
        <v>56</v>
      </c>
      <c r="B1072" s="1" t="str">
        <f>VLOOKUP(A1072,RelationshipTypes!$A$2:$C$12,3)</f>
        <v>ArchiMate: Инициирование</v>
      </c>
      <c r="C1072">
        <v>1152</v>
      </c>
      <c r="D1072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Технологический сервис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t="s">
        <v>56</v>
      </c>
      <c r="B1073" s="1" t="str">
        <f>VLOOKUP(A1073,RelationshipTypes!$A$2:$C$12,3)</f>
        <v>ArchiMate: Инициирование</v>
      </c>
      <c r="C1073">
        <v>1152</v>
      </c>
      <c r="D1073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t="s">
        <v>56</v>
      </c>
      <c r="B1074" s="1" t="str">
        <f>VLOOKUP(A1074,RelationshipTypes!$A$2:$C$12,3)</f>
        <v>ArchiMate: Инициирование</v>
      </c>
      <c r="C1074">
        <v>324</v>
      </c>
      <c r="D1074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t="s">
        <v>56</v>
      </c>
      <c r="B1075" s="1" t="str">
        <f>VLOOKUP(A1075,RelationshipTypes!$A$2:$C$12,3)</f>
        <v>ArchiMate: Инициирование</v>
      </c>
      <c r="C1075">
        <v>324</v>
      </c>
      <c r="D1075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t="s">
        <v>56</v>
      </c>
      <c r="B1076" s="1" t="str">
        <f>VLOOKUP(A1076,RelationshipTypes!$A$2:$C$12,3)</f>
        <v>ArchiMate: Инициирование</v>
      </c>
      <c r="C1076">
        <v>324</v>
      </c>
      <c r="D1076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t="s">
        <v>56</v>
      </c>
      <c r="B1077" s="1" t="str">
        <f>VLOOKUP(A1077,RelationshipTypes!$A$2:$C$12,3)</f>
        <v>ArchiMate: Инициирование</v>
      </c>
      <c r="C1077">
        <v>1156</v>
      </c>
      <c r="D1077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t="s">
        <v>56</v>
      </c>
      <c r="B1078" s="1" t="str">
        <f>VLOOKUP(A1078,RelationshipTypes!$A$2:$C$12,3)</f>
        <v>ArchiMate: Инициирование</v>
      </c>
      <c r="C1078">
        <v>321</v>
      </c>
      <c r="D1078">
        <v>1153</v>
      </c>
      <c r="F1078" t="str">
        <f>VLOOKUP(C1078,ObjectTypes!$A$1:$C$62,3)</f>
        <v>Устройство</v>
      </c>
      <c r="G1078" t="str">
        <f>VLOOKUP(D1078,ObjectTypes!$A$1:$C$62,3)</f>
        <v>Технологический интерфейс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t="s">
        <v>56</v>
      </c>
      <c r="B1079" s="1" t="str">
        <f>VLOOKUP(A1079,RelationshipTypes!$A$2:$C$12,3)</f>
        <v>ArchiMate: Инициирование</v>
      </c>
      <c r="C1079">
        <v>1122</v>
      </c>
      <c r="D1079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t="s">
        <v>56</v>
      </c>
      <c r="B1080" s="1" t="str">
        <f>VLOOKUP(A1080,RelationshipTypes!$A$2:$C$12,3)</f>
        <v>ArchiMate: Инициирование</v>
      </c>
      <c r="C1080">
        <v>1145</v>
      </c>
      <c r="D1080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t="s">
        <v>56</v>
      </c>
      <c r="B1081" s="1" t="str">
        <f>VLOOKUP(A1081,RelationshipTypes!$A$2:$C$12,3)</f>
        <v>ArchiMate: Инициирование</v>
      </c>
      <c r="C1081">
        <v>324</v>
      </c>
      <c r="D108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t="s">
        <v>56</v>
      </c>
      <c r="B1082" s="1" t="str">
        <f>VLOOKUP(A1082,RelationshipTypes!$A$2:$C$12,3)</f>
        <v>ArchiMate: Инициирование</v>
      </c>
      <c r="C1082">
        <v>731</v>
      </c>
      <c r="D1082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t="s">
        <v>56</v>
      </c>
      <c r="B1083" s="1" t="str">
        <f>VLOOKUP(A1083,RelationshipTypes!$A$2:$C$12,3)</f>
        <v>ArchiMate: Инициирование</v>
      </c>
      <c r="C1083">
        <v>314</v>
      </c>
      <c r="D1083">
        <v>310</v>
      </c>
      <c r="F1083" t="str">
        <f>VLOOKUP(C1083,ObjectTypes!$A$1:$C$62,3)</f>
        <v>Объект данных</v>
      </c>
      <c r="G1083" t="str">
        <f>VLOOKUP(D1083,ObjectTypes!$A$1:$C$62,3)</f>
        <v xml:space="preserve">Сервис приложения 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t="s">
        <v>56</v>
      </c>
      <c r="B1084" s="1" t="str">
        <f>VLOOKUP(A1084,RelationshipTypes!$A$2:$C$12,3)</f>
        <v>ArchiMate: Инициирование</v>
      </c>
      <c r="C1084">
        <v>307</v>
      </c>
      <c r="D1084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t="s">
        <v>56</v>
      </c>
      <c r="B1085" s="1" t="str">
        <f>VLOOKUP(A1085,RelationshipTypes!$A$2:$C$12,3)</f>
        <v>ArchiMate: Инициирование</v>
      </c>
      <c r="C1085">
        <v>306</v>
      </c>
      <c r="D1085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t="s">
        <v>56</v>
      </c>
      <c r="B1086" s="1" t="str">
        <f>VLOOKUP(A1086,RelationshipTypes!$A$2:$C$12,3)</f>
        <v>ArchiMate: Инициирование</v>
      </c>
      <c r="C1086">
        <v>1111</v>
      </c>
      <c r="D1086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t="s">
        <v>56</v>
      </c>
      <c r="B1087" s="1" t="str">
        <f>VLOOKUP(A1087,RelationshipTypes!$A$2:$C$12,3)</f>
        <v>ArchiMate: Инициирование</v>
      </c>
      <c r="C1087">
        <v>1151</v>
      </c>
      <c r="D1087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t="s">
        <v>56</v>
      </c>
      <c r="B1088" s="1" t="str">
        <f>VLOOKUP(A1088,RelationshipTypes!$A$2:$C$12,3)</f>
        <v>ArchiMate: Инициирование</v>
      </c>
      <c r="C1088">
        <v>1135</v>
      </c>
      <c r="D1088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t="s">
        <v>56</v>
      </c>
      <c r="B1089" s="1" t="str">
        <f>VLOOKUP(A1089,RelationshipTypes!$A$2:$C$12,3)</f>
        <v>ArchiMate: Инициирование</v>
      </c>
      <c r="C1089">
        <v>1152</v>
      </c>
      <c r="D1089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t="s">
        <v>56</v>
      </c>
      <c r="B1090" s="1" t="str">
        <f>VLOOKUP(A1090,RelationshipTypes!$A$2:$C$12,3)</f>
        <v>ArchiMate: Инициирование</v>
      </c>
      <c r="C1090">
        <v>327</v>
      </c>
      <c r="D1090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t="s">
        <v>56</v>
      </c>
      <c r="B1091" s="1" t="str">
        <f>VLOOKUP(A1091,RelationshipTypes!$A$2:$C$12,3)</f>
        <v>ArchiMate: Инициирование</v>
      </c>
      <c r="C1091">
        <v>1151</v>
      </c>
      <c r="D109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 xml:space="preserve">Бизнес-исполнитель 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t="s">
        <v>56</v>
      </c>
      <c r="B1092" s="1" t="str">
        <f>VLOOKUP(A1092,RelationshipTypes!$A$2:$C$12,3)</f>
        <v>ArchiMate: Инициирование</v>
      </c>
      <c r="C1092">
        <v>731</v>
      </c>
      <c r="D1092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t="s">
        <v>56</v>
      </c>
      <c r="B1093" s="1" t="str">
        <f>VLOOKUP(A1093,RelationshipTypes!$A$2:$C$12,3)</f>
        <v>ArchiMate: Инициирование</v>
      </c>
      <c r="C1093">
        <v>306</v>
      </c>
      <c r="D1093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t="s">
        <v>56</v>
      </c>
      <c r="B1094" s="1" t="str">
        <f>VLOOKUP(A1094,RelationshipTypes!$A$2:$C$12,3)</f>
        <v>ArchiMate: Инициирование</v>
      </c>
      <c r="C1094">
        <v>311</v>
      </c>
      <c r="D1094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t="s">
        <v>56</v>
      </c>
      <c r="B1095" s="1" t="str">
        <f>VLOOKUP(A1095,RelationshipTypes!$A$2:$C$12,3)</f>
        <v>ArchiMate: Инициирование</v>
      </c>
      <c r="C1095">
        <v>1124</v>
      </c>
      <c r="D1095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t="s">
        <v>56</v>
      </c>
      <c r="B1096" s="1" t="str">
        <f>VLOOKUP(A1096,RelationshipTypes!$A$2:$C$12,3)</f>
        <v>ArchiMate: Инициирование</v>
      </c>
      <c r="C1096">
        <v>298</v>
      </c>
      <c r="D1096">
        <v>1124</v>
      </c>
      <c r="F1096" t="str">
        <f>VLOOKUP(C1096,ObjectTypes!$A$1:$C$62,3)</f>
        <v xml:space="preserve">Бизнес-исполнитель 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t="s">
        <v>56</v>
      </c>
      <c r="B1097" s="1" t="str">
        <f>VLOOKUP(A1097,RelationshipTypes!$A$2:$C$12,3)</f>
        <v>ArchiMate: Инициирование</v>
      </c>
      <c r="C1097">
        <v>1155</v>
      </c>
      <c r="D1097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t="s">
        <v>56</v>
      </c>
      <c r="B1098" s="1" t="str">
        <f>VLOOKUP(A1098,RelationshipTypes!$A$2:$C$12,3)</f>
        <v>ArchiMate: Инициирование</v>
      </c>
      <c r="C1098">
        <v>307</v>
      </c>
      <c r="D1098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t="s">
        <v>56</v>
      </c>
      <c r="B1099" s="1" t="str">
        <f>VLOOKUP(A1099,RelationshipTypes!$A$2:$C$12,3)</f>
        <v>ArchiMate: Инициирование</v>
      </c>
      <c r="C1099">
        <v>324</v>
      </c>
      <c r="D1099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t="s">
        <v>56</v>
      </c>
      <c r="B1100" s="1" t="str">
        <f>VLOOKUP(A1100,RelationshipTypes!$A$2:$C$12,3)</f>
        <v>ArchiMate: Инициирование</v>
      </c>
      <c r="C1100">
        <v>1128</v>
      </c>
      <c r="D1100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t="s">
        <v>56</v>
      </c>
      <c r="B1101" s="1" t="str">
        <f>VLOOKUP(A1101,RelationshipTypes!$A$2:$C$12,3)</f>
        <v>ArchiMate: Инициирование</v>
      </c>
      <c r="C1101">
        <v>314</v>
      </c>
      <c r="D1101">
        <v>320</v>
      </c>
      <c r="F1101" t="str">
        <f>VLOOKUP(C1101,ObjectTypes!$A$1:$C$62,3)</f>
        <v>Объект данных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t="s">
        <v>56</v>
      </c>
      <c r="B1102" s="1" t="str">
        <f>VLOOKUP(A1102,RelationshipTypes!$A$2:$C$12,3)</f>
        <v>ArchiMate: Инициирование</v>
      </c>
      <c r="C1102">
        <v>327</v>
      </c>
      <c r="D1102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t="s">
        <v>56</v>
      </c>
      <c r="B1103" s="1" t="str">
        <f>VLOOKUP(A1103,RelationshipTypes!$A$2:$C$12,3)</f>
        <v>ArchiMate: Инициирование</v>
      </c>
      <c r="C1103">
        <v>1112</v>
      </c>
      <c r="D1103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t="s">
        <v>56</v>
      </c>
      <c r="B1104" s="1" t="str">
        <f>VLOOKUP(A1104,RelationshipTypes!$A$2:$C$12,3)</f>
        <v>ArchiMate: Инициирование</v>
      </c>
      <c r="C1104">
        <v>1151</v>
      </c>
      <c r="D1104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 xml:space="preserve">Сервис приложения 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t="s">
        <v>56</v>
      </c>
      <c r="B1105" s="1" t="str">
        <f>VLOOKUP(A1105,RelationshipTypes!$A$2:$C$12,3)</f>
        <v>ArchiMate: Инициирование</v>
      </c>
      <c r="C1105">
        <v>323</v>
      </c>
      <c r="D1105">
        <v>731</v>
      </c>
      <c r="F1105" t="str">
        <f>VLOOKUP(C1105,ObjectTypes!$A$1:$C$62,3)</f>
        <v xml:space="preserve">Бизнес-процесс 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t="s">
        <v>56</v>
      </c>
      <c r="B1106" s="1" t="str">
        <f>VLOOKUP(A1106,RelationshipTypes!$A$2:$C$12,3)</f>
        <v>ArchiMate: Инициирование</v>
      </c>
      <c r="C1106">
        <v>1126</v>
      </c>
      <c r="D1106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t="s">
        <v>56</v>
      </c>
      <c r="B1107" s="1" t="str">
        <f>VLOOKUP(A1107,RelationshipTypes!$A$2:$C$12,3)</f>
        <v>ArchiMate: Инициирование</v>
      </c>
      <c r="C1107">
        <v>1154</v>
      </c>
      <c r="D1107">
        <v>1153</v>
      </c>
      <c r="F1107" t="str">
        <f>VLOOKUP(C1107,ObjectTypes!$A$1:$C$62,3)</f>
        <v>Технологический интерфейс</v>
      </c>
      <c r="G1107" t="str">
        <f>VLOOKUP(D1107,ObjectTypes!$A$1:$C$62,3)</f>
        <v>Технологический интерфейс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t="s">
        <v>56</v>
      </c>
      <c r="B1108" s="1" t="str">
        <f>VLOOKUP(A1108,RelationshipTypes!$A$2:$C$12,3)</f>
        <v>ArchiMate: Инициирование</v>
      </c>
      <c r="C1108">
        <v>1144</v>
      </c>
      <c r="D1108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t="s">
        <v>56</v>
      </c>
      <c r="B1109" s="1" t="str">
        <f>VLOOKUP(A1109,RelationshipTypes!$A$2:$C$12,3)</f>
        <v>ArchiMate: Инициирование</v>
      </c>
      <c r="C1109">
        <v>1135</v>
      </c>
      <c r="D1109">
        <v>1150</v>
      </c>
      <c r="F1109" t="str">
        <f>VLOOKUP(C1109,ObjectTypes!$A$1:$C$62,3)</f>
        <v>Группировка</v>
      </c>
      <c r="G1109" t="str">
        <f>VLOOKUP(D1109,ObjectTypes!$A$1:$C$62,3)</f>
        <v>Технологический сервис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t="s">
        <v>56</v>
      </c>
      <c r="B1110" s="1" t="str">
        <f>VLOOKUP(A1110,RelationshipTypes!$A$2:$C$12,3)</f>
        <v>ArchiMate: Инициирование</v>
      </c>
      <c r="C1110">
        <v>306</v>
      </c>
      <c r="D1110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t="s">
        <v>56</v>
      </c>
      <c r="B1111" s="1" t="str">
        <f>VLOOKUP(A1111,RelationshipTypes!$A$2:$C$12,3)</f>
        <v>ArchiMate: Инициирование</v>
      </c>
      <c r="C1111">
        <v>1156</v>
      </c>
      <c r="D111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t="s">
        <v>56</v>
      </c>
      <c r="B1112" s="1" t="str">
        <f>VLOOKUP(A1112,RelationshipTypes!$A$2:$C$12,3)</f>
        <v>ArchiMate: Инициирование</v>
      </c>
      <c r="C1112">
        <v>318</v>
      </c>
      <c r="D1112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t="s">
        <v>56</v>
      </c>
      <c r="B1113" s="1" t="str">
        <f>VLOOKUP(A1113,RelationshipTypes!$A$2:$C$12,3)</f>
        <v>ArchiMate: Инициирование</v>
      </c>
      <c r="C1113">
        <v>1148</v>
      </c>
      <c r="D1113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t="s">
        <v>56</v>
      </c>
      <c r="B1114" s="1" t="str">
        <f>VLOOKUP(A1114,RelationshipTypes!$A$2:$C$12,3)</f>
        <v>ArchiMate: Инициирование</v>
      </c>
      <c r="C1114">
        <v>1135</v>
      </c>
      <c r="D1114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t="s">
        <v>56</v>
      </c>
      <c r="B1115" s="1" t="str">
        <f>VLOOKUP(A1115,RelationshipTypes!$A$2:$C$12,3)</f>
        <v>ArchiMate: Инициирование</v>
      </c>
      <c r="C1115">
        <v>548</v>
      </c>
      <c r="D1115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t="s">
        <v>56</v>
      </c>
      <c r="B1116" s="1" t="str">
        <f>VLOOKUP(A1116,RelationshipTypes!$A$2:$C$12,3)</f>
        <v>ArchiMate: Инициирование</v>
      </c>
      <c r="C1116">
        <v>1135</v>
      </c>
      <c r="D1116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t="s">
        <v>56</v>
      </c>
      <c r="B1117" s="1" t="str">
        <f>VLOOKUP(A1117,RelationshipTypes!$A$2:$C$12,3)</f>
        <v>ArchiMate: Инициирование</v>
      </c>
      <c r="C1117">
        <v>1112</v>
      </c>
      <c r="D1117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t="s">
        <v>56</v>
      </c>
      <c r="B1118" s="1" t="str">
        <f>VLOOKUP(A1118,RelationshipTypes!$A$2:$C$12,3)</f>
        <v>ArchiMate: Инициирование</v>
      </c>
      <c r="C1118">
        <v>1124</v>
      </c>
      <c r="D1118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t="s">
        <v>56</v>
      </c>
      <c r="B1119" s="1" t="str">
        <f>VLOOKUP(A1119,RelationshipTypes!$A$2:$C$12,3)</f>
        <v>ArchiMate: Инициирование</v>
      </c>
      <c r="C1119">
        <v>548</v>
      </c>
      <c r="D1119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t="s">
        <v>56</v>
      </c>
      <c r="B1120" s="1" t="str">
        <f>VLOOKUP(A1120,RelationshipTypes!$A$2:$C$12,3)</f>
        <v>ArchiMate: Инициирование</v>
      </c>
      <c r="C1120">
        <v>731</v>
      </c>
      <c r="D1120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t="s">
        <v>56</v>
      </c>
      <c r="B1121" s="1" t="str">
        <f>VLOOKUP(A1121,RelationshipTypes!$A$2:$C$12,3)</f>
        <v>ArchiMate: Инициирование</v>
      </c>
      <c r="C1121">
        <v>323</v>
      </c>
      <c r="D1121">
        <v>1154</v>
      </c>
      <c r="F1121" t="str">
        <f>VLOOKUP(C1121,ObjectTypes!$A$1:$C$62,3)</f>
        <v xml:space="preserve">Бизнес-процесс </v>
      </c>
      <c r="G1121" t="str">
        <f>VLOOKUP(D1121,ObjectTypes!$A$1:$C$62,3)</f>
        <v>Технологический интерфейс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t="s">
        <v>56</v>
      </c>
      <c r="B1122" s="1" t="str">
        <f>VLOOKUP(A1122,RelationshipTypes!$A$2:$C$12,3)</f>
        <v>ArchiMate: Инициирование</v>
      </c>
      <c r="C1122">
        <v>1122</v>
      </c>
      <c r="D1122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t="s">
        <v>56</v>
      </c>
      <c r="B1123" s="1" t="str">
        <f>VLOOKUP(A1123,RelationshipTypes!$A$2:$C$12,3)</f>
        <v>ArchiMate: Инициирование</v>
      </c>
      <c r="C1123">
        <v>321</v>
      </c>
      <c r="D1123">
        <v>321</v>
      </c>
      <c r="F1123" t="str">
        <f>VLOOKUP(C1123,ObjectTypes!$A$1:$C$62,3)</f>
        <v>Устройство</v>
      </c>
      <c r="G1123" t="str">
        <f>VLOOKUP(D1123,ObjectTypes!$A$1:$C$62,3)</f>
        <v>Устройство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t="s">
        <v>56</v>
      </c>
      <c r="B1124" s="1" t="str">
        <f>VLOOKUP(A1124,RelationshipTypes!$A$2:$C$12,3)</f>
        <v>ArchiMate: Инициирование</v>
      </c>
      <c r="C1124">
        <v>731</v>
      </c>
      <c r="D1124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t="s">
        <v>56</v>
      </c>
      <c r="B1125" s="1" t="str">
        <f>VLOOKUP(A1125,RelationshipTypes!$A$2:$C$12,3)</f>
        <v>ArchiMate: Инициирование</v>
      </c>
      <c r="C1125">
        <v>731</v>
      </c>
      <c r="D1125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t="s">
        <v>56</v>
      </c>
      <c r="B1126" s="1" t="str">
        <f>VLOOKUP(A1126,RelationshipTypes!$A$2:$C$12,3)</f>
        <v>ArchiMate: Инициирование</v>
      </c>
      <c r="C1126">
        <v>320</v>
      </c>
      <c r="D1126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t="s">
        <v>56</v>
      </c>
      <c r="B1127" s="1" t="str">
        <f>VLOOKUP(A1127,RelationshipTypes!$A$2:$C$12,3)</f>
        <v>ArchiMate: Инициирование</v>
      </c>
      <c r="C1127">
        <v>1112</v>
      </c>
      <c r="D1127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t="s">
        <v>56</v>
      </c>
      <c r="B1128" s="1" t="str">
        <f>VLOOKUP(A1128,RelationshipTypes!$A$2:$C$12,3)</f>
        <v>ArchiMate: Инициирование</v>
      </c>
      <c r="C1128">
        <v>1150</v>
      </c>
      <c r="D1128">
        <v>1124</v>
      </c>
      <c r="F1128" t="str">
        <f>VLOOKUP(C1128,ObjectTypes!$A$1:$C$62,3)</f>
        <v>Технологический сервис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t="s">
        <v>56</v>
      </c>
      <c r="B1129" s="1" t="str">
        <f>VLOOKUP(A1129,RelationshipTypes!$A$2:$C$12,3)</f>
        <v>ArchiMate: Инициирование</v>
      </c>
      <c r="C1129">
        <v>1157</v>
      </c>
      <c r="D1129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t="s">
        <v>56</v>
      </c>
      <c r="B1130" s="1" t="str">
        <f>VLOOKUP(A1130,RelationshipTypes!$A$2:$C$12,3)</f>
        <v>ArchiMate: Инициирование</v>
      </c>
      <c r="C1130">
        <v>327</v>
      </c>
      <c r="D1130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t="s">
        <v>56</v>
      </c>
      <c r="B1131" s="1" t="str">
        <f>VLOOKUP(A1131,RelationshipTypes!$A$2:$C$12,3)</f>
        <v>ArchiMate: Инициирование</v>
      </c>
      <c r="C1131">
        <v>310</v>
      </c>
      <c r="D1131">
        <v>1151</v>
      </c>
      <c r="F1131" t="str">
        <f>VLOOKUP(C1131,ObjectTypes!$A$1:$C$62,3)</f>
        <v xml:space="preserve">Сервис приложения </v>
      </c>
      <c r="G1131" t="str">
        <f>VLOOKUP(D1131,ObjectTypes!$A$1:$C$62,3)</f>
        <v>Каллоборация технология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t="s">
        <v>56</v>
      </c>
      <c r="B1132" s="1" t="str">
        <f>VLOOKUP(A1132,RelationshipTypes!$A$2:$C$12,3)</f>
        <v>ArchiMate: Инициирование</v>
      </c>
      <c r="C1132">
        <v>1126</v>
      </c>
      <c r="D1132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t="s">
        <v>56</v>
      </c>
      <c r="B1133" s="1" t="str">
        <f>VLOOKUP(A1133,RelationshipTypes!$A$2:$C$12,3)</f>
        <v>ArchiMate: Инициирование</v>
      </c>
      <c r="C1133">
        <v>324</v>
      </c>
      <c r="D1133">
        <v>1150</v>
      </c>
      <c r="F1133" t="str">
        <f>VLOOKUP(C1133,ObjectTypes!$A$1:$C$62,3)</f>
        <v>Продукт</v>
      </c>
      <c r="G1133" t="str">
        <f>VLOOKUP(D1133,ObjectTypes!$A$1:$C$62,3)</f>
        <v>Технологический сервис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t="s">
        <v>56</v>
      </c>
      <c r="B1134" s="1" t="str">
        <f>VLOOKUP(A1134,RelationshipTypes!$A$2:$C$12,3)</f>
        <v>ArchiMate: Инициирование</v>
      </c>
      <c r="C1134">
        <v>1153</v>
      </c>
      <c r="D1134">
        <v>323</v>
      </c>
      <c r="F1134" t="str">
        <f>VLOOKUP(C1134,ObjectTypes!$A$1:$C$62,3)</f>
        <v>Технологический интерфейс</v>
      </c>
      <c r="G1134" t="str">
        <f>VLOOKUP(D1134,ObjectTypes!$A$1:$C$62,3)</f>
        <v xml:space="preserve">Бизнес-процесс 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t="s">
        <v>56</v>
      </c>
      <c r="B1135" s="1" t="str">
        <f>VLOOKUP(A1135,RelationshipTypes!$A$2:$C$12,3)</f>
        <v>ArchiMate: Инициирование</v>
      </c>
      <c r="C1135">
        <v>1151</v>
      </c>
      <c r="D1135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t="s">
        <v>56</v>
      </c>
      <c r="B1136" s="1" t="str">
        <f>VLOOKUP(A1136,RelationshipTypes!$A$2:$C$12,3)</f>
        <v>ArchiMate: Инициирование</v>
      </c>
      <c r="C1136">
        <v>324</v>
      </c>
      <c r="D1136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t="s">
        <v>56</v>
      </c>
      <c r="B1137" s="1" t="str">
        <f>VLOOKUP(A1137,RelationshipTypes!$A$2:$C$12,3)</f>
        <v>ArchiMate: Инициирование</v>
      </c>
      <c r="C1137">
        <v>298</v>
      </c>
      <c r="D1137">
        <v>314</v>
      </c>
      <c r="F1137" t="str">
        <f>VLOOKUP(C1137,ObjectTypes!$A$1:$C$62,3)</f>
        <v xml:space="preserve">Бизнес-исполнитель </v>
      </c>
      <c r="G1137" t="str">
        <f>VLOOKUP(D1137,ObjectTypes!$A$1:$C$62,3)</f>
        <v>Объект данных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t="s">
        <v>56</v>
      </c>
      <c r="B1138" s="1" t="str">
        <f>VLOOKUP(A1138,RelationshipTypes!$A$2:$C$12,3)</f>
        <v>ArchiMate: Инициирование</v>
      </c>
      <c r="C1138">
        <v>307</v>
      </c>
      <c r="D1138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t="s">
        <v>56</v>
      </c>
      <c r="B1139" s="1" t="str">
        <f>VLOOKUP(A1139,RelationshipTypes!$A$2:$C$12,3)</f>
        <v>ArchiMate: Инициирование</v>
      </c>
      <c r="C1139">
        <v>1150</v>
      </c>
      <c r="D1139">
        <v>327</v>
      </c>
      <c r="F1139" t="str">
        <f>VLOOKUP(C1139,ObjectTypes!$A$1:$C$62,3)</f>
        <v>Технологический сервис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t="s">
        <v>56</v>
      </c>
      <c r="B1140" s="1" t="str">
        <f>VLOOKUP(A1140,RelationshipTypes!$A$2:$C$12,3)</f>
        <v>ArchiMate: Инициирование</v>
      </c>
      <c r="C1140">
        <v>1153</v>
      </c>
      <c r="D1140">
        <v>324</v>
      </c>
      <c r="F1140" t="str">
        <f>VLOOKUP(C1140,ObjectTypes!$A$1:$C$62,3)</f>
        <v>Технологический интерфейс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t="s">
        <v>56</v>
      </c>
      <c r="B1141" s="1" t="str">
        <f>VLOOKUP(A1141,RelationshipTypes!$A$2:$C$12,3)</f>
        <v>ArchiMate: Инициирование</v>
      </c>
      <c r="C1141">
        <v>311</v>
      </c>
      <c r="D114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t="s">
        <v>56</v>
      </c>
      <c r="B1142" s="1" t="str">
        <f>VLOOKUP(A1142,RelationshipTypes!$A$2:$C$12,3)</f>
        <v>ArchiMate: Инициирование</v>
      </c>
      <c r="C1142">
        <v>1156</v>
      </c>
      <c r="D1142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t="s">
        <v>56</v>
      </c>
      <c r="B1143" s="1" t="str">
        <f>VLOOKUP(A1143,RelationshipTypes!$A$2:$C$12,3)</f>
        <v>ArchiMate: Инициирование</v>
      </c>
      <c r="C1143">
        <v>323</v>
      </c>
      <c r="D1143">
        <v>327</v>
      </c>
      <c r="F1143" t="str">
        <f>VLOOKUP(C1143,ObjectTypes!$A$1:$C$62,3)</f>
        <v xml:space="preserve">Бизнес-процесс 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t="s">
        <v>56</v>
      </c>
      <c r="B1144" s="1" t="str">
        <f>VLOOKUP(A1144,RelationshipTypes!$A$2:$C$12,3)</f>
        <v>ArchiMate: Инициирование</v>
      </c>
      <c r="C1144">
        <v>548</v>
      </c>
      <c r="D1144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t="s">
        <v>56</v>
      </c>
      <c r="B1145" s="1" t="str">
        <f>VLOOKUP(A1145,RelationshipTypes!$A$2:$C$12,3)</f>
        <v>ArchiMate: Инициирование</v>
      </c>
      <c r="C1145">
        <v>1153</v>
      </c>
      <c r="D1145">
        <v>298</v>
      </c>
      <c r="F1145" t="str">
        <f>VLOOKUP(C1145,ObjectTypes!$A$1:$C$62,3)</f>
        <v>Технологический интерфейс</v>
      </c>
      <c r="G1145" t="str">
        <f>VLOOKUP(D1145,ObjectTypes!$A$1:$C$62,3)</f>
        <v xml:space="preserve">Бизнес-исполнитель 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t="s">
        <v>56</v>
      </c>
      <c r="B1146" s="1" t="str">
        <f>VLOOKUP(A1146,RelationshipTypes!$A$2:$C$12,3)</f>
        <v>ArchiMate: Инициирование</v>
      </c>
      <c r="C1146">
        <v>1154</v>
      </c>
      <c r="D1146">
        <v>320</v>
      </c>
      <c r="F1146" t="str">
        <f>VLOOKUP(C1146,ObjectTypes!$A$1:$C$62,3)</f>
        <v>Технологический интерфейс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t="s">
        <v>56</v>
      </c>
      <c r="B1147" s="1" t="str">
        <f>VLOOKUP(A1147,RelationshipTypes!$A$2:$C$12,3)</f>
        <v>ArchiMate: Инициирование</v>
      </c>
      <c r="C1147">
        <v>314</v>
      </c>
      <c r="D1147">
        <v>1155</v>
      </c>
      <c r="F1147" t="str">
        <f>VLOOKUP(C1147,ObjectTypes!$A$1:$C$62,3)</f>
        <v>Объект данных</v>
      </c>
      <c r="G1147" t="str">
        <f>VLOOKUP(D1147,ObjectTypes!$A$1:$C$62,3)</f>
        <v>Технологическая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t="s">
        <v>56</v>
      </c>
      <c r="B1148" s="1" t="str">
        <f>VLOOKUP(A1148,RelationshipTypes!$A$2:$C$12,3)</f>
        <v>ArchiMate: Инициирование</v>
      </c>
      <c r="C1148">
        <v>1144</v>
      </c>
      <c r="D1148">
        <v>1153</v>
      </c>
      <c r="F1148" t="str">
        <f>VLOOKUP(C1148,ObjectTypes!$A$1:$C$62,3)</f>
        <v>Сооружение</v>
      </c>
      <c r="G1148" t="str">
        <f>VLOOKUP(D1148,ObjectTypes!$A$1:$C$62,3)</f>
        <v>Технологический интерфейс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t="s">
        <v>56</v>
      </c>
      <c r="B1149" s="1" t="str">
        <f>VLOOKUP(A1149,RelationshipTypes!$A$2:$C$12,3)</f>
        <v>ArchiMate: Инициирование</v>
      </c>
      <c r="C1149">
        <v>320</v>
      </c>
      <c r="D1149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t="s">
        <v>56</v>
      </c>
      <c r="B1150" s="1" t="str">
        <f>VLOOKUP(A1150,RelationshipTypes!$A$2:$C$12,3)</f>
        <v>ArchiMate: Инициирование</v>
      </c>
      <c r="C1150">
        <v>310</v>
      </c>
      <c r="D1150">
        <v>298</v>
      </c>
      <c r="F1150" t="str">
        <f>VLOOKUP(C1150,ObjectTypes!$A$1:$C$62,3)</f>
        <v xml:space="preserve">Сервис приложения </v>
      </c>
      <c r="G1150" t="str">
        <f>VLOOKUP(D1150,ObjectTypes!$A$1:$C$62,3)</f>
        <v xml:space="preserve">Бизнес-исполнитель 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t="s">
        <v>56</v>
      </c>
      <c r="B1151" s="1" t="str">
        <f>VLOOKUP(A1151,RelationshipTypes!$A$2:$C$12,3)</f>
        <v>ArchiMate: Инициирование</v>
      </c>
      <c r="C1151">
        <v>1143</v>
      </c>
      <c r="D115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t="s">
        <v>56</v>
      </c>
      <c r="B1152" s="1" t="str">
        <f>VLOOKUP(A1152,RelationshipTypes!$A$2:$C$12,3)</f>
        <v>ArchiMate: Инициирование</v>
      </c>
      <c r="C1152">
        <v>320</v>
      </c>
      <c r="D1152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t="s">
        <v>56</v>
      </c>
      <c r="B1153" s="1" t="str">
        <f>VLOOKUP(A1153,RelationshipTypes!$A$2:$C$12,3)</f>
        <v>ArchiMate: Инициирование</v>
      </c>
      <c r="C1153">
        <v>314</v>
      </c>
      <c r="D1153">
        <v>1150</v>
      </c>
      <c r="F1153" t="str">
        <f>VLOOKUP(C1153,ObjectTypes!$A$1:$C$62,3)</f>
        <v>Объект данных</v>
      </c>
      <c r="G1153" t="str">
        <f>VLOOKUP(D1153,ObjectTypes!$A$1:$C$62,3)</f>
        <v>Технологический сервис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t="s">
        <v>56</v>
      </c>
      <c r="B1154" s="1" t="str">
        <f>VLOOKUP(A1154,RelationshipTypes!$A$2:$C$12,3)</f>
        <v>ArchiMate: Инициирование</v>
      </c>
      <c r="C1154">
        <v>318</v>
      </c>
      <c r="D1154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t="s">
        <v>56</v>
      </c>
      <c r="B1155" s="1" t="str">
        <f>VLOOKUP(A1155,RelationshipTypes!$A$2:$C$12,3)</f>
        <v>ArchiMate: Инициирование</v>
      </c>
      <c r="C1155">
        <v>311</v>
      </c>
      <c r="D1155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t="s">
        <v>56</v>
      </c>
      <c r="B1156" s="1" t="str">
        <f>VLOOKUP(A1156,RelationshipTypes!$A$2:$C$12,3)</f>
        <v>ArchiMate: Инициирование</v>
      </c>
      <c r="C1156">
        <v>731</v>
      </c>
      <c r="D1156">
        <v>321</v>
      </c>
      <c r="F1156" t="str">
        <f>VLOOKUP(C1156,ObjectTypes!$A$1:$C$62,3)</f>
        <v>Интерфейс приложения</v>
      </c>
      <c r="G1156" t="str">
        <f>VLOOKUP(D1156,ObjectTypes!$A$1:$C$62,3)</f>
        <v>Устройство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t="s">
        <v>56</v>
      </c>
      <c r="B1157" s="1" t="str">
        <f>VLOOKUP(A1157,RelationshipTypes!$A$2:$C$12,3)</f>
        <v>ArchiMate: Инициирование</v>
      </c>
      <c r="C1157">
        <v>1127</v>
      </c>
      <c r="D1157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t="s">
        <v>56</v>
      </c>
      <c r="B1158" s="1" t="str">
        <f>VLOOKUP(A1158,RelationshipTypes!$A$2:$C$12,3)</f>
        <v>ArchiMate: Инициирование</v>
      </c>
      <c r="C1158">
        <v>310</v>
      </c>
      <c r="D1158">
        <v>1122</v>
      </c>
      <c r="F1158" t="str">
        <f>VLOOKUP(C1158,ObjectTypes!$A$1:$C$62,3)</f>
        <v xml:space="preserve">Сервис приложения 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t="s">
        <v>56</v>
      </c>
      <c r="B1159" s="1" t="str">
        <f>VLOOKUP(A1159,RelationshipTypes!$A$2:$C$12,3)</f>
        <v>ArchiMate: Инициирование</v>
      </c>
      <c r="C1159">
        <v>1143</v>
      </c>
      <c r="D1159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t="s">
        <v>56</v>
      </c>
      <c r="B1160" s="1" t="str">
        <f>VLOOKUP(A1160,RelationshipTypes!$A$2:$C$12,3)</f>
        <v>ArchiMate: Инициирование</v>
      </c>
      <c r="C1160">
        <v>1128</v>
      </c>
      <c r="D1160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t="s">
        <v>56</v>
      </c>
      <c r="B1161" s="1" t="str">
        <f>VLOOKUP(A1161,RelationshipTypes!$A$2:$C$12,3)</f>
        <v>ArchiMate: Инициирование</v>
      </c>
      <c r="C1161">
        <v>320</v>
      </c>
      <c r="D116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t="s">
        <v>56</v>
      </c>
      <c r="B1162" s="1" t="str">
        <f>VLOOKUP(A1162,RelationshipTypes!$A$2:$C$12,3)</f>
        <v>ArchiMate: Инициирование</v>
      </c>
      <c r="C1162">
        <v>314</v>
      </c>
      <c r="D1162">
        <v>1149</v>
      </c>
      <c r="F1162" t="str">
        <f>VLOOKUP(C1162,ObjectTypes!$A$1:$C$62,3)</f>
        <v>Объект данных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t="s">
        <v>56</v>
      </c>
      <c r="B1163" s="1" t="str">
        <f>VLOOKUP(A1163,RelationshipTypes!$A$2:$C$12,3)</f>
        <v>ArchiMate: Инициирование</v>
      </c>
      <c r="C1163">
        <v>1152</v>
      </c>
      <c r="D1163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t="s">
        <v>56</v>
      </c>
      <c r="B1164" s="1" t="str">
        <f>VLOOKUP(A1164,RelationshipTypes!$A$2:$C$12,3)</f>
        <v>ArchiMate: Инициирование</v>
      </c>
      <c r="C1164">
        <v>324</v>
      </c>
      <c r="D1164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t="s">
        <v>56</v>
      </c>
      <c r="B1165" s="1" t="str">
        <f>VLOOKUP(A1165,RelationshipTypes!$A$2:$C$12,3)</f>
        <v>ArchiMate: Инициирование</v>
      </c>
      <c r="C1165">
        <v>323</v>
      </c>
      <c r="D1165">
        <v>1149</v>
      </c>
      <c r="F1165" t="str">
        <f>VLOOKUP(C1165,ObjectTypes!$A$1:$C$62,3)</f>
        <v xml:space="preserve">Бизнес-процесс 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t="s">
        <v>56</v>
      </c>
      <c r="B1166" s="1" t="str">
        <f>VLOOKUP(A1166,RelationshipTypes!$A$2:$C$12,3)</f>
        <v>ArchiMate: Инициирование</v>
      </c>
      <c r="C1166">
        <v>1126</v>
      </c>
      <c r="D1166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t="s">
        <v>56</v>
      </c>
      <c r="B1167" s="1" t="str">
        <f>VLOOKUP(A1167,RelationshipTypes!$A$2:$C$12,3)</f>
        <v>ArchiMate: Инициирование</v>
      </c>
      <c r="C1167">
        <v>1125</v>
      </c>
      <c r="D1167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Технологический сервис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t="s">
        <v>56</v>
      </c>
      <c r="B1168" s="1" t="str">
        <f>VLOOKUP(A1168,RelationshipTypes!$A$2:$C$12,3)</f>
        <v>ArchiMate: Инициирование</v>
      </c>
      <c r="C1168">
        <v>1127</v>
      </c>
      <c r="D1168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t="s">
        <v>56</v>
      </c>
      <c r="B1169" s="1" t="str">
        <f>VLOOKUP(A1169,RelationshipTypes!$A$2:$C$12,3)</f>
        <v>ArchiMate: Инициирование</v>
      </c>
      <c r="C1169">
        <v>1144</v>
      </c>
      <c r="D1169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t="s">
        <v>56</v>
      </c>
      <c r="B1170" s="1" t="str">
        <f>VLOOKUP(A1170,RelationshipTypes!$A$2:$C$12,3)</f>
        <v>ArchiMate: Инициирование</v>
      </c>
      <c r="C1170">
        <v>1128</v>
      </c>
      <c r="D1170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t="s">
        <v>56</v>
      </c>
      <c r="B1171" s="1" t="str">
        <f>VLOOKUP(A1171,RelationshipTypes!$A$2:$C$12,3)</f>
        <v>ArchiMate: Инициирование</v>
      </c>
      <c r="C1171">
        <v>306</v>
      </c>
      <c r="D117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t="s">
        <v>56</v>
      </c>
      <c r="B1172" s="1" t="str">
        <f>VLOOKUP(A1172,RelationshipTypes!$A$2:$C$12,3)</f>
        <v>ArchiMate: Инициирование</v>
      </c>
      <c r="C1172">
        <v>1154</v>
      </c>
      <c r="D1172">
        <v>1111</v>
      </c>
      <c r="F1172" t="str">
        <f>VLOOKUP(C1172,ObjectTypes!$A$1:$C$62,3)</f>
        <v>Технологический интерфейс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t="s">
        <v>56</v>
      </c>
      <c r="B1173" s="1" t="str">
        <f>VLOOKUP(A1173,RelationshipTypes!$A$2:$C$12,3)</f>
        <v>ArchiMate: Инициирование</v>
      </c>
      <c r="C1173">
        <v>1125</v>
      </c>
      <c r="D1173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t="s">
        <v>56</v>
      </c>
      <c r="B1174" s="1" t="str">
        <f>VLOOKUP(A1174,RelationshipTypes!$A$2:$C$12,3)</f>
        <v>ArchiMate: Инициирование</v>
      </c>
      <c r="C1174">
        <v>1122</v>
      </c>
      <c r="D1174">
        <v>323</v>
      </c>
      <c r="F1174" t="str">
        <f>VLOOKUP(C1174,ObjectTypes!$A$1:$C$62,3)</f>
        <v>Бизнес-коллаборация</v>
      </c>
      <c r="G1174" t="str">
        <f>VLOOKUP(D1174,ObjectTypes!$A$1:$C$62,3)</f>
        <v xml:space="preserve">Бизнес-процесс 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t="s">
        <v>56</v>
      </c>
      <c r="B1175" s="1" t="str">
        <f>VLOOKUP(A1175,RelationshipTypes!$A$2:$C$12,3)</f>
        <v>ArchiMate: Инициирование</v>
      </c>
      <c r="C1175">
        <v>1154</v>
      </c>
      <c r="D1175">
        <v>318</v>
      </c>
      <c r="F1175" t="str">
        <f>VLOOKUP(C1175,ObjectTypes!$A$1:$C$62,3)</f>
        <v>Технологический интерфейс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t="s">
        <v>56</v>
      </c>
      <c r="B1176" s="1" t="str">
        <f>VLOOKUP(A1176,RelationshipTypes!$A$2:$C$12,3)</f>
        <v>ArchiMate: Инициирование</v>
      </c>
      <c r="C1176">
        <v>731</v>
      </c>
      <c r="D1176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t="s">
        <v>56</v>
      </c>
      <c r="B1177" s="1" t="str">
        <f>VLOOKUP(A1177,RelationshipTypes!$A$2:$C$12,3)</f>
        <v>ArchiMate: Инициирование</v>
      </c>
      <c r="C1177">
        <v>731</v>
      </c>
      <c r="D1177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t="s">
        <v>56</v>
      </c>
      <c r="B1178" s="1" t="str">
        <f>VLOOKUP(A1178,RelationshipTypes!$A$2:$C$12,3)</f>
        <v>ArchiMate: Инициирование</v>
      </c>
      <c r="C1178">
        <v>306</v>
      </c>
      <c r="D1178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t="s">
        <v>56</v>
      </c>
      <c r="B1179" s="1" t="str">
        <f>VLOOKUP(A1179,RelationshipTypes!$A$2:$C$12,3)</f>
        <v>ArchiMate: Инициирование</v>
      </c>
      <c r="C1179">
        <v>1149</v>
      </c>
      <c r="D1179">
        <v>1153</v>
      </c>
      <c r="F1179" t="str">
        <f>VLOOKUP(C1179,ObjectTypes!$A$1:$C$62,3)</f>
        <v>Узел</v>
      </c>
      <c r="G1179" t="str">
        <f>VLOOKUP(D1179,ObjectTypes!$A$1:$C$62,3)</f>
        <v>Технологический интерфейс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t="s">
        <v>56</v>
      </c>
      <c r="B1180" s="1" t="str">
        <f>VLOOKUP(A1180,RelationshipTypes!$A$2:$C$12,3)</f>
        <v>ArchiMate: Инициирование</v>
      </c>
      <c r="C1180">
        <v>1155</v>
      </c>
      <c r="D1180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t="s">
        <v>56</v>
      </c>
      <c r="B1181" s="1" t="str">
        <f>VLOOKUP(A1181,RelationshipTypes!$A$2:$C$12,3)</f>
        <v>ArchiMate: Инициирование</v>
      </c>
      <c r="C1181">
        <v>1124</v>
      </c>
      <c r="D118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t="s">
        <v>56</v>
      </c>
      <c r="B1182" s="1" t="str">
        <f>VLOOKUP(A1182,RelationshipTypes!$A$2:$C$12,3)</f>
        <v>ArchiMate: Инициирование</v>
      </c>
      <c r="C1182">
        <v>1143</v>
      </c>
      <c r="D1182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t="s">
        <v>56</v>
      </c>
      <c r="B1183" s="1" t="str">
        <f>VLOOKUP(A1183,RelationshipTypes!$A$2:$C$12,3)</f>
        <v>ArchiMate: Инициирование</v>
      </c>
      <c r="C1183">
        <v>318</v>
      </c>
      <c r="D1183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t="s">
        <v>56</v>
      </c>
      <c r="B1184" s="1" t="str">
        <f>VLOOKUP(A1184,RelationshipTypes!$A$2:$C$12,3)</f>
        <v>ArchiMate: Инициирование</v>
      </c>
      <c r="C1184">
        <v>1147</v>
      </c>
      <c r="D1184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t="s">
        <v>56</v>
      </c>
      <c r="B1185" s="1" t="str">
        <f>VLOOKUP(A1185,RelationshipTypes!$A$2:$C$12,3)</f>
        <v>ArchiMate: Инициирование</v>
      </c>
      <c r="C1185">
        <v>1143</v>
      </c>
      <c r="D1185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t="s">
        <v>56</v>
      </c>
      <c r="B1186" s="1" t="str">
        <f>VLOOKUP(A1186,RelationshipTypes!$A$2:$C$12,3)</f>
        <v>ArchiMate: Инициирование</v>
      </c>
      <c r="C1186">
        <v>548</v>
      </c>
      <c r="D1186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t="s">
        <v>56</v>
      </c>
      <c r="B1187" s="1" t="str">
        <f>VLOOKUP(A1187,RelationshipTypes!$A$2:$C$12,3)</f>
        <v>ArchiMate: Инициирование</v>
      </c>
      <c r="C1187">
        <v>1127</v>
      </c>
      <c r="D1187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t="s">
        <v>56</v>
      </c>
      <c r="B1188" s="1" t="str">
        <f>VLOOKUP(A1188,RelationshipTypes!$A$2:$C$12,3)</f>
        <v>ArchiMate: Инициирование</v>
      </c>
      <c r="C1188">
        <v>1149</v>
      </c>
      <c r="D1188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t="s">
        <v>56</v>
      </c>
      <c r="B1189" s="1" t="str">
        <f>VLOOKUP(A1189,RelationshipTypes!$A$2:$C$12,3)</f>
        <v>ArchiMate: Инициирование</v>
      </c>
      <c r="C1189">
        <v>324</v>
      </c>
      <c r="D1189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t="s">
        <v>56</v>
      </c>
      <c r="B1190" s="1" t="str">
        <f>VLOOKUP(A1190,RelationshipTypes!$A$2:$C$12,3)</f>
        <v>ArchiMate: Инициирование</v>
      </c>
      <c r="C1190">
        <v>548</v>
      </c>
      <c r="D1190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t="s">
        <v>56</v>
      </c>
      <c r="B1191" s="1" t="str">
        <f>VLOOKUP(A1191,RelationshipTypes!$A$2:$C$12,3)</f>
        <v>ArchiMate: Инициирование</v>
      </c>
      <c r="C1191">
        <v>310</v>
      </c>
      <c r="D1191">
        <v>1156</v>
      </c>
      <c r="F1191" t="str">
        <f>VLOOKUP(C1191,ObjectTypes!$A$1:$C$62,3)</f>
        <v xml:space="preserve">Сервис приложения 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t="s">
        <v>56</v>
      </c>
      <c r="B1192" s="1" t="str">
        <f>VLOOKUP(A1192,RelationshipTypes!$A$2:$C$12,3)</f>
        <v>ArchiMate: Инициирование</v>
      </c>
      <c r="C1192">
        <v>1154</v>
      </c>
      <c r="D1192">
        <v>1155</v>
      </c>
      <c r="F1192" t="str">
        <f>VLOOKUP(C1192,ObjectTypes!$A$1:$C$62,3)</f>
        <v>Технологический интерфейс</v>
      </c>
      <c r="G1192" t="str">
        <f>VLOOKUP(D1192,ObjectTypes!$A$1:$C$62,3)</f>
        <v>Технологическая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t="s">
        <v>56</v>
      </c>
      <c r="B1193" s="1" t="str">
        <f>VLOOKUP(A1193,RelationshipTypes!$A$2:$C$12,3)</f>
        <v>ArchiMate: Инициирование</v>
      </c>
      <c r="C1193">
        <v>312</v>
      </c>
      <c r="D1193">
        <v>1150</v>
      </c>
      <c r="F1193" t="str">
        <f>VLOOKUP(C1193,ObjectTypes!$A$1:$C$62,3)</f>
        <v>Функция приложения</v>
      </c>
      <c r="G1193" t="str">
        <f>VLOOKUP(D1193,ObjectTypes!$A$1:$C$62,3)</f>
        <v>Технологический сервис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t="s">
        <v>56</v>
      </c>
      <c r="B1194" s="1" t="str">
        <f>VLOOKUP(A1194,RelationshipTypes!$A$2:$C$12,3)</f>
        <v>ArchiMate: Инициирование</v>
      </c>
      <c r="C1194">
        <v>1112</v>
      </c>
      <c r="D1194">
        <v>1154</v>
      </c>
      <c r="F1194" t="str">
        <f>VLOOKUP(C1194,ObjectTypes!$A$1:$C$62,3)</f>
        <v>Бизнес-коллаборация</v>
      </c>
      <c r="G1194" t="str">
        <f>VLOOKUP(D1194,ObjectTypes!$A$1:$C$62,3)</f>
        <v>Технологический интерфейс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t="s">
        <v>56</v>
      </c>
      <c r="B1195" s="1" t="str">
        <f>VLOOKUP(A1195,RelationshipTypes!$A$2:$C$12,3)</f>
        <v>ArchiMate: Инициирование</v>
      </c>
      <c r="C1195">
        <v>1112</v>
      </c>
      <c r="D1195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t="s">
        <v>56</v>
      </c>
      <c r="B1196" s="1" t="str">
        <f>VLOOKUP(A1196,RelationshipTypes!$A$2:$C$12,3)</f>
        <v>ArchiMate: Инициирование</v>
      </c>
      <c r="C1196">
        <v>1149</v>
      </c>
      <c r="D1196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t="s">
        <v>56</v>
      </c>
      <c r="B1197" s="1" t="str">
        <f>VLOOKUP(A1197,RelationshipTypes!$A$2:$C$12,3)</f>
        <v>ArchiMate: Инициирование</v>
      </c>
      <c r="C1197">
        <v>1135</v>
      </c>
      <c r="D1197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t="s">
        <v>56</v>
      </c>
      <c r="B1198" s="1" t="str">
        <f>VLOOKUP(A1198,RelationshipTypes!$A$2:$C$12,3)</f>
        <v>ArchiMate: Инициирование</v>
      </c>
      <c r="C1198">
        <v>731</v>
      </c>
      <c r="D1198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t="s">
        <v>56</v>
      </c>
      <c r="B1199" s="1" t="str">
        <f>VLOOKUP(A1199,RelationshipTypes!$A$2:$C$12,3)</f>
        <v>ArchiMate: Инициирование</v>
      </c>
      <c r="C1199">
        <v>1128</v>
      </c>
      <c r="D1199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t="s">
        <v>56</v>
      </c>
      <c r="B1200" s="1" t="str">
        <f>VLOOKUP(A1200,RelationshipTypes!$A$2:$C$12,3)</f>
        <v>ArchiMate: Инициирование</v>
      </c>
      <c r="C1200">
        <v>1151</v>
      </c>
      <c r="D1200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t="s">
        <v>56</v>
      </c>
      <c r="B1201" s="1" t="str">
        <f>VLOOKUP(A1201,RelationshipTypes!$A$2:$C$12,3)</f>
        <v>ArchiMate: Инициирование</v>
      </c>
      <c r="C1201">
        <v>314</v>
      </c>
      <c r="D1201">
        <v>1152</v>
      </c>
      <c r="F1201" t="str">
        <f>VLOOKUP(C1201,ObjectTypes!$A$1:$C$62,3)</f>
        <v>Объект данных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t="s">
        <v>56</v>
      </c>
      <c r="B1202" s="1" t="str">
        <f>VLOOKUP(A1202,RelationshipTypes!$A$2:$C$12,3)</f>
        <v>ArchiMate: Инициирование</v>
      </c>
      <c r="C1202">
        <v>1157</v>
      </c>
      <c r="D1202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t="s">
        <v>56</v>
      </c>
      <c r="B1203" s="1" t="str">
        <f>VLOOKUP(A1203,RelationshipTypes!$A$2:$C$12,3)</f>
        <v>ArchiMate: Инициирование</v>
      </c>
      <c r="C1203">
        <v>1155</v>
      </c>
      <c r="D1203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t="s">
        <v>56</v>
      </c>
      <c r="B1204" s="1" t="str">
        <f>VLOOKUP(A1204,RelationshipTypes!$A$2:$C$12,3)</f>
        <v>ArchiMate: Инициирование</v>
      </c>
      <c r="C1204">
        <v>1111</v>
      </c>
      <c r="D1204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t="s">
        <v>56</v>
      </c>
      <c r="B1205" s="1" t="str">
        <f>VLOOKUP(A1205,RelationshipTypes!$A$2:$C$12,3)</f>
        <v>ArchiMate: Инициирование</v>
      </c>
      <c r="C1205">
        <v>324</v>
      </c>
      <c r="D1205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t="s">
        <v>56</v>
      </c>
      <c r="B1206" s="1" t="str">
        <f>VLOOKUP(A1206,RelationshipTypes!$A$2:$C$12,3)</f>
        <v>ArchiMate: Инициирование</v>
      </c>
      <c r="C1206">
        <v>1143</v>
      </c>
      <c r="D1206">
        <v>321</v>
      </c>
      <c r="F1206" t="str">
        <f>VLOOKUP(C1206,ObjectTypes!$A$1:$C$62,3)</f>
        <v>Оборудование</v>
      </c>
      <c r="G1206" t="str">
        <f>VLOOKUP(D1206,ObjectTypes!$A$1:$C$62,3)</f>
        <v>Устройство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t="s">
        <v>56</v>
      </c>
      <c r="B1207" s="1" t="str">
        <f>VLOOKUP(A1207,RelationshipTypes!$A$2:$C$12,3)</f>
        <v>ArchiMate: Инициирование</v>
      </c>
      <c r="C1207">
        <v>1125</v>
      </c>
      <c r="D1207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Технологический интерфейс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t="s">
        <v>56</v>
      </c>
      <c r="B1208" s="1" t="str">
        <f>VLOOKUP(A1208,RelationshipTypes!$A$2:$C$12,3)</f>
        <v>ArchiMate: Инициирование</v>
      </c>
      <c r="C1208">
        <v>318</v>
      </c>
      <c r="D1208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t="s">
        <v>56</v>
      </c>
      <c r="B1209" s="1" t="str">
        <f>VLOOKUP(A1209,RelationshipTypes!$A$2:$C$12,3)</f>
        <v>ArchiMate: Инициирование</v>
      </c>
      <c r="C1209">
        <v>323</v>
      </c>
      <c r="D1209">
        <v>318</v>
      </c>
      <c r="F1209" t="str">
        <f>VLOOKUP(C1209,ObjectTypes!$A$1:$C$62,3)</f>
        <v xml:space="preserve">Бизнес-процесс 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t="s">
        <v>56</v>
      </c>
      <c r="B1210" s="1" t="str">
        <f>VLOOKUP(A1210,RelationshipTypes!$A$2:$C$12,3)</f>
        <v>ArchiMate: Инициирование</v>
      </c>
      <c r="C1210">
        <v>321</v>
      </c>
      <c r="D1210">
        <v>1157</v>
      </c>
      <c r="F1210" t="str">
        <f>VLOOKUP(C1210,ObjectTypes!$A$1:$C$62,3)</f>
        <v>Устройство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t="s">
        <v>56</v>
      </c>
      <c r="B1211" s="1" t="str">
        <f>VLOOKUP(A1211,RelationshipTypes!$A$2:$C$12,3)</f>
        <v>ArchiMate: Инициирование</v>
      </c>
      <c r="C1211">
        <v>1157</v>
      </c>
      <c r="D121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Технологический интерфейс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t="s">
        <v>56</v>
      </c>
      <c r="B1212" s="1" t="str">
        <f>VLOOKUP(A1212,RelationshipTypes!$A$2:$C$12,3)</f>
        <v>ArchiMate: Инициирование</v>
      </c>
      <c r="C1212">
        <v>311</v>
      </c>
      <c r="D1212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t="s">
        <v>56</v>
      </c>
      <c r="B1213" s="1" t="str">
        <f>VLOOKUP(A1213,RelationshipTypes!$A$2:$C$12,3)</f>
        <v>ArchiMate: Инициирование</v>
      </c>
      <c r="C1213">
        <v>1127</v>
      </c>
      <c r="D1213">
        <v>1150</v>
      </c>
      <c r="F1213" t="str">
        <f>VLOOKUP(C1213,ObjectTypes!$A$1:$C$62,3)</f>
        <v>Процесс приложения</v>
      </c>
      <c r="G1213" t="str">
        <f>VLOOKUP(D1213,ObjectTypes!$A$1:$C$62,3)</f>
        <v>Технологический сервис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t="s">
        <v>56</v>
      </c>
      <c r="B1214" s="1" t="str">
        <f>VLOOKUP(A1214,RelationshipTypes!$A$2:$C$12,3)</f>
        <v>ArchiMate: Инициирование</v>
      </c>
      <c r="C1214">
        <v>321</v>
      </c>
      <c r="D1214">
        <v>1152</v>
      </c>
      <c r="F1214" t="str">
        <f>VLOOKUP(C1214,ObjectTypes!$A$1:$C$62,3)</f>
        <v>Устройство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t="s">
        <v>56</v>
      </c>
      <c r="B1215" s="1" t="str">
        <f>VLOOKUP(A1215,RelationshipTypes!$A$2:$C$12,3)</f>
        <v>ArchiMate: Инициирование</v>
      </c>
      <c r="C1215">
        <v>320</v>
      </c>
      <c r="D1215">
        <v>1154</v>
      </c>
      <c r="F1215" t="str">
        <f>VLOOKUP(C1215,ObjectTypes!$A$1:$C$62,3)</f>
        <v>Устройство</v>
      </c>
      <c r="G1215" t="str">
        <f>VLOOKUP(D1215,ObjectTypes!$A$1:$C$62,3)</f>
        <v>Технологический интерфейс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t="s">
        <v>56</v>
      </c>
      <c r="B1216" s="1" t="str">
        <f>VLOOKUP(A1216,RelationshipTypes!$A$2:$C$12,3)</f>
        <v>ArchiMate: Инициирование</v>
      </c>
      <c r="C1216">
        <v>1150</v>
      </c>
      <c r="D1216">
        <v>1151</v>
      </c>
      <c r="F1216" t="str">
        <f>VLOOKUP(C1216,ObjectTypes!$A$1:$C$62,3)</f>
        <v>Технологический сервис</v>
      </c>
      <c r="G1216" t="str">
        <f>VLOOKUP(D1216,ObjectTypes!$A$1:$C$62,3)</f>
        <v>Каллоборация технология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t="s">
        <v>56</v>
      </c>
      <c r="B1217" s="1" t="str">
        <f>VLOOKUP(A1217,RelationshipTypes!$A$2:$C$12,3)</f>
        <v>ArchiMate: Инициирование</v>
      </c>
      <c r="C1217">
        <v>324</v>
      </c>
      <c r="D1217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t="s">
        <v>56</v>
      </c>
      <c r="B1218" s="1" t="str">
        <f>VLOOKUP(A1218,RelationshipTypes!$A$2:$C$12,3)</f>
        <v>ArchiMate: Инициирование</v>
      </c>
      <c r="C1218">
        <v>1126</v>
      </c>
      <c r="D1218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t="s">
        <v>56</v>
      </c>
      <c r="B1219" s="1" t="str">
        <f>VLOOKUP(A1219,RelationshipTypes!$A$2:$C$12,3)</f>
        <v>ArchiMate: Инициирование</v>
      </c>
      <c r="C1219">
        <v>323</v>
      </c>
      <c r="D1219">
        <v>323</v>
      </c>
      <c r="F1219" t="str">
        <f>VLOOKUP(C1219,ObjectTypes!$A$1:$C$62,3)</f>
        <v xml:space="preserve">Бизнес-процесс </v>
      </c>
      <c r="G1219" t="str">
        <f>VLOOKUP(D1219,ObjectTypes!$A$1:$C$62,3)</f>
        <v xml:space="preserve">Бизнес-процесс 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t="s">
        <v>56</v>
      </c>
      <c r="B1220" s="1" t="str">
        <f>VLOOKUP(A1220,RelationshipTypes!$A$2:$C$12,3)</f>
        <v>ArchiMate: Инициирование</v>
      </c>
      <c r="C1220">
        <v>310</v>
      </c>
      <c r="D1220">
        <v>1112</v>
      </c>
      <c r="F1220" t="str">
        <f>VLOOKUP(C1220,ObjectTypes!$A$1:$C$62,3)</f>
        <v xml:space="preserve">Сервис приложения 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t="s">
        <v>56</v>
      </c>
      <c r="B1221" s="1" t="str">
        <f>VLOOKUP(A1221,RelationshipTypes!$A$2:$C$12,3)</f>
        <v>ArchiMate: Инициирование</v>
      </c>
      <c r="C1221">
        <v>1112</v>
      </c>
      <c r="D1221">
        <v>298</v>
      </c>
      <c r="F1221" t="str">
        <f>VLOOKUP(C1221,ObjectTypes!$A$1:$C$62,3)</f>
        <v>Бизнес-коллаборация</v>
      </c>
      <c r="G1221" t="str">
        <f>VLOOKUP(D1221,ObjectTypes!$A$1:$C$62,3)</f>
        <v xml:space="preserve">Бизнес-исполнитель 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t="s">
        <v>56</v>
      </c>
      <c r="B1222" s="1" t="str">
        <f>VLOOKUP(A1222,RelationshipTypes!$A$2:$C$12,3)</f>
        <v>ArchiMate: Инициирование</v>
      </c>
      <c r="C1222">
        <v>327</v>
      </c>
      <c r="D1222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t="s">
        <v>56</v>
      </c>
      <c r="B1223" s="1" t="str">
        <f>VLOOKUP(A1223,RelationshipTypes!$A$2:$C$12,3)</f>
        <v>ArchiMate: Инициирование</v>
      </c>
      <c r="C1223">
        <v>312</v>
      </c>
      <c r="D1223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t="s">
        <v>56</v>
      </c>
      <c r="B1224" s="1" t="str">
        <f>VLOOKUP(A1224,RelationshipTypes!$A$2:$C$12,3)</f>
        <v>ArchiMate: Инициирование</v>
      </c>
      <c r="C1224">
        <v>1128</v>
      </c>
      <c r="D1224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t="s">
        <v>56</v>
      </c>
      <c r="B1225" s="1" t="str">
        <f>VLOOKUP(A1225,RelationshipTypes!$A$2:$C$12,3)</f>
        <v>ArchiMate: Инициирование</v>
      </c>
      <c r="C1225">
        <v>1128</v>
      </c>
      <c r="D1225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t="s">
        <v>56</v>
      </c>
      <c r="B1226" s="1" t="str">
        <f>VLOOKUP(A1226,RelationshipTypes!$A$2:$C$12,3)</f>
        <v>ArchiMate: Инициирование</v>
      </c>
      <c r="C1226">
        <v>1152</v>
      </c>
      <c r="D1226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Объект данных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t="s">
        <v>56</v>
      </c>
      <c r="B1227" s="1" t="str">
        <f>VLOOKUP(A1227,RelationshipTypes!$A$2:$C$12,3)</f>
        <v>ArchiMate: Инициирование</v>
      </c>
      <c r="C1227">
        <v>314</v>
      </c>
      <c r="D1227">
        <v>327</v>
      </c>
      <c r="F1227" t="str">
        <f>VLOOKUP(C1227,ObjectTypes!$A$1:$C$62,3)</f>
        <v>Объект данных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t="s">
        <v>56</v>
      </c>
      <c r="B1228" s="1" t="str">
        <f>VLOOKUP(A1228,RelationshipTypes!$A$2:$C$12,3)</f>
        <v>ArchiMate: Инициирование</v>
      </c>
      <c r="C1228">
        <v>1154</v>
      </c>
      <c r="D1228">
        <v>548</v>
      </c>
      <c r="F1228" t="str">
        <f>VLOOKUP(C1228,ObjectTypes!$A$1:$C$62,3)</f>
        <v>Технологический интерфейс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t="s">
        <v>56</v>
      </c>
      <c r="B1229" s="1" t="str">
        <f>VLOOKUP(A1229,RelationshipTypes!$A$2:$C$12,3)</f>
        <v>ArchiMate: Инициирование</v>
      </c>
      <c r="C1229">
        <v>306</v>
      </c>
      <c r="D1229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t="s">
        <v>56</v>
      </c>
      <c r="B1230" s="1" t="str">
        <f>VLOOKUP(A1230,RelationshipTypes!$A$2:$C$12,3)</f>
        <v>ArchiMate: Инициирование</v>
      </c>
      <c r="C1230">
        <v>318</v>
      </c>
      <c r="D1230">
        <v>310</v>
      </c>
      <c r="F1230" t="str">
        <f>VLOOKUP(C1230,ObjectTypes!$A$1:$C$62,3)</f>
        <v>Компонент приложения</v>
      </c>
      <c r="G1230" t="str">
        <f>VLOOKUP(D1230,ObjectTypes!$A$1:$C$62,3)</f>
        <v xml:space="preserve">Сервис приложения 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t="s">
        <v>56</v>
      </c>
      <c r="B1231" s="1" t="str">
        <f>VLOOKUP(A1231,RelationshipTypes!$A$2:$C$12,3)</f>
        <v>ArchiMate: Инициирование</v>
      </c>
      <c r="C1231">
        <v>318</v>
      </c>
      <c r="D123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t="s">
        <v>56</v>
      </c>
      <c r="B1232" s="1" t="str">
        <f>VLOOKUP(A1232,RelationshipTypes!$A$2:$C$12,3)</f>
        <v>ArchiMate: Инициирование</v>
      </c>
      <c r="C1232">
        <v>1127</v>
      </c>
      <c r="D1232">
        <v>1153</v>
      </c>
      <c r="F1232" t="str">
        <f>VLOOKUP(C1232,ObjectTypes!$A$1:$C$62,3)</f>
        <v>Процесс приложения</v>
      </c>
      <c r="G1232" t="str">
        <f>VLOOKUP(D1232,ObjectTypes!$A$1:$C$62,3)</f>
        <v>Технологический интерфейс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t="s">
        <v>56</v>
      </c>
      <c r="B1233" s="1" t="str">
        <f>VLOOKUP(A1233,RelationshipTypes!$A$2:$C$12,3)</f>
        <v>ArchiMate: Инициирование</v>
      </c>
      <c r="C1233">
        <v>306</v>
      </c>
      <c r="D1233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t="s">
        <v>56</v>
      </c>
      <c r="B1234" s="1" t="str">
        <f>VLOOKUP(A1234,RelationshipTypes!$A$2:$C$12,3)</f>
        <v>ArchiMate: Инициирование</v>
      </c>
      <c r="C1234">
        <v>320</v>
      </c>
      <c r="D1234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t="s">
        <v>56</v>
      </c>
      <c r="B1235" s="1" t="str">
        <f>VLOOKUP(A1235,RelationshipTypes!$A$2:$C$12,3)</f>
        <v>ArchiMate: Инициирование</v>
      </c>
      <c r="C1235">
        <v>1122</v>
      </c>
      <c r="D1235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t="s">
        <v>56</v>
      </c>
      <c r="B1236" s="1" t="str">
        <f>VLOOKUP(A1236,RelationshipTypes!$A$2:$C$12,3)</f>
        <v>ArchiMate: Инициирование</v>
      </c>
      <c r="C1236">
        <v>548</v>
      </c>
      <c r="D1236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t="s">
        <v>56</v>
      </c>
      <c r="B1237" s="1" t="str">
        <f>VLOOKUP(A1237,RelationshipTypes!$A$2:$C$12,3)</f>
        <v>ArchiMate: Инициирование</v>
      </c>
      <c r="C1237">
        <v>318</v>
      </c>
      <c r="D1237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t="s">
        <v>56</v>
      </c>
      <c r="B1238" s="1" t="str">
        <f>VLOOKUP(A1238,RelationshipTypes!$A$2:$C$12,3)</f>
        <v>ArchiMate: Инициирование</v>
      </c>
      <c r="C1238">
        <v>1124</v>
      </c>
      <c r="D1238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t="s">
        <v>56</v>
      </c>
      <c r="B1239" s="1" t="str">
        <f>VLOOKUP(A1239,RelationshipTypes!$A$2:$C$12,3)</f>
        <v>ArchiMate: Инициирование</v>
      </c>
      <c r="C1239">
        <v>1151</v>
      </c>
      <c r="D1239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t="s">
        <v>56</v>
      </c>
      <c r="B1240" s="1" t="str">
        <f>VLOOKUP(A1240,RelationshipTypes!$A$2:$C$12,3)</f>
        <v>ArchiMate: Инициирование</v>
      </c>
      <c r="C1240">
        <v>311</v>
      </c>
      <c r="D1240">
        <v>310</v>
      </c>
      <c r="F1240" t="str">
        <f>VLOOKUP(C1240,ObjectTypes!$A$1:$C$62,3)</f>
        <v>Местоположение</v>
      </c>
      <c r="G1240" t="str">
        <f>VLOOKUP(D1240,ObjectTypes!$A$1:$C$62,3)</f>
        <v xml:space="preserve">Сервис приложения 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t="s">
        <v>56</v>
      </c>
      <c r="B1241" s="1" t="str">
        <f>VLOOKUP(A1241,RelationshipTypes!$A$2:$C$12,3)</f>
        <v>ArchiMate: Инициирование</v>
      </c>
      <c r="C1241">
        <v>1144</v>
      </c>
      <c r="D124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t="s">
        <v>56</v>
      </c>
      <c r="B1242" s="1" t="str">
        <f>VLOOKUP(A1242,RelationshipTypes!$A$2:$C$12,3)</f>
        <v>ArchiMate: Инициирование</v>
      </c>
      <c r="C1242">
        <v>310</v>
      </c>
      <c r="D1242">
        <v>1111</v>
      </c>
      <c r="F1242" t="str">
        <f>VLOOKUP(C1242,ObjectTypes!$A$1:$C$62,3)</f>
        <v xml:space="preserve">Сервис приложения 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t="s">
        <v>56</v>
      </c>
      <c r="B1243" s="1" t="str">
        <f>VLOOKUP(A1243,RelationshipTypes!$A$2:$C$12,3)</f>
        <v>ArchiMate: Инициирование</v>
      </c>
      <c r="C1243">
        <v>1111</v>
      </c>
      <c r="D1243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t="s">
        <v>56</v>
      </c>
      <c r="B1244" s="1" t="str">
        <f>VLOOKUP(A1244,RelationshipTypes!$A$2:$C$12,3)</f>
        <v>ArchiMate: Инициирование</v>
      </c>
      <c r="C1244">
        <v>1151</v>
      </c>
      <c r="D1244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t="s">
        <v>56</v>
      </c>
      <c r="B1245" s="1" t="str">
        <f>VLOOKUP(A1245,RelationshipTypes!$A$2:$C$12,3)</f>
        <v>ArchiMate: Инициирование</v>
      </c>
      <c r="C1245">
        <v>321</v>
      </c>
      <c r="D1245">
        <v>318</v>
      </c>
      <c r="F1245" t="str">
        <f>VLOOKUP(C1245,ObjectTypes!$A$1:$C$62,3)</f>
        <v>Устройство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t="s">
        <v>56</v>
      </c>
      <c r="B1246" s="1" t="str">
        <f>VLOOKUP(A1246,RelationshipTypes!$A$2:$C$12,3)</f>
        <v>ArchiMate: Инициирование</v>
      </c>
      <c r="C1246">
        <v>1155</v>
      </c>
      <c r="D1246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t="s">
        <v>56</v>
      </c>
      <c r="B1247" s="1" t="str">
        <f>VLOOKUP(A1247,RelationshipTypes!$A$2:$C$12,3)</f>
        <v>ArchiMate: Инициирование</v>
      </c>
      <c r="C1247">
        <v>1128</v>
      </c>
      <c r="D1247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t="s">
        <v>56</v>
      </c>
      <c r="B1248" s="1" t="str">
        <f>VLOOKUP(A1248,RelationshipTypes!$A$2:$C$12,3)</f>
        <v>ArchiMate: Инициирование</v>
      </c>
      <c r="C1248">
        <v>1145</v>
      </c>
      <c r="D1248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t="s">
        <v>56</v>
      </c>
      <c r="B1249" s="1" t="str">
        <f>VLOOKUP(A1249,RelationshipTypes!$A$2:$C$12,3)</f>
        <v>ArchiMate: Инициирование</v>
      </c>
      <c r="C1249">
        <v>1125</v>
      </c>
      <c r="D1249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t="s">
        <v>56</v>
      </c>
      <c r="B1250" s="1" t="str">
        <f>VLOOKUP(A1250,RelationshipTypes!$A$2:$C$12,3)</f>
        <v>ArchiMate: Инициирование</v>
      </c>
      <c r="C1250">
        <v>1157</v>
      </c>
      <c r="D1250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t="s">
        <v>56</v>
      </c>
      <c r="B1251" s="1" t="str">
        <f>VLOOKUP(A1251,RelationshipTypes!$A$2:$C$12,3)</f>
        <v>ArchiMate: Инициирование</v>
      </c>
      <c r="C1251">
        <v>1127</v>
      </c>
      <c r="D1251">
        <v>321</v>
      </c>
      <c r="F1251" t="str">
        <f>VLOOKUP(C1251,ObjectTypes!$A$1:$C$62,3)</f>
        <v>Процесс приложения</v>
      </c>
      <c r="G1251" t="str">
        <f>VLOOKUP(D1251,ObjectTypes!$A$1:$C$62,3)</f>
        <v>Устройство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t="s">
        <v>56</v>
      </c>
      <c r="B1252" s="1" t="str">
        <f>VLOOKUP(A1252,RelationshipTypes!$A$2:$C$12,3)</f>
        <v>ArchiMate: Инициирование</v>
      </c>
      <c r="C1252">
        <v>1149</v>
      </c>
      <c r="D1252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t="s">
        <v>56</v>
      </c>
      <c r="B1253" s="1" t="str">
        <f>VLOOKUP(A1253,RelationshipTypes!$A$2:$C$12,3)</f>
        <v>ArchiMate: Инициирование</v>
      </c>
      <c r="C1253">
        <v>1155</v>
      </c>
      <c r="D1253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t="s">
        <v>56</v>
      </c>
      <c r="B1254" s="1" t="str">
        <f>VLOOKUP(A1254,RelationshipTypes!$A$2:$C$12,3)</f>
        <v>ArchiMate: Инициирование</v>
      </c>
      <c r="C1254">
        <v>1147</v>
      </c>
      <c r="D1254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t="s">
        <v>56</v>
      </c>
      <c r="B1255" s="1" t="str">
        <f>VLOOKUP(A1255,RelationshipTypes!$A$2:$C$12,3)</f>
        <v>ArchiMate: Инициирование</v>
      </c>
      <c r="C1255">
        <v>327</v>
      </c>
      <c r="D1255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t="s">
        <v>56</v>
      </c>
      <c r="B1256" s="1" t="str">
        <f>VLOOKUP(A1256,RelationshipTypes!$A$2:$C$12,3)</f>
        <v>ArchiMate: Инициирование</v>
      </c>
      <c r="C1256">
        <v>1126</v>
      </c>
      <c r="D1256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t="s">
        <v>56</v>
      </c>
      <c r="B1257" s="1" t="str">
        <f>VLOOKUP(A1257,RelationshipTypes!$A$2:$C$12,3)</f>
        <v>ArchiMate: Инициирование</v>
      </c>
      <c r="C1257">
        <v>1111</v>
      </c>
      <c r="D1257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t="s">
        <v>56</v>
      </c>
      <c r="B1258" s="1" t="str">
        <f>VLOOKUP(A1258,RelationshipTypes!$A$2:$C$12,3)</f>
        <v>ArchiMate: Инициирование</v>
      </c>
      <c r="C1258">
        <v>1136</v>
      </c>
      <c r="D1258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t="s">
        <v>56</v>
      </c>
      <c r="B1259" s="1" t="str">
        <f>VLOOKUP(A1259,RelationshipTypes!$A$2:$C$12,3)</f>
        <v>ArchiMate: Инициирование</v>
      </c>
      <c r="C1259">
        <v>1112</v>
      </c>
      <c r="D1259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t="s">
        <v>56</v>
      </c>
      <c r="B1260" s="1" t="str">
        <f>VLOOKUP(A1260,RelationshipTypes!$A$2:$C$12,3)</f>
        <v>ArchiMate: Инициирование</v>
      </c>
      <c r="C1260">
        <v>312</v>
      </c>
      <c r="D1260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t="s">
        <v>56</v>
      </c>
      <c r="B1261" s="1" t="str">
        <f>VLOOKUP(A1261,RelationshipTypes!$A$2:$C$12,3)</f>
        <v>ArchiMate: Инициирование</v>
      </c>
      <c r="C1261">
        <v>307</v>
      </c>
      <c r="D126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t="s">
        <v>56</v>
      </c>
      <c r="B1262" s="1" t="str">
        <f>VLOOKUP(A1262,RelationshipTypes!$A$2:$C$12,3)</f>
        <v>ArchiMate: Инициирование</v>
      </c>
      <c r="C1262">
        <v>1144</v>
      </c>
      <c r="D1262">
        <v>310</v>
      </c>
      <c r="F1262" t="str">
        <f>VLOOKUP(C1262,ObjectTypes!$A$1:$C$62,3)</f>
        <v>Сооружение</v>
      </c>
      <c r="G1262" t="str">
        <f>VLOOKUP(D1262,ObjectTypes!$A$1:$C$62,3)</f>
        <v xml:space="preserve">Сервис приложения 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t="s">
        <v>56</v>
      </c>
      <c r="B1263" s="1" t="str">
        <f>VLOOKUP(A1263,RelationshipTypes!$A$2:$C$12,3)</f>
        <v>ArchiMate: Инициирование</v>
      </c>
      <c r="C1263">
        <v>1149</v>
      </c>
      <c r="D1263">
        <v>298</v>
      </c>
      <c r="F1263" t="str">
        <f>VLOOKUP(C1263,ObjectTypes!$A$1:$C$62,3)</f>
        <v>Узел</v>
      </c>
      <c r="G1263" t="str">
        <f>VLOOKUP(D1263,ObjectTypes!$A$1:$C$62,3)</f>
        <v xml:space="preserve">Бизнес-исполнитель 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t="s">
        <v>56</v>
      </c>
      <c r="B1264" s="1" t="str">
        <f>VLOOKUP(A1264,RelationshipTypes!$A$2:$C$12,3)</f>
        <v>ArchiMate: Инициирование</v>
      </c>
      <c r="C1264">
        <v>323</v>
      </c>
      <c r="D1264">
        <v>314</v>
      </c>
      <c r="F1264" t="str">
        <f>VLOOKUP(C1264,ObjectTypes!$A$1:$C$62,3)</f>
        <v xml:space="preserve">Бизнес-процесс </v>
      </c>
      <c r="G1264" t="str">
        <f>VLOOKUP(D1264,ObjectTypes!$A$1:$C$62,3)</f>
        <v>Объект данных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t="s">
        <v>56</v>
      </c>
      <c r="B1265" s="1" t="str">
        <f>VLOOKUP(A1265,RelationshipTypes!$A$2:$C$12,3)</f>
        <v>ArchiMate: Инициирование</v>
      </c>
      <c r="C1265">
        <v>1150</v>
      </c>
      <c r="D1265">
        <v>314</v>
      </c>
      <c r="F1265" t="str">
        <f>VLOOKUP(C1265,ObjectTypes!$A$1:$C$62,3)</f>
        <v>Технологический сервис</v>
      </c>
      <c r="G1265" t="str">
        <f>VLOOKUP(D1265,ObjectTypes!$A$1:$C$62,3)</f>
        <v>Объект данных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t="s">
        <v>56</v>
      </c>
      <c r="B1266" s="1" t="str">
        <f>VLOOKUP(A1266,RelationshipTypes!$A$2:$C$12,3)</f>
        <v>ArchiMate: Инициирование</v>
      </c>
      <c r="C1266">
        <v>1111</v>
      </c>
      <c r="D1266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t="s">
        <v>56</v>
      </c>
      <c r="B1267" s="1" t="str">
        <f>VLOOKUP(A1267,RelationshipTypes!$A$2:$C$12,3)</f>
        <v>ArchiMate: Инициирование</v>
      </c>
      <c r="C1267">
        <v>327</v>
      </c>
      <c r="D1267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t="s">
        <v>56</v>
      </c>
      <c r="B1268" s="1" t="str">
        <f>VLOOKUP(A1268,RelationshipTypes!$A$2:$C$12,3)</f>
        <v>ArchiMate: Инициирование</v>
      </c>
      <c r="C1268">
        <v>1150</v>
      </c>
      <c r="D1268">
        <v>307</v>
      </c>
      <c r="F1268" t="str">
        <f>VLOOKUP(C1268,ObjectTypes!$A$1:$C$62,3)</f>
        <v>Технологический сервис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t="s">
        <v>56</v>
      </c>
      <c r="B1269" s="1" t="str">
        <f>VLOOKUP(A1269,RelationshipTypes!$A$2:$C$12,3)</f>
        <v>ArchiMate: Инициирование</v>
      </c>
      <c r="C1269">
        <v>327</v>
      </c>
      <c r="D1269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t="s">
        <v>56</v>
      </c>
      <c r="B1270" s="1" t="str">
        <f>VLOOKUP(A1270,RelationshipTypes!$A$2:$C$12,3)</f>
        <v>ArchiMate: Инициирование</v>
      </c>
      <c r="C1270">
        <v>1126</v>
      </c>
      <c r="D1270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t="s">
        <v>56</v>
      </c>
      <c r="B1271" s="1" t="str">
        <f>VLOOKUP(A1271,RelationshipTypes!$A$2:$C$12,3)</f>
        <v>ArchiMate: Инициирование</v>
      </c>
      <c r="C1271">
        <v>318</v>
      </c>
      <c r="D1271">
        <v>323</v>
      </c>
      <c r="F1271" t="str">
        <f>VLOOKUP(C1271,ObjectTypes!$A$1:$C$62,3)</f>
        <v>Компонент приложения</v>
      </c>
      <c r="G1271" t="str">
        <f>VLOOKUP(D1271,ObjectTypes!$A$1:$C$62,3)</f>
        <v xml:space="preserve">Бизнес-процесс 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t="s">
        <v>56</v>
      </c>
      <c r="B1272" s="1" t="str">
        <f>VLOOKUP(A1272,RelationshipTypes!$A$2:$C$12,3)</f>
        <v>ArchiMate: Инициирование</v>
      </c>
      <c r="C1272">
        <v>1122</v>
      </c>
      <c r="D1272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t="s">
        <v>56</v>
      </c>
      <c r="B1273" s="1" t="str">
        <f>VLOOKUP(A1273,RelationshipTypes!$A$2:$C$12,3)</f>
        <v>ArchiMate: Инициирование</v>
      </c>
      <c r="C1273">
        <v>320</v>
      </c>
      <c r="D1273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t="s">
        <v>56</v>
      </c>
      <c r="B1274" s="1" t="str">
        <f>VLOOKUP(A1274,RelationshipTypes!$A$2:$C$12,3)</f>
        <v>ArchiMate: Инициирование</v>
      </c>
      <c r="C1274">
        <v>306</v>
      </c>
      <c r="D1274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t="s">
        <v>56</v>
      </c>
      <c r="B1275" s="1" t="str">
        <f>VLOOKUP(A1275,RelationshipTypes!$A$2:$C$12,3)</f>
        <v>ArchiMate: Инициирование</v>
      </c>
      <c r="C1275">
        <v>1155</v>
      </c>
      <c r="D1275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t="s">
        <v>56</v>
      </c>
      <c r="B1276" s="1" t="str">
        <f>VLOOKUP(A1276,RelationshipTypes!$A$2:$C$12,3)</f>
        <v>ArchiMate: Инициирование</v>
      </c>
      <c r="C1276">
        <v>1124</v>
      </c>
      <c r="D1276">
        <v>310</v>
      </c>
      <c r="F1276" t="str">
        <f>VLOOKUP(C1276,ObjectTypes!$A$1:$C$62,3)</f>
        <v>Бизнес-взаимодействие</v>
      </c>
      <c r="G1276" t="str">
        <f>VLOOKUP(D1276,ObjectTypes!$A$1:$C$62,3)</f>
        <v xml:space="preserve">Сервис приложения 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t="s">
        <v>56</v>
      </c>
      <c r="B1277" s="1" t="str">
        <f>VLOOKUP(A1277,RelationshipTypes!$A$2:$C$12,3)</f>
        <v>ArchiMate: Инициирование</v>
      </c>
      <c r="C1277">
        <v>1112</v>
      </c>
      <c r="D1277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t="s">
        <v>56</v>
      </c>
      <c r="B1278" s="1" t="str">
        <f>VLOOKUP(A1278,RelationshipTypes!$A$2:$C$12,3)</f>
        <v>ArchiMate: Инициирование</v>
      </c>
      <c r="C1278">
        <v>1145</v>
      </c>
      <c r="D1278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t="s">
        <v>56</v>
      </c>
      <c r="B1279" s="1" t="str">
        <f>VLOOKUP(A1279,RelationshipTypes!$A$2:$C$12,3)</f>
        <v>ArchiMate: Инициирование</v>
      </c>
      <c r="C1279">
        <v>1150</v>
      </c>
      <c r="D1279">
        <v>1155</v>
      </c>
      <c r="F1279" t="str">
        <f>VLOOKUP(C1279,ObjectTypes!$A$1:$C$62,3)</f>
        <v>Технологический сервис</v>
      </c>
      <c r="G1279" t="str">
        <f>VLOOKUP(D1279,ObjectTypes!$A$1:$C$62,3)</f>
        <v>Технологическая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t="s">
        <v>56</v>
      </c>
      <c r="B1280" s="1" t="str">
        <f>VLOOKUP(A1280,RelationshipTypes!$A$2:$C$12,3)</f>
        <v>ArchiMate: Инициирование</v>
      </c>
      <c r="C1280">
        <v>1150</v>
      </c>
      <c r="D1280">
        <v>318</v>
      </c>
      <c r="F1280" t="str">
        <f>VLOOKUP(C1280,ObjectTypes!$A$1:$C$62,3)</f>
        <v>Технологический сервис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t="s">
        <v>56</v>
      </c>
      <c r="B1281" s="1" t="str">
        <f>VLOOKUP(A1281,RelationshipTypes!$A$2:$C$12,3)</f>
        <v>ArchiMate: Инициирование</v>
      </c>
      <c r="C1281">
        <v>1149</v>
      </c>
      <c r="D128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t="s">
        <v>56</v>
      </c>
      <c r="B1282" s="1" t="str">
        <f>VLOOKUP(A1282,RelationshipTypes!$A$2:$C$12,3)</f>
        <v>ArchiMate: Инициирование</v>
      </c>
      <c r="C1282">
        <v>1128</v>
      </c>
      <c r="D1282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t="s">
        <v>56</v>
      </c>
      <c r="B1283" s="1" t="str">
        <f>VLOOKUP(A1283,RelationshipTypes!$A$2:$C$12,3)</f>
        <v>ArchiMate: Инициирование</v>
      </c>
      <c r="C1283">
        <v>1111</v>
      </c>
      <c r="D1283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t="s">
        <v>56</v>
      </c>
      <c r="B1284" s="1" t="str">
        <f>VLOOKUP(A1284,RelationshipTypes!$A$2:$C$12,3)</f>
        <v>ArchiMate: Инициирование</v>
      </c>
      <c r="C1284">
        <v>1144</v>
      </c>
      <c r="D1284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t="s">
        <v>56</v>
      </c>
      <c r="B1285" s="1" t="str">
        <f>VLOOKUP(A1285,RelationshipTypes!$A$2:$C$12,3)</f>
        <v>ArchiMate: Инициирование</v>
      </c>
      <c r="C1285">
        <v>1135</v>
      </c>
      <c r="D1285">
        <v>1153</v>
      </c>
      <c r="F1285" t="str">
        <f>VLOOKUP(C1285,ObjectTypes!$A$1:$C$62,3)</f>
        <v>Группировка</v>
      </c>
      <c r="G1285" t="str">
        <f>VLOOKUP(D1285,ObjectTypes!$A$1:$C$62,3)</f>
        <v>Технологический интерфейс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t="s">
        <v>56</v>
      </c>
      <c r="B1286" s="1" t="str">
        <f>VLOOKUP(A1286,RelationshipTypes!$A$2:$C$12,3)</f>
        <v>ArchiMate: Инициирование</v>
      </c>
      <c r="C1286">
        <v>1124</v>
      </c>
      <c r="D1286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t="s">
        <v>56</v>
      </c>
      <c r="B1287" s="1" t="str">
        <f>VLOOKUP(A1287,RelationshipTypes!$A$2:$C$12,3)</f>
        <v>ArchiMate: Инициирование</v>
      </c>
      <c r="C1287">
        <v>323</v>
      </c>
      <c r="D1287">
        <v>1151</v>
      </c>
      <c r="F1287" t="str">
        <f>VLOOKUP(C1287,ObjectTypes!$A$1:$C$62,3)</f>
        <v xml:space="preserve">Бизнес-процесс </v>
      </c>
      <c r="G1287" t="str">
        <f>VLOOKUP(D1287,ObjectTypes!$A$1:$C$62,3)</f>
        <v>Каллоборация технология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t="s">
        <v>56</v>
      </c>
      <c r="B1288" s="1" t="str">
        <f>VLOOKUP(A1288,RelationshipTypes!$A$2:$C$12,3)</f>
        <v>ArchiMate: Инициирование</v>
      </c>
      <c r="C1288">
        <v>1149</v>
      </c>
      <c r="D1288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t="s">
        <v>56</v>
      </c>
      <c r="B1289" s="1" t="str">
        <f>VLOOKUP(A1289,RelationshipTypes!$A$2:$C$12,3)</f>
        <v>ArchiMate: Инициирование</v>
      </c>
      <c r="C1289">
        <v>312</v>
      </c>
      <c r="D1289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t="s">
        <v>56</v>
      </c>
      <c r="B1290" s="1" t="str">
        <f>VLOOKUP(A1290,RelationshipTypes!$A$2:$C$12,3)</f>
        <v>ArchiMate: Инициирование</v>
      </c>
      <c r="C1290">
        <v>1135</v>
      </c>
      <c r="D1290">
        <v>310</v>
      </c>
      <c r="F1290" t="str">
        <f>VLOOKUP(C1290,ObjectTypes!$A$1:$C$62,3)</f>
        <v>Группировка</v>
      </c>
      <c r="G1290" t="str">
        <f>VLOOKUP(D1290,ObjectTypes!$A$1:$C$62,3)</f>
        <v xml:space="preserve">Сервис приложения 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t="s">
        <v>56</v>
      </c>
      <c r="B1291" s="1" t="str">
        <f>VLOOKUP(A1291,RelationshipTypes!$A$2:$C$12,3)</f>
        <v>ArchiMate: Инициирование</v>
      </c>
      <c r="C1291">
        <v>318</v>
      </c>
      <c r="D129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t="s">
        <v>56</v>
      </c>
      <c r="B1292" s="1" t="str">
        <f>VLOOKUP(A1292,RelationshipTypes!$A$2:$C$12,3)</f>
        <v>ArchiMate: Инициирование</v>
      </c>
      <c r="C1292">
        <v>311</v>
      </c>
      <c r="D1292">
        <v>321</v>
      </c>
      <c r="F1292" t="str">
        <f>VLOOKUP(C1292,ObjectTypes!$A$1:$C$62,3)</f>
        <v>Местоположение</v>
      </c>
      <c r="G1292" t="str">
        <f>VLOOKUP(D1292,ObjectTypes!$A$1:$C$62,3)</f>
        <v>Устройство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t="s">
        <v>56</v>
      </c>
      <c r="B1293" s="1" t="str">
        <f>VLOOKUP(A1293,RelationshipTypes!$A$2:$C$12,3)</f>
        <v>ArchiMate: Инициирование</v>
      </c>
      <c r="C1293">
        <v>1149</v>
      </c>
      <c r="D1293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t="s">
        <v>56</v>
      </c>
      <c r="B1294" s="1" t="str">
        <f>VLOOKUP(A1294,RelationshipTypes!$A$2:$C$12,3)</f>
        <v>ArchiMate: Инициирование</v>
      </c>
      <c r="C1294">
        <v>312</v>
      </c>
      <c r="D1294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t="s">
        <v>56</v>
      </c>
      <c r="B1295" s="1" t="str">
        <f>VLOOKUP(A1295,RelationshipTypes!$A$2:$C$12,3)</f>
        <v>ArchiMate: Инициирование</v>
      </c>
      <c r="C1295">
        <v>1125</v>
      </c>
      <c r="D1295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t="s">
        <v>56</v>
      </c>
      <c r="B1296" s="1" t="str">
        <f>VLOOKUP(A1296,RelationshipTypes!$A$2:$C$12,3)</f>
        <v>ArchiMate: Инициирование</v>
      </c>
      <c r="C1296">
        <v>548</v>
      </c>
      <c r="D1296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t="s">
        <v>56</v>
      </c>
      <c r="B1297" s="1" t="str">
        <f>VLOOKUP(A1297,RelationshipTypes!$A$2:$C$12,3)</f>
        <v>ArchiMate: Инициирование</v>
      </c>
      <c r="C1297">
        <v>312</v>
      </c>
      <c r="D1297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t="s">
        <v>56</v>
      </c>
      <c r="B1298" s="1" t="str">
        <f>VLOOKUP(A1298,RelationshipTypes!$A$2:$C$12,3)</f>
        <v>ArchiMate: Инициирование</v>
      </c>
      <c r="C1298">
        <v>314</v>
      </c>
      <c r="D1298">
        <v>307</v>
      </c>
      <c r="F1298" t="str">
        <f>VLOOKUP(C1298,ObjectTypes!$A$1:$C$62,3)</f>
        <v>Объект данных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t="s">
        <v>56</v>
      </c>
      <c r="B1299" s="1" t="str">
        <f>VLOOKUP(A1299,RelationshipTypes!$A$2:$C$12,3)</f>
        <v>ArchiMate: Инициирование</v>
      </c>
      <c r="C1299">
        <v>1145</v>
      </c>
      <c r="D1299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t="s">
        <v>56</v>
      </c>
      <c r="B1300" s="1" t="str">
        <f>VLOOKUP(A1300,RelationshipTypes!$A$2:$C$12,3)</f>
        <v>ArchiMate: Инициирование</v>
      </c>
      <c r="C1300">
        <v>307</v>
      </c>
      <c r="D1300">
        <v>321</v>
      </c>
      <c r="F1300" t="str">
        <f>VLOOKUP(C1300,ObjectTypes!$A$1:$C$62,3)</f>
        <v>Бизнес-функция</v>
      </c>
      <c r="G1300" t="str">
        <f>VLOOKUP(D1300,ObjectTypes!$A$1:$C$62,3)</f>
        <v>Устройство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t="s">
        <v>56</v>
      </c>
      <c r="B1301" s="1" t="str">
        <f>VLOOKUP(A1301,RelationshipTypes!$A$2:$C$12,3)</f>
        <v>ArchiMate: Инициирование</v>
      </c>
      <c r="C1301">
        <v>1135</v>
      </c>
      <c r="D130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t="s">
        <v>56</v>
      </c>
      <c r="B1302" s="1" t="str">
        <f>VLOOKUP(A1302,RelationshipTypes!$A$2:$C$12,3)</f>
        <v>ArchiMate: Инициирование</v>
      </c>
      <c r="C1302">
        <v>1154</v>
      </c>
      <c r="D1302">
        <v>1112</v>
      </c>
      <c r="F1302" t="str">
        <f>VLOOKUP(C1302,ObjectTypes!$A$1:$C$62,3)</f>
        <v>Технологический интерфейс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t="s">
        <v>56</v>
      </c>
      <c r="B1303" s="1" t="str">
        <f>VLOOKUP(A1303,RelationshipTypes!$A$2:$C$12,3)</f>
        <v>ArchiMate: Инициирование</v>
      </c>
      <c r="C1303">
        <v>321</v>
      </c>
      <c r="D1303">
        <v>1128</v>
      </c>
      <c r="F1303" t="str">
        <f>VLOOKUP(C1303,ObjectTypes!$A$1:$C$62,3)</f>
        <v>Устройство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t="s">
        <v>56</v>
      </c>
      <c r="B1304" s="1" t="str">
        <f>VLOOKUP(A1304,RelationshipTypes!$A$2:$C$12,3)</f>
        <v>ArchiMate: Инициирование</v>
      </c>
      <c r="C1304">
        <v>731</v>
      </c>
      <c r="D1304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t="s">
        <v>56</v>
      </c>
      <c r="B1305" s="1" t="str">
        <f>VLOOKUP(A1305,RelationshipTypes!$A$2:$C$12,3)</f>
        <v>ArchiMate: Инициирование</v>
      </c>
      <c r="C1305">
        <v>1153</v>
      </c>
      <c r="D1305">
        <v>1155</v>
      </c>
      <c r="F1305" t="str">
        <f>VLOOKUP(C1305,ObjectTypes!$A$1:$C$62,3)</f>
        <v>Технологический интерфейс</v>
      </c>
      <c r="G1305" t="str">
        <f>VLOOKUP(D1305,ObjectTypes!$A$1:$C$62,3)</f>
        <v>Технологическая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t="s">
        <v>56</v>
      </c>
      <c r="B1306" s="1" t="str">
        <f>VLOOKUP(A1306,RelationshipTypes!$A$2:$C$12,3)</f>
        <v>ArchiMate: Инициирование</v>
      </c>
      <c r="C1306">
        <v>323</v>
      </c>
      <c r="D1306">
        <v>1125</v>
      </c>
      <c r="F1306" t="str">
        <f>VLOOKUP(C1306,ObjectTypes!$A$1:$C$62,3)</f>
        <v xml:space="preserve">Бизнес-процесс 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t="s">
        <v>56</v>
      </c>
      <c r="B1307" s="1" t="str">
        <f>VLOOKUP(A1307,RelationshipTypes!$A$2:$C$12,3)</f>
        <v>ArchiMate: Инициирование</v>
      </c>
      <c r="C1307">
        <v>1150</v>
      </c>
      <c r="D1307">
        <v>1144</v>
      </c>
      <c r="F1307" t="str">
        <f>VLOOKUP(C1307,ObjectTypes!$A$1:$C$62,3)</f>
        <v>Технологический сервис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t="s">
        <v>56</v>
      </c>
      <c r="B1308" s="1" t="str">
        <f>VLOOKUP(A1308,RelationshipTypes!$A$2:$C$12,3)</f>
        <v>ArchiMate: Инициирование</v>
      </c>
      <c r="C1308">
        <v>318</v>
      </c>
      <c r="D1308">
        <v>321</v>
      </c>
      <c r="F1308" t="str">
        <f>VLOOKUP(C1308,ObjectTypes!$A$1:$C$62,3)</f>
        <v>Компонент приложения</v>
      </c>
      <c r="G1308" t="str">
        <f>VLOOKUP(D1308,ObjectTypes!$A$1:$C$62,3)</f>
        <v>Устройство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t="s">
        <v>56</v>
      </c>
      <c r="B1309" s="1" t="str">
        <f>VLOOKUP(A1309,RelationshipTypes!$A$2:$C$12,3)</f>
        <v>ArchiMate: Инициирование</v>
      </c>
      <c r="C1309">
        <v>548</v>
      </c>
      <c r="D1309">
        <v>314</v>
      </c>
      <c r="F1309" t="str">
        <f>VLOOKUP(C1309,ObjectTypes!$A$1:$C$62,3)</f>
        <v>Бизнес-роль</v>
      </c>
      <c r="G1309" t="str">
        <f>VLOOKUP(D1309,ObjectTypes!$A$1:$C$62,3)</f>
        <v>Объект данных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t="s">
        <v>56</v>
      </c>
      <c r="B1310" s="1" t="str">
        <f>VLOOKUP(A1310,RelationshipTypes!$A$2:$C$12,3)</f>
        <v>ArchiMate: Инициирование</v>
      </c>
      <c r="C1310">
        <v>318</v>
      </c>
      <c r="D1310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t="s">
        <v>56</v>
      </c>
      <c r="B1311" s="1" t="str">
        <f>VLOOKUP(A1311,RelationshipTypes!$A$2:$C$12,3)</f>
        <v>ArchiMate: Инициирование</v>
      </c>
      <c r="C1311">
        <v>324</v>
      </c>
      <c r="D1311">
        <v>298</v>
      </c>
      <c r="F1311" t="str">
        <f>VLOOKUP(C1311,ObjectTypes!$A$1:$C$62,3)</f>
        <v>Продукт</v>
      </c>
      <c r="G1311" t="str">
        <f>VLOOKUP(D1311,ObjectTypes!$A$1:$C$62,3)</f>
        <v xml:space="preserve">Бизнес-исполнитель 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t="s">
        <v>56</v>
      </c>
      <c r="B1312" s="1" t="str">
        <f>VLOOKUP(A1312,RelationshipTypes!$A$2:$C$12,3)</f>
        <v>ArchiMate: Инициирование</v>
      </c>
      <c r="C1312">
        <v>298</v>
      </c>
      <c r="D1312">
        <v>1149</v>
      </c>
      <c r="F1312" t="str">
        <f>VLOOKUP(C1312,ObjectTypes!$A$1:$C$62,3)</f>
        <v xml:space="preserve">Бизнес-исполнитель 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t="s">
        <v>56</v>
      </c>
      <c r="B1313" s="1" t="str">
        <f>VLOOKUP(A1313,RelationshipTypes!$A$2:$C$12,3)</f>
        <v>ArchiMate: Инициирование</v>
      </c>
      <c r="C1313">
        <v>306</v>
      </c>
      <c r="D1313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t="s">
        <v>56</v>
      </c>
      <c r="B1314" s="1" t="str">
        <f>VLOOKUP(A1314,RelationshipTypes!$A$2:$C$12,3)</f>
        <v>ArchiMate: Инициирование</v>
      </c>
      <c r="C1314">
        <v>1124</v>
      </c>
      <c r="D1314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t="s">
        <v>56</v>
      </c>
      <c r="B1315" s="1" t="str">
        <f>VLOOKUP(A1315,RelationshipTypes!$A$2:$C$12,3)</f>
        <v>ArchiMate: Инициирование</v>
      </c>
      <c r="C1315">
        <v>318</v>
      </c>
      <c r="D1315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t="s">
        <v>56</v>
      </c>
      <c r="B1316" s="1" t="str">
        <f>VLOOKUP(A1316,RelationshipTypes!$A$2:$C$12,3)</f>
        <v>ArchiMate: Инициирование</v>
      </c>
      <c r="C1316">
        <v>1150</v>
      </c>
      <c r="D1316">
        <v>1122</v>
      </c>
      <c r="F1316" t="str">
        <f>VLOOKUP(C1316,ObjectTypes!$A$1:$C$62,3)</f>
        <v>Технологический сервис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t="s">
        <v>56</v>
      </c>
      <c r="B1317" s="1" t="str">
        <f>VLOOKUP(A1317,RelationshipTypes!$A$2:$C$12,3)</f>
        <v>ArchiMate: Инициирование</v>
      </c>
      <c r="C1317">
        <v>1125</v>
      </c>
      <c r="D1317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t="s">
        <v>56</v>
      </c>
      <c r="B1318" s="1" t="str">
        <f>VLOOKUP(A1318,RelationshipTypes!$A$2:$C$12,3)</f>
        <v>ArchiMate: Инициирование</v>
      </c>
      <c r="C1318">
        <v>327</v>
      </c>
      <c r="D1318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t="s">
        <v>56</v>
      </c>
      <c r="B1319" s="1" t="str">
        <f>VLOOKUP(A1319,RelationshipTypes!$A$2:$C$12,3)</f>
        <v>ArchiMate: Инициирование</v>
      </c>
      <c r="C1319">
        <v>298</v>
      </c>
      <c r="D1319">
        <v>548</v>
      </c>
      <c r="F1319" t="str">
        <f>VLOOKUP(C1319,ObjectTypes!$A$1:$C$62,3)</f>
        <v xml:space="preserve">Бизнес-исполнитель 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t="s">
        <v>56</v>
      </c>
      <c r="B1320" s="1" t="str">
        <f>VLOOKUP(A1320,RelationshipTypes!$A$2:$C$12,3)</f>
        <v>ArchiMate: Инициирование</v>
      </c>
      <c r="C1320">
        <v>1145</v>
      </c>
      <c r="D1320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t="s">
        <v>56</v>
      </c>
      <c r="B1321" s="1" t="str">
        <f>VLOOKUP(A1321,RelationshipTypes!$A$2:$C$12,3)</f>
        <v>ArchiMate: Инициирование</v>
      </c>
      <c r="C1321">
        <v>1143</v>
      </c>
      <c r="D1321">
        <v>310</v>
      </c>
      <c r="F1321" t="str">
        <f>VLOOKUP(C1321,ObjectTypes!$A$1:$C$62,3)</f>
        <v>Оборудование</v>
      </c>
      <c r="G1321" t="str">
        <f>VLOOKUP(D1321,ObjectTypes!$A$1:$C$62,3)</f>
        <v xml:space="preserve">Сервис приложения 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t="s">
        <v>56</v>
      </c>
      <c r="B1322" s="1" t="str">
        <f>VLOOKUP(A1322,RelationshipTypes!$A$2:$C$12,3)</f>
        <v>ArchiMate: Инициирование</v>
      </c>
      <c r="C1322">
        <v>1154</v>
      </c>
      <c r="D1322">
        <v>1152</v>
      </c>
      <c r="F1322" t="str">
        <f>VLOOKUP(C1322,ObjectTypes!$A$1:$C$62,3)</f>
        <v>Технологический интерфейс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t="s">
        <v>56</v>
      </c>
      <c r="B1323" s="1" t="str">
        <f>VLOOKUP(A1323,RelationshipTypes!$A$2:$C$12,3)</f>
        <v>ArchiMate: Инициирование</v>
      </c>
      <c r="C1323">
        <v>1128</v>
      </c>
      <c r="D1323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t="s">
        <v>56</v>
      </c>
      <c r="B1324" s="1" t="str">
        <f>VLOOKUP(A1324,RelationshipTypes!$A$2:$C$12,3)</f>
        <v>ArchiMate: Инициирование</v>
      </c>
      <c r="C1324">
        <v>1135</v>
      </c>
      <c r="D1324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t="s">
        <v>56</v>
      </c>
      <c r="B1325" s="1" t="str">
        <f>VLOOKUP(A1325,RelationshipTypes!$A$2:$C$12,3)</f>
        <v>ArchiMate: Инициирование</v>
      </c>
      <c r="C1325">
        <v>1135</v>
      </c>
      <c r="D1325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t="s">
        <v>56</v>
      </c>
      <c r="B1326" s="1" t="str">
        <f>VLOOKUP(A1326,RelationshipTypes!$A$2:$C$12,3)</f>
        <v>ArchiMate: Инициирование</v>
      </c>
      <c r="C1326">
        <v>1149</v>
      </c>
      <c r="D1326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t="s">
        <v>56</v>
      </c>
      <c r="B1327" s="1" t="str">
        <f>VLOOKUP(A1327,RelationshipTypes!$A$2:$C$12,3)</f>
        <v>ArchiMate: Инициирование</v>
      </c>
      <c r="C1327">
        <v>1128</v>
      </c>
      <c r="D1327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t="s">
        <v>56</v>
      </c>
      <c r="B1328" s="1" t="str">
        <f>VLOOKUP(A1328,RelationshipTypes!$A$2:$C$12,3)</f>
        <v>ArchiMate: Инициирование</v>
      </c>
      <c r="C1328">
        <v>1136</v>
      </c>
      <c r="D1328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t="s">
        <v>56</v>
      </c>
      <c r="B1329" s="1" t="str">
        <f>VLOOKUP(A1329,RelationshipTypes!$A$2:$C$12,3)</f>
        <v>ArchiMate: Инициирование</v>
      </c>
      <c r="C1329">
        <v>307</v>
      </c>
      <c r="D1329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t="s">
        <v>56</v>
      </c>
      <c r="B1330" s="1" t="str">
        <f>VLOOKUP(A1330,RelationshipTypes!$A$2:$C$12,3)</f>
        <v>ArchiMate: Инициирование</v>
      </c>
      <c r="C1330">
        <v>320</v>
      </c>
      <c r="D1330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t="s">
        <v>56</v>
      </c>
      <c r="B1331" s="1" t="str">
        <f>VLOOKUP(A1331,RelationshipTypes!$A$2:$C$12,3)</f>
        <v>ArchiMate: Инициирование</v>
      </c>
      <c r="C1331">
        <v>1156</v>
      </c>
      <c r="D133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Объект данных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t="s">
        <v>56</v>
      </c>
      <c r="B1332" s="1" t="str">
        <f>VLOOKUP(A1332,RelationshipTypes!$A$2:$C$12,3)</f>
        <v>ArchiMate: Инициирование</v>
      </c>
      <c r="C1332">
        <v>1128</v>
      </c>
      <c r="D1332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t="s">
        <v>56</v>
      </c>
      <c r="B1333" s="1" t="str">
        <f>VLOOKUP(A1333,RelationshipTypes!$A$2:$C$12,3)</f>
        <v>ArchiMate: Инициирование</v>
      </c>
      <c r="C1333">
        <v>300</v>
      </c>
      <c r="D1333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t="s">
        <v>56</v>
      </c>
      <c r="B1334" s="1" t="str">
        <f>VLOOKUP(A1334,RelationshipTypes!$A$2:$C$12,3)</f>
        <v>ArchiMate: Инициирование</v>
      </c>
      <c r="C1334">
        <v>1155</v>
      </c>
      <c r="D1334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t="s">
        <v>56</v>
      </c>
      <c r="B1335" s="1" t="str">
        <f>VLOOKUP(A1335,RelationshipTypes!$A$2:$C$12,3)</f>
        <v>ArchiMate: Инициирование</v>
      </c>
      <c r="C1335">
        <v>1128</v>
      </c>
      <c r="D1335">
        <v>310</v>
      </c>
      <c r="F1335" t="str">
        <f>VLOOKUP(C1335,ObjectTypes!$A$1:$C$62,3)</f>
        <v>Событие приложения</v>
      </c>
      <c r="G1335" t="str">
        <f>VLOOKUP(D1335,ObjectTypes!$A$1:$C$62,3)</f>
        <v xml:space="preserve">Сервис приложения 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t="s">
        <v>56</v>
      </c>
      <c r="B1336" s="1" t="str">
        <f>VLOOKUP(A1336,RelationshipTypes!$A$2:$C$12,3)</f>
        <v>ArchiMate: Инициирование</v>
      </c>
      <c r="C1336">
        <v>306</v>
      </c>
      <c r="D1336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t="s">
        <v>56</v>
      </c>
      <c r="B1337" s="1" t="str">
        <f>VLOOKUP(A1337,RelationshipTypes!$A$2:$C$12,3)</f>
        <v>ArchiMate: Инициирование</v>
      </c>
      <c r="C1337">
        <v>1111</v>
      </c>
      <c r="D1337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t="s">
        <v>56</v>
      </c>
      <c r="B1338" s="1" t="str">
        <f>VLOOKUP(A1338,RelationshipTypes!$A$2:$C$12,3)</f>
        <v>ArchiMate: Инициирование</v>
      </c>
      <c r="C1338">
        <v>1464</v>
      </c>
      <c r="D1338">
        <v>1148</v>
      </c>
      <c r="F1338" t="str">
        <f>VLOOKUP(C1338,ObjectTypes!$A$1:$C$62,3)</f>
        <v>Технологическое событие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t="s">
        <v>56</v>
      </c>
      <c r="B1339" s="1" t="str">
        <f>VLOOKUP(A1339,RelationshipTypes!$A$2:$C$12,3)</f>
        <v>ArchiMate: Инициирование</v>
      </c>
      <c r="C1339">
        <v>310</v>
      </c>
      <c r="D1339">
        <v>327</v>
      </c>
      <c r="F1339" t="str">
        <f>VLOOKUP(C1339,ObjectTypes!$A$1:$C$62,3)</f>
        <v xml:space="preserve">Сервис приложения 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t="s">
        <v>56</v>
      </c>
      <c r="B1340" s="1" t="str">
        <f>VLOOKUP(A1340,RelationshipTypes!$A$2:$C$12,3)</f>
        <v>ArchiMate: Инициирование</v>
      </c>
      <c r="C1340">
        <v>1149</v>
      </c>
      <c r="D1340">
        <v>314</v>
      </c>
      <c r="F1340" t="str">
        <f>VLOOKUP(C1340,ObjectTypes!$A$1:$C$62,3)</f>
        <v>Узел</v>
      </c>
      <c r="G1340" t="str">
        <f>VLOOKUP(D1340,ObjectTypes!$A$1:$C$62,3)</f>
        <v>Объект данных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t="s">
        <v>56</v>
      </c>
      <c r="B1341" s="1" t="str">
        <f>VLOOKUP(A1341,RelationshipTypes!$A$2:$C$12,3)</f>
        <v>ArchiMate: Инициирование</v>
      </c>
      <c r="C1341">
        <v>312</v>
      </c>
      <c r="D134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t="s">
        <v>56</v>
      </c>
      <c r="B1342" s="1" t="str">
        <f>VLOOKUP(A1342,RelationshipTypes!$A$2:$C$12,3)</f>
        <v>ArchiMate: Инициирование</v>
      </c>
      <c r="C1342">
        <v>321</v>
      </c>
      <c r="D1342">
        <v>311</v>
      </c>
      <c r="F1342" t="str">
        <f>VLOOKUP(C1342,ObjectTypes!$A$1:$C$62,3)</f>
        <v>Устройство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t="s">
        <v>56</v>
      </c>
      <c r="B1343" s="1" t="str">
        <f>VLOOKUP(A1343,RelationshipTypes!$A$2:$C$12,3)</f>
        <v>ArchiMate: Инициирование</v>
      </c>
      <c r="C1343">
        <v>1152</v>
      </c>
      <c r="D1343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 xml:space="preserve">Бизнес-исполнитель 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t="s">
        <v>56</v>
      </c>
      <c r="B1344" s="1" t="str">
        <f>VLOOKUP(A1344,RelationshipTypes!$A$2:$C$12,3)</f>
        <v>ArchiMate: Инициирование</v>
      </c>
      <c r="C1344">
        <v>1127</v>
      </c>
      <c r="D1344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t="s">
        <v>56</v>
      </c>
      <c r="B1345" s="1" t="str">
        <f>VLOOKUP(A1345,RelationshipTypes!$A$2:$C$12,3)</f>
        <v>ArchiMate: Инициирование</v>
      </c>
      <c r="C1345">
        <v>1157</v>
      </c>
      <c r="D1345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t="s">
        <v>56</v>
      </c>
      <c r="B1346" s="1" t="str">
        <f>VLOOKUP(A1346,RelationshipTypes!$A$2:$C$12,3)</f>
        <v>ArchiMate: Инициирование</v>
      </c>
      <c r="C1346">
        <v>307</v>
      </c>
      <c r="D1346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t="s">
        <v>56</v>
      </c>
      <c r="B1347" s="1" t="str">
        <f>VLOOKUP(A1347,RelationshipTypes!$A$2:$C$12,3)</f>
        <v>ArchiMate: Инициирование</v>
      </c>
      <c r="C1347">
        <v>1126</v>
      </c>
      <c r="D1347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t="s">
        <v>56</v>
      </c>
      <c r="B1348" s="1" t="str">
        <f>VLOOKUP(A1348,RelationshipTypes!$A$2:$C$12,3)</f>
        <v>ArchiMate: Инициирование</v>
      </c>
      <c r="C1348">
        <v>307</v>
      </c>
      <c r="D1348">
        <v>310</v>
      </c>
      <c r="F1348" t="str">
        <f>VLOOKUP(C1348,ObjectTypes!$A$1:$C$62,3)</f>
        <v>Бизнес-функция</v>
      </c>
      <c r="G1348" t="str">
        <f>VLOOKUP(D1348,ObjectTypes!$A$1:$C$62,3)</f>
        <v xml:space="preserve">Сервис приложения 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t="s">
        <v>56</v>
      </c>
      <c r="B1349" s="1" t="str">
        <f>VLOOKUP(A1349,RelationshipTypes!$A$2:$C$12,3)</f>
        <v>ArchiMate: Инициирование</v>
      </c>
      <c r="C1349">
        <v>318</v>
      </c>
      <c r="D1349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t="s">
        <v>56</v>
      </c>
      <c r="B1350" s="1" t="str">
        <f>VLOOKUP(A1350,RelationshipTypes!$A$2:$C$12,3)</f>
        <v>ArchiMate: Инициирование</v>
      </c>
      <c r="C1350">
        <v>1155</v>
      </c>
      <c r="D1350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t="s">
        <v>56</v>
      </c>
      <c r="B1351" s="1" t="str">
        <f>VLOOKUP(A1351,RelationshipTypes!$A$2:$C$12,3)</f>
        <v>ArchiMate: Инициирование</v>
      </c>
      <c r="C1351">
        <v>1156</v>
      </c>
      <c r="D135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t="s">
        <v>56</v>
      </c>
      <c r="B1352" s="1" t="str">
        <f>VLOOKUP(A1352,RelationshipTypes!$A$2:$C$12,3)</f>
        <v>ArchiMate: Инициирование</v>
      </c>
      <c r="C1352">
        <v>1143</v>
      </c>
      <c r="D1352">
        <v>314</v>
      </c>
      <c r="F1352" t="str">
        <f>VLOOKUP(C1352,ObjectTypes!$A$1:$C$62,3)</f>
        <v>Оборудование</v>
      </c>
      <c r="G1352" t="str">
        <f>VLOOKUP(D1352,ObjectTypes!$A$1:$C$62,3)</f>
        <v>Объект данных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t="s">
        <v>56</v>
      </c>
      <c r="B1353" s="1" t="str">
        <f>VLOOKUP(A1353,RelationshipTypes!$A$2:$C$12,3)</f>
        <v>ArchiMate: Инициирование</v>
      </c>
      <c r="C1353">
        <v>1128</v>
      </c>
      <c r="D1353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t="s">
        <v>56</v>
      </c>
      <c r="B1354" s="1" t="str">
        <f>VLOOKUP(A1354,RelationshipTypes!$A$2:$C$12,3)</f>
        <v>ArchiMate: Инициирование</v>
      </c>
      <c r="C1354">
        <v>1128</v>
      </c>
      <c r="D1354">
        <v>1153</v>
      </c>
      <c r="F1354" t="str">
        <f>VLOOKUP(C1354,ObjectTypes!$A$1:$C$62,3)</f>
        <v>Событие приложения</v>
      </c>
      <c r="G1354" t="str">
        <f>VLOOKUP(D1354,ObjectTypes!$A$1:$C$62,3)</f>
        <v>Технологический интерфейс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t="s">
        <v>56</v>
      </c>
      <c r="B1355" s="1" t="str">
        <f>VLOOKUP(A1355,RelationshipTypes!$A$2:$C$12,3)</f>
        <v>ArchiMate: Инициирование</v>
      </c>
      <c r="C1355">
        <v>731</v>
      </c>
      <c r="D1355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t="s">
        <v>56</v>
      </c>
      <c r="B1356" s="1" t="str">
        <f>VLOOKUP(A1356,RelationshipTypes!$A$2:$C$12,3)</f>
        <v>ArchiMate: Инициирование</v>
      </c>
      <c r="C1356">
        <v>1145</v>
      </c>
      <c r="D1356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t="s">
        <v>56</v>
      </c>
      <c r="B1357" s="1" t="str">
        <f>VLOOKUP(A1357,RelationshipTypes!$A$2:$C$12,3)</f>
        <v>ArchiMate: Инициирование</v>
      </c>
      <c r="C1357">
        <v>320</v>
      </c>
      <c r="D1357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t="s">
        <v>56</v>
      </c>
      <c r="B1358" s="1" t="str">
        <f>VLOOKUP(A1358,RelationshipTypes!$A$2:$C$12,3)</f>
        <v>ArchiMate: Инициирование</v>
      </c>
      <c r="C1358">
        <v>311</v>
      </c>
      <c r="D1358">
        <v>314</v>
      </c>
      <c r="F1358" t="str">
        <f>VLOOKUP(C1358,ObjectTypes!$A$1:$C$62,3)</f>
        <v>Местоположение</v>
      </c>
      <c r="G1358" t="str">
        <f>VLOOKUP(D1358,ObjectTypes!$A$1:$C$62,3)</f>
        <v>Объект данных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t="s">
        <v>56</v>
      </c>
      <c r="B1359" s="1" t="str">
        <f>VLOOKUP(A1359,RelationshipTypes!$A$2:$C$12,3)</f>
        <v>ArchiMate: Инициирование</v>
      </c>
      <c r="C1359">
        <v>1128</v>
      </c>
      <c r="D1359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t="s">
        <v>56</v>
      </c>
      <c r="B1360" s="1" t="str">
        <f>VLOOKUP(A1360,RelationshipTypes!$A$2:$C$12,3)</f>
        <v>ArchiMate: Инициирование</v>
      </c>
      <c r="C1360">
        <v>1155</v>
      </c>
      <c r="D1360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t="s">
        <v>56</v>
      </c>
      <c r="B1361" s="1" t="str">
        <f>VLOOKUP(A1361,RelationshipTypes!$A$2:$C$12,3)</f>
        <v>ArchiMate: Инициирование</v>
      </c>
      <c r="C1361">
        <v>1145</v>
      </c>
      <c r="D136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t="s">
        <v>56</v>
      </c>
      <c r="B1362" s="1" t="str">
        <f>VLOOKUP(A1362,RelationshipTypes!$A$2:$C$12,3)</f>
        <v>ArchiMate: Инициирование</v>
      </c>
      <c r="C1362">
        <v>1135</v>
      </c>
      <c r="D1362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t="s">
        <v>56</v>
      </c>
      <c r="B1363" s="1" t="str">
        <f>VLOOKUP(A1363,RelationshipTypes!$A$2:$C$12,3)</f>
        <v>ArchiMate: Инициирование</v>
      </c>
      <c r="C1363">
        <v>548</v>
      </c>
      <c r="D1363">
        <v>1153</v>
      </c>
      <c r="F1363" t="str">
        <f>VLOOKUP(C1363,ObjectTypes!$A$1:$C$62,3)</f>
        <v>Бизнес-роль</v>
      </c>
      <c r="G1363" t="str">
        <f>VLOOKUP(D1363,ObjectTypes!$A$1:$C$62,3)</f>
        <v>Технологический интерфейс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t="s">
        <v>56</v>
      </c>
      <c r="B1364" s="1" t="str">
        <f>VLOOKUP(A1364,RelationshipTypes!$A$2:$C$12,3)</f>
        <v>ArchiMate: Инициирование</v>
      </c>
      <c r="C1364">
        <v>1154</v>
      </c>
      <c r="D1364">
        <v>1151</v>
      </c>
      <c r="F1364" t="str">
        <f>VLOOKUP(C1364,ObjectTypes!$A$1:$C$62,3)</f>
        <v>Технологический интерфейс</v>
      </c>
      <c r="G1364" t="str">
        <f>VLOOKUP(D1364,ObjectTypes!$A$1:$C$62,3)</f>
        <v>Каллоборация технология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t="s">
        <v>56</v>
      </c>
      <c r="B1365" s="1" t="str">
        <f>VLOOKUP(A1365,RelationshipTypes!$A$2:$C$12,3)</f>
        <v>ArchiMate: Инициирование</v>
      </c>
      <c r="C1365">
        <v>1152</v>
      </c>
      <c r="D1365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t="s">
        <v>56</v>
      </c>
      <c r="B1366" s="1" t="str">
        <f>VLOOKUP(A1366,RelationshipTypes!$A$2:$C$12,3)</f>
        <v>ArchiMate: Инициирование</v>
      </c>
      <c r="C1366">
        <v>1152</v>
      </c>
      <c r="D1366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t="s">
        <v>56</v>
      </c>
      <c r="B1367" s="1" t="str">
        <f>VLOOKUP(A1367,RelationshipTypes!$A$2:$C$12,3)</f>
        <v>ArchiMate: Инициирование</v>
      </c>
      <c r="C1367">
        <v>311</v>
      </c>
      <c r="D1367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t="s">
        <v>56</v>
      </c>
      <c r="B1368" s="1" t="str">
        <f>VLOOKUP(A1368,RelationshipTypes!$A$2:$C$12,3)</f>
        <v>ArchiMate: Инициирование</v>
      </c>
      <c r="C1368">
        <v>1127</v>
      </c>
      <c r="D1368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t="s">
        <v>56</v>
      </c>
      <c r="B1369" s="1" t="str">
        <f>VLOOKUP(A1369,RelationshipTypes!$A$2:$C$12,3)</f>
        <v>ArchiMate: Инициирование</v>
      </c>
      <c r="C1369">
        <v>1153</v>
      </c>
      <c r="D1369">
        <v>548</v>
      </c>
      <c r="F1369" t="str">
        <f>VLOOKUP(C1369,ObjectTypes!$A$1:$C$62,3)</f>
        <v>Технологический интерфейс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t="s">
        <v>56</v>
      </c>
      <c r="B1370" s="1" t="str">
        <f>VLOOKUP(A1370,RelationshipTypes!$A$2:$C$12,3)</f>
        <v>ArchiMate: Инициирование</v>
      </c>
      <c r="C1370">
        <v>320</v>
      </c>
      <c r="D1370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t="s">
        <v>56</v>
      </c>
      <c r="B1371" s="1" t="str">
        <f>VLOOKUP(A1371,RelationshipTypes!$A$2:$C$12,3)</f>
        <v>ArchiMate: Инициирование</v>
      </c>
      <c r="C1371">
        <v>1128</v>
      </c>
      <c r="D137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t="s">
        <v>56</v>
      </c>
      <c r="B1372" s="1" t="str">
        <f>VLOOKUP(A1372,RelationshipTypes!$A$2:$C$12,3)</f>
        <v>ArchiMate: Инициирование</v>
      </c>
      <c r="C1372">
        <v>1122</v>
      </c>
      <c r="D1372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t="s">
        <v>56</v>
      </c>
      <c r="B1373" s="1" t="str">
        <f>VLOOKUP(A1373,RelationshipTypes!$A$2:$C$12,3)</f>
        <v>ArchiMate: Инициирование</v>
      </c>
      <c r="C1373">
        <v>324</v>
      </c>
      <c r="D1373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t="s">
        <v>56</v>
      </c>
      <c r="B1374" s="1" t="str">
        <f>VLOOKUP(A1374,RelationshipTypes!$A$2:$C$12,3)</f>
        <v>ArchiMate: Инициирование</v>
      </c>
      <c r="C1374">
        <v>1137</v>
      </c>
      <c r="D1374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t="s">
        <v>56</v>
      </c>
      <c r="B1375" s="1" t="str">
        <f>VLOOKUP(A1375,RelationshipTypes!$A$2:$C$12,3)</f>
        <v>ArchiMate: Инициирование</v>
      </c>
      <c r="C1375">
        <v>318</v>
      </c>
      <c r="D1375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t="s">
        <v>56</v>
      </c>
      <c r="B1376" s="1" t="str">
        <f>VLOOKUP(A1376,RelationshipTypes!$A$2:$C$12,3)</f>
        <v>ArchiMate: Инициирование</v>
      </c>
      <c r="C1376">
        <v>1122</v>
      </c>
      <c r="D1376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t="s">
        <v>56</v>
      </c>
      <c r="B1377" s="1" t="str">
        <f>VLOOKUP(A1377,RelationshipTypes!$A$2:$C$12,3)</f>
        <v>ArchiMate: Инициирование</v>
      </c>
      <c r="C1377">
        <v>1144</v>
      </c>
      <c r="D1377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t="s">
        <v>56</v>
      </c>
      <c r="B1378" s="1" t="str">
        <f>VLOOKUP(A1378,RelationshipTypes!$A$2:$C$12,3)</f>
        <v>ArchiMate: Инициирование</v>
      </c>
      <c r="C1378">
        <v>1111</v>
      </c>
      <c r="D1378">
        <v>1150</v>
      </c>
      <c r="F1378" t="str">
        <f>VLOOKUP(C1378,ObjectTypes!$A$1:$C$62,3)</f>
        <v>Бизнес-интерфейс</v>
      </c>
      <c r="G1378" t="str">
        <f>VLOOKUP(D1378,ObjectTypes!$A$1:$C$62,3)</f>
        <v>Технологический сервис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t="s">
        <v>56</v>
      </c>
      <c r="B1379" s="1" t="str">
        <f>VLOOKUP(A1379,RelationshipTypes!$A$2:$C$12,3)</f>
        <v>ArchiMate: Инициирование</v>
      </c>
      <c r="C1379">
        <v>1135</v>
      </c>
      <c r="D1379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t="s">
        <v>56</v>
      </c>
      <c r="B1380" s="1" t="str">
        <f>VLOOKUP(A1380,RelationshipTypes!$A$2:$C$12,3)</f>
        <v>ArchiMate: Инициирование</v>
      </c>
      <c r="C1380">
        <v>1148</v>
      </c>
      <c r="D1380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t="s">
        <v>56</v>
      </c>
      <c r="B1381" s="1" t="str">
        <f>VLOOKUP(A1381,RelationshipTypes!$A$2:$C$12,3)</f>
        <v>ArchiMate: Инициирование</v>
      </c>
      <c r="C1381">
        <v>1128</v>
      </c>
      <c r="D138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t="s">
        <v>56</v>
      </c>
      <c r="B1382" s="1" t="str">
        <f>VLOOKUP(A1382,RelationshipTypes!$A$2:$C$12,3)</f>
        <v>ArchiMate: Инициирование</v>
      </c>
      <c r="C1382">
        <v>1151</v>
      </c>
      <c r="D1382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Технологический сервис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t="s">
        <v>56</v>
      </c>
      <c r="B1383" s="1" t="str">
        <f>VLOOKUP(A1383,RelationshipTypes!$A$2:$C$12,3)</f>
        <v>ArchiMate: Инициирование</v>
      </c>
      <c r="C1383">
        <v>1150</v>
      </c>
      <c r="D1383">
        <v>1112</v>
      </c>
      <c r="F1383" t="str">
        <f>VLOOKUP(C1383,ObjectTypes!$A$1:$C$62,3)</f>
        <v>Технологический сервис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t="s">
        <v>56</v>
      </c>
      <c r="B1384" s="1" t="str">
        <f>VLOOKUP(A1384,RelationshipTypes!$A$2:$C$12,3)</f>
        <v>ArchiMate: Инициирование</v>
      </c>
      <c r="C1384">
        <v>320</v>
      </c>
      <c r="D1384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t="s">
        <v>56</v>
      </c>
      <c r="B1385" s="1" t="str">
        <f>VLOOKUP(A1385,RelationshipTypes!$A$2:$C$12,3)</f>
        <v>ArchiMate: Инициирование</v>
      </c>
      <c r="C1385">
        <v>324</v>
      </c>
      <c r="D1385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t="s">
        <v>56</v>
      </c>
      <c r="B1386" s="1" t="str">
        <f>VLOOKUP(A1386,RelationshipTypes!$A$2:$C$12,3)</f>
        <v>ArchiMate: Инициирование</v>
      </c>
      <c r="C1386">
        <v>731</v>
      </c>
      <c r="D1386">
        <v>314</v>
      </c>
      <c r="F1386" t="str">
        <f>VLOOKUP(C1386,ObjectTypes!$A$1:$C$62,3)</f>
        <v>Интерфейс приложения</v>
      </c>
      <c r="G1386" t="str">
        <f>VLOOKUP(D1386,ObjectTypes!$A$1:$C$62,3)</f>
        <v>Объект данных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t="s">
        <v>56</v>
      </c>
      <c r="B1387" s="1" t="str">
        <f>VLOOKUP(A1387,RelationshipTypes!$A$2:$C$12,3)</f>
        <v>ArchiMate: Инициирование</v>
      </c>
      <c r="C1387">
        <v>1155</v>
      </c>
      <c r="D1387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 xml:space="preserve">Бизнес-процесс 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t="s">
        <v>56</v>
      </c>
      <c r="B1388" s="1" t="str">
        <f>VLOOKUP(A1388,RelationshipTypes!$A$2:$C$12,3)</f>
        <v>ArchiMate: Инициирование</v>
      </c>
      <c r="C1388">
        <v>1157</v>
      </c>
      <c r="D1388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t="s">
        <v>56</v>
      </c>
      <c r="B1389" s="1" t="str">
        <f>VLOOKUP(A1389,RelationshipTypes!$A$2:$C$12,3)</f>
        <v>ArchiMate: Инициирование</v>
      </c>
      <c r="C1389">
        <v>321</v>
      </c>
      <c r="D1389">
        <v>307</v>
      </c>
      <c r="F1389" t="str">
        <f>VLOOKUP(C1389,ObjectTypes!$A$1:$C$62,3)</f>
        <v>Устройство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t="s">
        <v>56</v>
      </c>
      <c r="B1390" s="1" t="str">
        <f>VLOOKUP(A1390,RelationshipTypes!$A$2:$C$12,3)</f>
        <v>ArchiMate: Инициирование</v>
      </c>
      <c r="C1390">
        <v>327</v>
      </c>
      <c r="D1390">
        <v>1153</v>
      </c>
      <c r="F1390" t="str">
        <f>VLOOKUP(C1390,ObjectTypes!$A$1:$C$62,3)</f>
        <v>Бизнес-сервис</v>
      </c>
      <c r="G1390" t="str">
        <f>VLOOKUP(D1390,ObjectTypes!$A$1:$C$62,3)</f>
        <v>Технологический интерфейс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t="s">
        <v>56</v>
      </c>
      <c r="B1391" s="1" t="str">
        <f>VLOOKUP(A1391,RelationshipTypes!$A$2:$C$12,3)</f>
        <v>ArchiMate: Инициирование</v>
      </c>
      <c r="C1391">
        <v>310</v>
      </c>
      <c r="D1391">
        <v>548</v>
      </c>
      <c r="F1391" t="str">
        <f>VLOOKUP(C1391,ObjectTypes!$A$1:$C$62,3)</f>
        <v xml:space="preserve">Сервис приложения 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t="s">
        <v>56</v>
      </c>
      <c r="B1392" s="1" t="str">
        <f>VLOOKUP(A1392,RelationshipTypes!$A$2:$C$12,3)</f>
        <v>ArchiMate: Инициирование</v>
      </c>
      <c r="C1392">
        <v>1112</v>
      </c>
      <c r="D1392">
        <v>323</v>
      </c>
      <c r="F1392" t="str">
        <f>VLOOKUP(C1392,ObjectTypes!$A$1:$C$62,3)</f>
        <v>Бизнес-коллаборация</v>
      </c>
      <c r="G1392" t="str">
        <f>VLOOKUP(D1392,ObjectTypes!$A$1:$C$62,3)</f>
        <v xml:space="preserve">Бизнес-процесс 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t="s">
        <v>56</v>
      </c>
      <c r="B1393" s="1" t="str">
        <f>VLOOKUP(A1393,RelationshipTypes!$A$2:$C$12,3)</f>
        <v>ArchiMate: Инициирование</v>
      </c>
      <c r="C1393">
        <v>1152</v>
      </c>
      <c r="D1393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t="s">
        <v>56</v>
      </c>
      <c r="B1394" s="1" t="str">
        <f>VLOOKUP(A1394,RelationshipTypes!$A$2:$C$12,3)</f>
        <v>ArchiMate: Инициирование</v>
      </c>
      <c r="C1394">
        <v>1157</v>
      </c>
      <c r="D1394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t="s">
        <v>56</v>
      </c>
      <c r="B1395" s="1" t="str">
        <f>VLOOKUP(A1395,RelationshipTypes!$A$2:$C$12,3)</f>
        <v>ArchiMate: Инициирование</v>
      </c>
      <c r="C1395">
        <v>327</v>
      </c>
      <c r="D1395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t="s">
        <v>56</v>
      </c>
      <c r="B1396" s="1" t="str">
        <f>VLOOKUP(A1396,RelationshipTypes!$A$2:$C$12,3)</f>
        <v>ArchiMate: Инициирование</v>
      </c>
      <c r="C1396">
        <v>1149</v>
      </c>
      <c r="D1396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t="s">
        <v>56</v>
      </c>
      <c r="B1397" s="1" t="str">
        <f>VLOOKUP(A1397,RelationshipTypes!$A$2:$C$12,3)</f>
        <v>ArchiMate: Инициирование</v>
      </c>
      <c r="C1397">
        <v>1152</v>
      </c>
      <c r="D1397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t="s">
        <v>56</v>
      </c>
      <c r="B1398" s="1" t="str">
        <f>VLOOKUP(A1398,RelationshipTypes!$A$2:$C$12,3)</f>
        <v>ArchiMate: Инициирование</v>
      </c>
      <c r="C1398">
        <v>1143</v>
      </c>
      <c r="D1398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t="s">
        <v>56</v>
      </c>
      <c r="B1399" s="1" t="str">
        <f>VLOOKUP(A1399,RelationshipTypes!$A$2:$C$12,3)</f>
        <v>ArchiMate: Инициирование</v>
      </c>
      <c r="C1399">
        <v>312</v>
      </c>
      <c r="D1399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t="s">
        <v>56</v>
      </c>
      <c r="B1400" s="1" t="str">
        <f>VLOOKUP(A1400,RelationshipTypes!$A$2:$C$12,3)</f>
        <v>ArchiMate: Инициирование</v>
      </c>
      <c r="C1400">
        <v>310</v>
      </c>
      <c r="D1400">
        <v>318</v>
      </c>
      <c r="F1400" t="str">
        <f>VLOOKUP(C1400,ObjectTypes!$A$1:$C$62,3)</f>
        <v xml:space="preserve">Сервис приложения 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t="s">
        <v>56</v>
      </c>
      <c r="B1401" s="1" t="str">
        <f>VLOOKUP(A1401,RelationshipTypes!$A$2:$C$12,3)</f>
        <v>ArchiMate: Инициирование</v>
      </c>
      <c r="C1401">
        <v>1155</v>
      </c>
      <c r="D140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t="s">
        <v>56</v>
      </c>
      <c r="B1402" s="1" t="str">
        <f>VLOOKUP(A1402,RelationshipTypes!$A$2:$C$12,3)</f>
        <v>ArchiMate: Инициирование</v>
      </c>
      <c r="C1402">
        <v>1124</v>
      </c>
      <c r="D1402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t="s">
        <v>56</v>
      </c>
      <c r="B1403" s="1" t="str">
        <f>VLOOKUP(A1403,RelationshipTypes!$A$2:$C$12,3)</f>
        <v>ArchiMate: Инициирование</v>
      </c>
      <c r="C1403">
        <v>1155</v>
      </c>
      <c r="D1403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Объект данных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t="s">
        <v>56</v>
      </c>
      <c r="B1404" s="1" t="str">
        <f>VLOOKUP(A1404,RelationshipTypes!$A$2:$C$12,3)</f>
        <v>ArchiMate: Инициирование</v>
      </c>
      <c r="C1404">
        <v>1154</v>
      </c>
      <c r="D1404">
        <v>1128</v>
      </c>
      <c r="F1404" t="str">
        <f>VLOOKUP(C1404,ObjectTypes!$A$1:$C$62,3)</f>
        <v>Технологический интерфейс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t="s">
        <v>56</v>
      </c>
      <c r="B1405" s="1" t="str">
        <f>VLOOKUP(A1405,RelationshipTypes!$A$2:$C$12,3)</f>
        <v>ArchiMate: Инициирование</v>
      </c>
      <c r="C1405">
        <v>298</v>
      </c>
      <c r="D1405">
        <v>1152</v>
      </c>
      <c r="F1405" t="str">
        <f>VLOOKUP(C1405,ObjectTypes!$A$1:$C$62,3)</f>
        <v xml:space="preserve">Бизнес-исполнитель 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t="s">
        <v>56</v>
      </c>
      <c r="B1406" s="1" t="str">
        <f>VLOOKUP(A1406,RelationshipTypes!$A$2:$C$12,3)</f>
        <v>ArchiMate: Инициирование</v>
      </c>
      <c r="C1406">
        <v>314</v>
      </c>
      <c r="D1406">
        <v>298</v>
      </c>
      <c r="F1406" t="str">
        <f>VLOOKUP(C1406,ObjectTypes!$A$1:$C$62,3)</f>
        <v>Объект данных</v>
      </c>
      <c r="G1406" t="str">
        <f>VLOOKUP(D1406,ObjectTypes!$A$1:$C$62,3)</f>
        <v xml:space="preserve">Бизнес-исполнитель 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t="s">
        <v>56</v>
      </c>
      <c r="B1407" s="1" t="str">
        <f>VLOOKUP(A1407,RelationshipTypes!$A$2:$C$12,3)</f>
        <v>ArchiMate: Инициирование</v>
      </c>
      <c r="C1407">
        <v>298</v>
      </c>
      <c r="D1407">
        <v>311</v>
      </c>
      <c r="F1407" t="str">
        <f>VLOOKUP(C1407,ObjectTypes!$A$1:$C$62,3)</f>
        <v xml:space="preserve">Бизнес-исполнитель 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t="s">
        <v>56</v>
      </c>
      <c r="B1408" s="1" t="str">
        <f>VLOOKUP(A1408,RelationshipTypes!$A$2:$C$12,3)</f>
        <v>ArchiMate: Инициирование</v>
      </c>
      <c r="C1408">
        <v>1148</v>
      </c>
      <c r="D1408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t="s">
        <v>56</v>
      </c>
      <c r="B1409" s="1" t="str">
        <f>VLOOKUP(A1409,RelationshipTypes!$A$2:$C$12,3)</f>
        <v>ArchiMate: Инициирование</v>
      </c>
      <c r="C1409">
        <v>323</v>
      </c>
      <c r="D1409">
        <v>307</v>
      </c>
      <c r="F1409" t="str">
        <f>VLOOKUP(C1409,ObjectTypes!$A$1:$C$62,3)</f>
        <v xml:space="preserve">Бизнес-процесс 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t="s">
        <v>56</v>
      </c>
      <c r="B1410" s="1" t="str">
        <f>VLOOKUP(A1410,RelationshipTypes!$A$2:$C$12,3)</f>
        <v>ArchiMate: Инициирование</v>
      </c>
      <c r="C1410">
        <v>321</v>
      </c>
      <c r="D1410">
        <v>298</v>
      </c>
      <c r="F1410" t="str">
        <f>VLOOKUP(C1410,ObjectTypes!$A$1:$C$62,3)</f>
        <v>Устройство</v>
      </c>
      <c r="G1410" t="str">
        <f>VLOOKUP(D1410,ObjectTypes!$A$1:$C$62,3)</f>
        <v xml:space="preserve">Бизнес-исполнитель 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t="s">
        <v>56</v>
      </c>
      <c r="B1411" s="1" t="str">
        <f>VLOOKUP(A1411,RelationshipTypes!$A$2:$C$12,3)</f>
        <v>ArchiMate: Инициирование</v>
      </c>
      <c r="C1411">
        <v>1153</v>
      </c>
      <c r="D1411">
        <v>1150</v>
      </c>
      <c r="F1411" t="str">
        <f>VLOOKUP(C1411,ObjectTypes!$A$1:$C$62,3)</f>
        <v>Технологический интерфейс</v>
      </c>
      <c r="G1411" t="str">
        <f>VLOOKUP(D1411,ObjectTypes!$A$1:$C$62,3)</f>
        <v>Технологический сервис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t="s">
        <v>56</v>
      </c>
      <c r="B1412" s="1" t="str">
        <f>VLOOKUP(A1412,RelationshipTypes!$A$2:$C$12,3)</f>
        <v>ArchiMate: Инициирование</v>
      </c>
      <c r="C1412">
        <v>298</v>
      </c>
      <c r="D1412">
        <v>1150</v>
      </c>
      <c r="F1412" t="str">
        <f>VLOOKUP(C1412,ObjectTypes!$A$1:$C$62,3)</f>
        <v xml:space="preserve">Бизнес-исполнитель </v>
      </c>
      <c r="G1412" t="str">
        <f>VLOOKUP(D1412,ObjectTypes!$A$1:$C$62,3)</f>
        <v>Технологический сервис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t="s">
        <v>56</v>
      </c>
      <c r="B1413" s="1" t="str">
        <f>VLOOKUP(A1413,RelationshipTypes!$A$2:$C$12,3)</f>
        <v>ArchiMate: Инициирование</v>
      </c>
      <c r="C1413">
        <v>310</v>
      </c>
      <c r="D1413">
        <v>1144</v>
      </c>
      <c r="F1413" t="str">
        <f>VLOOKUP(C1413,ObjectTypes!$A$1:$C$62,3)</f>
        <v xml:space="preserve">Сервис приложения 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t="s">
        <v>56</v>
      </c>
      <c r="B1414" s="1" t="str">
        <f>VLOOKUP(A1414,RelationshipTypes!$A$2:$C$12,3)</f>
        <v>ArchiMate: Инициирование</v>
      </c>
      <c r="C1414">
        <v>1153</v>
      </c>
      <c r="D1414">
        <v>1151</v>
      </c>
      <c r="F1414" t="str">
        <f>VLOOKUP(C1414,ObjectTypes!$A$1:$C$62,3)</f>
        <v>Технологический интерфейс</v>
      </c>
      <c r="G1414" t="str">
        <f>VLOOKUP(D1414,ObjectTypes!$A$1:$C$62,3)</f>
        <v>Каллоборация технология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t="s">
        <v>56</v>
      </c>
      <c r="B1415" s="1" t="str">
        <f>VLOOKUP(A1415,RelationshipTypes!$A$2:$C$12,3)</f>
        <v>ArchiMate: Инициирование</v>
      </c>
      <c r="C1415">
        <v>1111</v>
      </c>
      <c r="D1415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t="s">
        <v>56</v>
      </c>
      <c r="B1416" s="1" t="str">
        <f>VLOOKUP(A1416,RelationshipTypes!$A$2:$C$12,3)</f>
        <v>ArchiMate: Инициирование</v>
      </c>
      <c r="C1416">
        <v>311</v>
      </c>
      <c r="D1416">
        <v>323</v>
      </c>
      <c r="F1416" t="str">
        <f>VLOOKUP(C1416,ObjectTypes!$A$1:$C$62,3)</f>
        <v>Местоположение</v>
      </c>
      <c r="G1416" t="str">
        <f>VLOOKUP(D1416,ObjectTypes!$A$1:$C$62,3)</f>
        <v xml:space="preserve">Бизнес-процесс 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t="s">
        <v>56</v>
      </c>
      <c r="B1417" s="1" t="str">
        <f>VLOOKUP(A1417,RelationshipTypes!$A$2:$C$12,3)</f>
        <v>ArchiMate: Инициирование</v>
      </c>
      <c r="C1417">
        <v>324</v>
      </c>
      <c r="D1417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t="s">
        <v>56</v>
      </c>
      <c r="B1418" s="1" t="str">
        <f>VLOOKUP(A1418,RelationshipTypes!$A$2:$C$12,3)</f>
        <v>ArchiMate: Инициирование</v>
      </c>
      <c r="C1418">
        <v>1155</v>
      </c>
      <c r="D1418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t="s">
        <v>56</v>
      </c>
      <c r="B1419" s="1" t="str">
        <f>VLOOKUP(A1419,RelationshipTypes!$A$2:$C$12,3)</f>
        <v>ArchiMate: Инициирование</v>
      </c>
      <c r="C1419">
        <v>731</v>
      </c>
      <c r="D1419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t="s">
        <v>56</v>
      </c>
      <c r="B1420" s="1" t="str">
        <f>VLOOKUP(A1420,RelationshipTypes!$A$2:$C$12,3)</f>
        <v>ArchiMate: Инициирование</v>
      </c>
      <c r="C1420">
        <v>1126</v>
      </c>
      <c r="D1420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t="s">
        <v>56</v>
      </c>
      <c r="B1421" s="1" t="str">
        <f>VLOOKUP(A1421,RelationshipTypes!$A$2:$C$12,3)</f>
        <v>ArchiMate: Инициирование</v>
      </c>
      <c r="C1421">
        <v>1155</v>
      </c>
      <c r="D142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t="s">
        <v>56</v>
      </c>
      <c r="B1422" s="1" t="str">
        <f>VLOOKUP(A1422,RelationshipTypes!$A$2:$C$12,3)</f>
        <v>ArchiMate: Инициирование</v>
      </c>
      <c r="C1422">
        <v>310</v>
      </c>
      <c r="D1422">
        <v>314</v>
      </c>
      <c r="F1422" t="str">
        <f>VLOOKUP(C1422,ObjectTypes!$A$1:$C$62,3)</f>
        <v xml:space="preserve">Сервис приложения </v>
      </c>
      <c r="G1422" t="str">
        <f>VLOOKUP(D1422,ObjectTypes!$A$1:$C$62,3)</f>
        <v>Объект данных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t="s">
        <v>56</v>
      </c>
      <c r="B1423" s="1" t="str">
        <f>VLOOKUP(A1423,RelationshipTypes!$A$2:$C$12,3)</f>
        <v>ArchiMate: Инициирование</v>
      </c>
      <c r="C1423">
        <v>1155</v>
      </c>
      <c r="D1423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t="s">
        <v>56</v>
      </c>
      <c r="B1424" s="1" t="str">
        <f>VLOOKUP(A1424,RelationshipTypes!$A$2:$C$12,3)</f>
        <v>ArchiMate: Инициирование</v>
      </c>
      <c r="C1424">
        <v>1127</v>
      </c>
      <c r="D1424">
        <v>323</v>
      </c>
      <c r="F1424" t="str">
        <f>VLOOKUP(C1424,ObjectTypes!$A$1:$C$62,3)</f>
        <v>Процесс приложения</v>
      </c>
      <c r="G1424" t="str">
        <f>VLOOKUP(D1424,ObjectTypes!$A$1:$C$62,3)</f>
        <v xml:space="preserve">Бизнес-процесс 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t="s">
        <v>56</v>
      </c>
      <c r="B1425" s="1" t="str">
        <f>VLOOKUP(A1425,RelationshipTypes!$A$2:$C$12,3)</f>
        <v>ArchiMate: Инициирование</v>
      </c>
      <c r="C1425">
        <v>1111</v>
      </c>
      <c r="D1425">
        <v>1153</v>
      </c>
      <c r="F1425" t="str">
        <f>VLOOKUP(C1425,ObjectTypes!$A$1:$C$62,3)</f>
        <v>Бизнес-интерфейс</v>
      </c>
      <c r="G1425" t="str">
        <f>VLOOKUP(D1425,ObjectTypes!$A$1:$C$62,3)</f>
        <v>Технологический интерфейс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t="s">
        <v>56</v>
      </c>
      <c r="B1426" s="1" t="str">
        <f>VLOOKUP(A1426,RelationshipTypes!$A$2:$C$12,3)</f>
        <v>ArchiMate: Инициирование</v>
      </c>
      <c r="C1426">
        <v>1126</v>
      </c>
      <c r="D1426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t="s">
        <v>56</v>
      </c>
      <c r="B1427" s="1" t="str">
        <f>VLOOKUP(A1427,RelationshipTypes!$A$2:$C$12,3)</f>
        <v>ArchiMate: Инициирование</v>
      </c>
      <c r="C1427">
        <v>1111</v>
      </c>
      <c r="D1427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t="s">
        <v>56</v>
      </c>
      <c r="B1428" s="1" t="str">
        <f>VLOOKUP(A1428,RelationshipTypes!$A$2:$C$12,3)</f>
        <v>ArchiMate: Инициирование</v>
      </c>
      <c r="C1428">
        <v>320</v>
      </c>
      <c r="D1428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t="s">
        <v>56</v>
      </c>
      <c r="B1429" s="1" t="str">
        <f>VLOOKUP(A1429,RelationshipTypes!$A$2:$C$12,3)</f>
        <v>ArchiMate: Инициирование</v>
      </c>
      <c r="C1429">
        <v>321</v>
      </c>
      <c r="D1429">
        <v>324</v>
      </c>
      <c r="F1429" t="str">
        <f>VLOOKUP(C1429,ObjectTypes!$A$1:$C$62,3)</f>
        <v>Устройство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t="s">
        <v>56</v>
      </c>
      <c r="B1430" s="1" t="str">
        <f>VLOOKUP(A1430,RelationshipTypes!$A$2:$C$12,3)</f>
        <v>ArchiMate: Инициирование</v>
      </c>
      <c r="C1430">
        <v>1127</v>
      </c>
      <c r="D1430">
        <v>298</v>
      </c>
      <c r="F1430" t="str">
        <f>VLOOKUP(C1430,ObjectTypes!$A$1:$C$62,3)</f>
        <v>Процесс приложения</v>
      </c>
      <c r="G1430" t="str">
        <f>VLOOKUP(D1430,ObjectTypes!$A$1:$C$62,3)</f>
        <v xml:space="preserve">Бизнес-исполнитель 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t="s">
        <v>56</v>
      </c>
      <c r="B1431" s="1" t="str">
        <f>VLOOKUP(A1431,RelationshipTypes!$A$2:$C$12,3)</f>
        <v>ArchiMate: Инициирование</v>
      </c>
      <c r="C1431">
        <v>1127</v>
      </c>
      <c r="D143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t="s">
        <v>56</v>
      </c>
      <c r="B1432" s="1" t="str">
        <f>VLOOKUP(A1432,RelationshipTypes!$A$2:$C$12,3)</f>
        <v>ArchiMate: Инициирование</v>
      </c>
      <c r="C1432">
        <v>298</v>
      </c>
      <c r="D1432">
        <v>306</v>
      </c>
      <c r="F1432" t="str">
        <f>VLOOKUP(C1432,ObjectTypes!$A$1:$C$62,3)</f>
        <v xml:space="preserve">Бизнес-исполнитель 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t="s">
        <v>56</v>
      </c>
      <c r="B1433" s="1" t="str">
        <f>VLOOKUP(A1433,RelationshipTypes!$A$2:$C$12,3)</f>
        <v>ArchiMate: Инициирование</v>
      </c>
      <c r="C1433">
        <v>1144</v>
      </c>
      <c r="D1433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t="s">
        <v>56</v>
      </c>
      <c r="B1434" s="1" t="str">
        <f>VLOOKUP(A1434,RelationshipTypes!$A$2:$C$12,3)</f>
        <v>ArchiMate: Инициирование</v>
      </c>
      <c r="C1434">
        <v>321</v>
      </c>
      <c r="D1434">
        <v>1149</v>
      </c>
      <c r="F1434" t="str">
        <f>VLOOKUP(C1434,ObjectTypes!$A$1:$C$62,3)</f>
        <v>Устройство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t="s">
        <v>56</v>
      </c>
      <c r="B1435" s="1" t="str">
        <f>VLOOKUP(A1435,RelationshipTypes!$A$2:$C$12,3)</f>
        <v>ArchiMate: Инициирование</v>
      </c>
      <c r="C1435">
        <v>320</v>
      </c>
      <c r="D1435">
        <v>1150</v>
      </c>
      <c r="F1435" t="str">
        <f>VLOOKUP(C1435,ObjectTypes!$A$1:$C$62,3)</f>
        <v>Устройство</v>
      </c>
      <c r="G1435" t="str">
        <f>VLOOKUP(D1435,ObjectTypes!$A$1:$C$62,3)</f>
        <v>Технологический сервис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t="s">
        <v>56</v>
      </c>
      <c r="B1436" s="1" t="str">
        <f>VLOOKUP(A1436,RelationshipTypes!$A$2:$C$12,3)</f>
        <v>ArchiMate: Инициирование</v>
      </c>
      <c r="C1436">
        <v>1128</v>
      </c>
      <c r="D1436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t="s">
        <v>56</v>
      </c>
      <c r="B1437" s="1" t="str">
        <f>VLOOKUP(A1437,RelationshipTypes!$A$2:$C$12,3)</f>
        <v>ArchiMate: Инициирование</v>
      </c>
      <c r="C1437">
        <v>1143</v>
      </c>
      <c r="D1437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t="s">
        <v>56</v>
      </c>
      <c r="B1438" s="1" t="str">
        <f>VLOOKUP(A1438,RelationshipTypes!$A$2:$C$12,3)</f>
        <v>ArchiMate: Инициирование</v>
      </c>
      <c r="C1438">
        <v>1111</v>
      </c>
      <c r="D1438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t="s">
        <v>56</v>
      </c>
      <c r="B1439" s="1" t="str">
        <f>VLOOKUP(A1439,RelationshipTypes!$A$2:$C$12,3)</f>
        <v>ArchiMate: Инициирование</v>
      </c>
      <c r="C1439">
        <v>1122</v>
      </c>
      <c r="D1439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t="s">
        <v>56</v>
      </c>
      <c r="B1440" s="1" t="str">
        <f>VLOOKUP(A1440,RelationshipTypes!$A$2:$C$12,3)</f>
        <v>ArchiMate: Инициирование</v>
      </c>
      <c r="C1440">
        <v>1122</v>
      </c>
      <c r="D1440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t="s">
        <v>56</v>
      </c>
      <c r="B1441" s="1" t="str">
        <f>VLOOKUP(A1441,RelationshipTypes!$A$2:$C$12,3)</f>
        <v>ArchiMate: Инициирование</v>
      </c>
      <c r="C1441">
        <v>1111</v>
      </c>
      <c r="D144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t="s">
        <v>56</v>
      </c>
      <c r="B1442" s="1" t="str">
        <f>VLOOKUP(A1442,RelationshipTypes!$A$2:$C$12,3)</f>
        <v>ArchiMate: Инициирование</v>
      </c>
      <c r="C1442">
        <v>1155</v>
      </c>
      <c r="D1442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t="s">
        <v>56</v>
      </c>
      <c r="B1443" s="1" t="str">
        <f>VLOOKUP(A1443,RelationshipTypes!$A$2:$C$12,3)</f>
        <v>ArchiMate: Инициирование</v>
      </c>
      <c r="C1443">
        <v>1156</v>
      </c>
      <c r="D1443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t="s">
        <v>56</v>
      </c>
      <c r="B1444" s="1" t="str">
        <f>VLOOKUP(A1444,RelationshipTypes!$A$2:$C$12,3)</f>
        <v>ArchiMate: Инициирование</v>
      </c>
      <c r="C1444">
        <v>1143</v>
      </c>
      <c r="D1444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t="s">
        <v>56</v>
      </c>
      <c r="B1445" s="1" t="str">
        <f>VLOOKUP(A1445,RelationshipTypes!$A$2:$C$12,3)</f>
        <v>ArchiMate: Инициирование</v>
      </c>
      <c r="C1445">
        <v>1150</v>
      </c>
      <c r="D1445">
        <v>311</v>
      </c>
      <c r="F1445" t="str">
        <f>VLOOKUP(C1445,ObjectTypes!$A$1:$C$62,3)</f>
        <v>Технологический сервис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t="s">
        <v>56</v>
      </c>
      <c r="B1446" s="1" t="str">
        <f>VLOOKUP(A1446,RelationshipTypes!$A$2:$C$12,3)</f>
        <v>ArchiMate: Инициирование</v>
      </c>
      <c r="C1446">
        <v>1112</v>
      </c>
      <c r="D1446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t="s">
        <v>56</v>
      </c>
      <c r="B1447" s="1" t="str">
        <f>VLOOKUP(A1447,RelationshipTypes!$A$2:$C$12,3)</f>
        <v>ArchiMate: Инициирование</v>
      </c>
      <c r="C1447">
        <v>318</v>
      </c>
      <c r="D1447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t="s">
        <v>56</v>
      </c>
      <c r="B1448" s="1" t="str">
        <f>VLOOKUP(A1448,RelationshipTypes!$A$2:$C$12,3)</f>
        <v>ArchiMate: Инициирование</v>
      </c>
      <c r="C1448">
        <v>1137</v>
      </c>
      <c r="D1448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t="s">
        <v>56</v>
      </c>
      <c r="B1449" s="1" t="str">
        <f>VLOOKUP(A1449,RelationshipTypes!$A$2:$C$12,3)</f>
        <v>ArchiMate: Инициирование</v>
      </c>
      <c r="C1449">
        <v>298</v>
      </c>
      <c r="D1449">
        <v>1128</v>
      </c>
      <c r="F1449" t="str">
        <f>VLOOKUP(C1449,ObjectTypes!$A$1:$C$62,3)</f>
        <v xml:space="preserve">Бизнес-исполнитель 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t="s">
        <v>56</v>
      </c>
      <c r="B1450" s="1" t="str">
        <f>VLOOKUP(A1450,RelationshipTypes!$A$2:$C$12,3)</f>
        <v>ArchiMate: Инициирование</v>
      </c>
      <c r="C1450">
        <v>314</v>
      </c>
      <c r="D1450">
        <v>1154</v>
      </c>
      <c r="F1450" t="str">
        <f>VLOOKUP(C1450,ObjectTypes!$A$1:$C$62,3)</f>
        <v>Объект данных</v>
      </c>
      <c r="G1450" t="str">
        <f>VLOOKUP(D1450,ObjectTypes!$A$1:$C$62,3)</f>
        <v>Технологический интерфейс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t="s">
        <v>56</v>
      </c>
      <c r="B1451" s="1" t="str">
        <f>VLOOKUP(A1451,RelationshipTypes!$A$2:$C$12,3)</f>
        <v>ArchiMate: Инициирование</v>
      </c>
      <c r="C1451">
        <v>1150</v>
      </c>
      <c r="D1451">
        <v>1156</v>
      </c>
      <c r="F1451" t="str">
        <f>VLOOKUP(C1451,ObjectTypes!$A$1:$C$62,3)</f>
        <v>Технологический сервис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t="s">
        <v>56</v>
      </c>
      <c r="B1452" s="1" t="str">
        <f>VLOOKUP(A1452,RelationshipTypes!$A$2:$C$12,3)</f>
        <v>ArchiMate: Инициирование</v>
      </c>
      <c r="C1452">
        <v>1122</v>
      </c>
      <c r="D1452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t="s">
        <v>56</v>
      </c>
      <c r="B1453" s="1" t="str">
        <f>VLOOKUP(A1453,RelationshipTypes!$A$2:$C$12,3)</f>
        <v>ArchiMate: Инициирование</v>
      </c>
      <c r="C1453">
        <v>1127</v>
      </c>
      <c r="D1453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t="s">
        <v>56</v>
      </c>
      <c r="B1454" s="1" t="str">
        <f>VLOOKUP(A1454,RelationshipTypes!$A$2:$C$12,3)</f>
        <v>ArchiMate: Инициирование</v>
      </c>
      <c r="C1454">
        <v>1145</v>
      </c>
      <c r="D1454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Технологический интерфейс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t="s">
        <v>56</v>
      </c>
      <c r="B1455" s="1" t="str">
        <f>VLOOKUP(A1455,RelationshipTypes!$A$2:$C$12,3)</f>
        <v>ArchiMate: Инициирование</v>
      </c>
      <c r="C1455">
        <v>323</v>
      </c>
      <c r="D1455">
        <v>1128</v>
      </c>
      <c r="F1455" t="str">
        <f>VLOOKUP(C1455,ObjectTypes!$A$1:$C$62,3)</f>
        <v xml:space="preserve">Бизнес-процесс 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t="s">
        <v>56</v>
      </c>
      <c r="B1456" s="1" t="str">
        <f>VLOOKUP(A1456,RelationshipTypes!$A$2:$C$12,3)</f>
        <v>ArchiMate: Инициирование</v>
      </c>
      <c r="C1456">
        <v>731</v>
      </c>
      <c r="D1456">
        <v>298</v>
      </c>
      <c r="F1456" t="str">
        <f>VLOOKUP(C1456,ObjectTypes!$A$1:$C$62,3)</f>
        <v>Интерфейс приложения</v>
      </c>
      <c r="G1456" t="str">
        <f>VLOOKUP(D1456,ObjectTypes!$A$1:$C$62,3)</f>
        <v xml:space="preserve">Бизнес-исполнитель 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t="s">
        <v>56</v>
      </c>
      <c r="B1457" s="1" t="str">
        <f>VLOOKUP(A1457,RelationshipTypes!$A$2:$C$12,3)</f>
        <v>ArchiMate: Инициирование</v>
      </c>
      <c r="C1457">
        <v>311</v>
      </c>
      <c r="D1457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t="s">
        <v>56</v>
      </c>
      <c r="B1458" s="1" t="str">
        <f>VLOOKUP(A1458,RelationshipTypes!$A$2:$C$12,3)</f>
        <v>ArchiMate: Инициирование</v>
      </c>
      <c r="C1458">
        <v>327</v>
      </c>
      <c r="D1458">
        <v>298</v>
      </c>
      <c r="F1458" t="str">
        <f>VLOOKUP(C1458,ObjectTypes!$A$1:$C$62,3)</f>
        <v>Бизнес-сервис</v>
      </c>
      <c r="G1458" t="str">
        <f>VLOOKUP(D1458,ObjectTypes!$A$1:$C$62,3)</f>
        <v xml:space="preserve">Бизнес-исполнитель 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t="s">
        <v>56</v>
      </c>
      <c r="B1459" s="1" t="str">
        <f>VLOOKUP(A1459,RelationshipTypes!$A$2:$C$12,3)</f>
        <v>ArchiMate: Инициирование</v>
      </c>
      <c r="C1459">
        <v>314</v>
      </c>
      <c r="D1459">
        <v>1122</v>
      </c>
      <c r="F1459" t="str">
        <f>VLOOKUP(C1459,ObjectTypes!$A$1:$C$62,3)</f>
        <v>Объект данных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t="s">
        <v>56</v>
      </c>
      <c r="B1460" s="1" t="str">
        <f>VLOOKUP(A1460,RelationshipTypes!$A$2:$C$12,3)</f>
        <v>ArchiMate: Инициирование</v>
      </c>
      <c r="C1460">
        <v>1153</v>
      </c>
      <c r="D1460">
        <v>1156</v>
      </c>
      <c r="F1460" t="str">
        <f>VLOOKUP(C1460,ObjectTypes!$A$1:$C$62,3)</f>
        <v>Технологический интерфейс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t="s">
        <v>56</v>
      </c>
      <c r="B1461" s="1" t="str">
        <f>VLOOKUP(A1461,RelationshipTypes!$A$2:$C$12,3)</f>
        <v>ArchiMate: Инициирование</v>
      </c>
      <c r="C1461">
        <v>1127</v>
      </c>
      <c r="D146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t="s">
        <v>56</v>
      </c>
      <c r="B1462" s="1" t="str">
        <f>VLOOKUP(A1462,RelationshipTypes!$A$2:$C$12,3)</f>
        <v>ArchiMate: Инициирование</v>
      </c>
      <c r="C1462">
        <v>1112</v>
      </c>
      <c r="D1462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t="s">
        <v>56</v>
      </c>
      <c r="B1463" s="1" t="str">
        <f>VLOOKUP(A1463,RelationshipTypes!$A$2:$C$12,3)</f>
        <v>ArchiMate: Инициирование</v>
      </c>
      <c r="C1463">
        <v>298</v>
      </c>
      <c r="D1463">
        <v>1112</v>
      </c>
      <c r="F1463" t="str">
        <f>VLOOKUP(C1463,ObjectTypes!$A$1:$C$62,3)</f>
        <v xml:space="preserve">Бизнес-исполнитель 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t="s">
        <v>56</v>
      </c>
      <c r="B1464" s="1" t="str">
        <f>VLOOKUP(A1464,RelationshipTypes!$A$2:$C$12,3)</f>
        <v>ArchiMate: Инициирование</v>
      </c>
      <c r="C1464">
        <v>1124</v>
      </c>
      <c r="D1464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t="s">
        <v>56</v>
      </c>
      <c r="B1465" s="1" t="str">
        <f>VLOOKUP(A1465,RelationshipTypes!$A$2:$C$12,3)</f>
        <v>ArchiMate: Инициирование</v>
      </c>
      <c r="C1465">
        <v>731</v>
      </c>
      <c r="D1465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t="s">
        <v>56</v>
      </c>
      <c r="B1466" s="1" t="str">
        <f>VLOOKUP(A1466,RelationshipTypes!$A$2:$C$12,3)</f>
        <v>ArchiMate: Инициирование</v>
      </c>
      <c r="C1466">
        <v>1124</v>
      </c>
      <c r="D1466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t="s">
        <v>56</v>
      </c>
      <c r="B1467" s="1" t="str">
        <f>VLOOKUP(A1467,RelationshipTypes!$A$2:$C$12,3)</f>
        <v>ArchiMate: Инициирование</v>
      </c>
      <c r="C1467">
        <v>1126</v>
      </c>
      <c r="D1467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t="s">
        <v>56</v>
      </c>
      <c r="B1468" s="1" t="str">
        <f>VLOOKUP(A1468,RelationshipTypes!$A$2:$C$12,3)</f>
        <v>ArchiMate: Инициирование</v>
      </c>
      <c r="C1468">
        <v>548</v>
      </c>
      <c r="D1468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t="s">
        <v>56</v>
      </c>
      <c r="B1469" s="1" t="str">
        <f>VLOOKUP(A1469,RelationshipTypes!$A$2:$C$12,3)</f>
        <v>ArchiMate: Инициирование</v>
      </c>
      <c r="C1469">
        <v>1149</v>
      </c>
      <c r="D1469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t="s">
        <v>56</v>
      </c>
      <c r="B1470" s="1" t="str">
        <f>VLOOKUP(A1470,RelationshipTypes!$A$2:$C$12,3)</f>
        <v>ArchiMate: Инициирование</v>
      </c>
      <c r="C1470">
        <v>1122</v>
      </c>
      <c r="D1470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t="s">
        <v>56</v>
      </c>
      <c r="B1471" s="1" t="str">
        <f>VLOOKUP(A1471,RelationshipTypes!$A$2:$C$12,3)</f>
        <v>ArchiMate: Инициирование</v>
      </c>
      <c r="C1471">
        <v>329</v>
      </c>
      <c r="D1471">
        <v>1136</v>
      </c>
      <c r="F1471" t="str">
        <f>VLOOKUP(C1471,ObjectTypes!$A$1:$C$62,3)</f>
        <v>Бизнес-сервис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t="s">
        <v>56</v>
      </c>
      <c r="B1472" s="1" t="str">
        <f>VLOOKUP(A1472,RelationshipTypes!$A$2:$C$12,3)</f>
        <v>ArchiMate: Инициирование</v>
      </c>
      <c r="C1472">
        <v>1149</v>
      </c>
      <c r="D1472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t="s">
        <v>56</v>
      </c>
      <c r="B1473" s="1" t="str">
        <f>VLOOKUP(A1473,RelationshipTypes!$A$2:$C$12,3)</f>
        <v>ArchiMate: Инициирование</v>
      </c>
      <c r="C1473">
        <v>314</v>
      </c>
      <c r="D1473">
        <v>321</v>
      </c>
      <c r="F1473" t="str">
        <f>VLOOKUP(C1473,ObjectTypes!$A$1:$C$62,3)</f>
        <v>Объект данных</v>
      </c>
      <c r="G1473" t="str">
        <f>VLOOKUP(D1473,ObjectTypes!$A$1:$C$62,3)</f>
        <v>Устройство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t="s">
        <v>56</v>
      </c>
      <c r="B1474" s="1" t="str">
        <f>VLOOKUP(A1474,RelationshipTypes!$A$2:$C$12,3)</f>
        <v>ArchiMate: Инициирование</v>
      </c>
      <c r="C1474">
        <v>1124</v>
      </c>
      <c r="D1474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t="s">
        <v>56</v>
      </c>
      <c r="B1475" s="1" t="str">
        <f>VLOOKUP(A1475,RelationshipTypes!$A$2:$C$12,3)</f>
        <v>ArchiMate: Инициирование</v>
      </c>
      <c r="C1475">
        <v>1112</v>
      </c>
      <c r="D1475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t="s">
        <v>56</v>
      </c>
      <c r="B1476" s="1" t="str">
        <f>VLOOKUP(A1476,RelationshipTypes!$A$2:$C$12,3)</f>
        <v>ArchiMate: Инициирование</v>
      </c>
      <c r="C1476">
        <v>1156</v>
      </c>
      <c r="D1476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 xml:space="preserve">Сервис приложения 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t="s">
        <v>56</v>
      </c>
      <c r="B1477" s="1" t="str">
        <f>VLOOKUP(A1477,RelationshipTypes!$A$2:$C$12,3)</f>
        <v>ArchiMate: Инициирование</v>
      </c>
      <c r="C1477">
        <v>731</v>
      </c>
      <c r="D1477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t="s">
        <v>56</v>
      </c>
      <c r="B1478" s="1" t="str">
        <f>VLOOKUP(A1478,RelationshipTypes!$A$2:$C$12,3)</f>
        <v>ArchiMate: Инициирование</v>
      </c>
      <c r="C1478">
        <v>310</v>
      </c>
      <c r="D1478">
        <v>1125</v>
      </c>
      <c r="F1478" t="str">
        <f>VLOOKUP(C1478,ObjectTypes!$A$1:$C$62,3)</f>
        <v xml:space="preserve">Сервис приложения 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t="s">
        <v>56</v>
      </c>
      <c r="B1479" s="1" t="str">
        <f>VLOOKUP(A1479,RelationshipTypes!$A$2:$C$12,3)</f>
        <v>ArchiMate: Инициирование</v>
      </c>
      <c r="C1479">
        <v>548</v>
      </c>
      <c r="D1479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t="s">
        <v>56</v>
      </c>
      <c r="B1480" s="1" t="str">
        <f>VLOOKUP(A1480,RelationshipTypes!$A$2:$C$12,3)</f>
        <v>ArchiMate: Инициирование</v>
      </c>
      <c r="C1480">
        <v>1125</v>
      </c>
      <c r="D1480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Технологический интерфейс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t="s">
        <v>56</v>
      </c>
      <c r="B1481" s="1" t="str">
        <f>VLOOKUP(A1481,RelationshipTypes!$A$2:$C$12,3)</f>
        <v>ArchiMate: Инициирование</v>
      </c>
      <c r="C1481">
        <v>1144</v>
      </c>
      <c r="D148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t="s">
        <v>56</v>
      </c>
      <c r="B1482" s="1" t="str">
        <f>VLOOKUP(A1482,RelationshipTypes!$A$2:$C$12,3)</f>
        <v>ArchiMate: Инициирование</v>
      </c>
      <c r="C1482">
        <v>320</v>
      </c>
      <c r="D1482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t="s">
        <v>56</v>
      </c>
      <c r="B1483" s="1" t="str">
        <f>VLOOKUP(A1483,RelationshipTypes!$A$2:$C$12,3)</f>
        <v>ArchiMate: Инициирование</v>
      </c>
      <c r="C1483">
        <v>1122</v>
      </c>
      <c r="D1483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t="s">
        <v>56</v>
      </c>
      <c r="B1484" s="1" t="str">
        <f>VLOOKUP(A1484,RelationshipTypes!$A$2:$C$12,3)</f>
        <v>ArchiMate: Инициирование</v>
      </c>
      <c r="C1484">
        <v>1155</v>
      </c>
      <c r="D1484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t="s">
        <v>56</v>
      </c>
      <c r="B1485" s="1" t="str">
        <f>VLOOKUP(A1485,RelationshipTypes!$A$2:$C$12,3)</f>
        <v>ArchiMate: Инициирование</v>
      </c>
      <c r="C1485">
        <v>1135</v>
      </c>
      <c r="D1485">
        <v>321</v>
      </c>
      <c r="F1485" t="str">
        <f>VLOOKUP(C1485,ObjectTypes!$A$1:$C$62,3)</f>
        <v>Группировка</v>
      </c>
      <c r="G1485" t="str">
        <f>VLOOKUP(D1485,ObjectTypes!$A$1:$C$62,3)</f>
        <v>Устройство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t="s">
        <v>56</v>
      </c>
      <c r="B1486" s="1" t="str">
        <f>VLOOKUP(A1486,RelationshipTypes!$A$2:$C$12,3)</f>
        <v>ArchiMate: Инициирование</v>
      </c>
      <c r="C1486">
        <v>1112</v>
      </c>
      <c r="D1486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t="s">
        <v>56</v>
      </c>
      <c r="B1487" s="1" t="str">
        <f>VLOOKUP(A1487,RelationshipTypes!$A$2:$C$12,3)</f>
        <v>ArchiMate: Инициирование</v>
      </c>
      <c r="C1487">
        <v>312</v>
      </c>
      <c r="D1487">
        <v>310</v>
      </c>
      <c r="F1487" t="str">
        <f>VLOOKUP(C1487,ObjectTypes!$A$1:$C$62,3)</f>
        <v>Функция приложения</v>
      </c>
      <c r="G1487" t="str">
        <f>VLOOKUP(D1487,ObjectTypes!$A$1:$C$62,3)</f>
        <v xml:space="preserve">Сервис приложения 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t="s">
        <v>56</v>
      </c>
      <c r="B1488" s="1" t="str">
        <f>VLOOKUP(A1488,RelationshipTypes!$A$2:$C$12,3)</f>
        <v>ArchiMate: Инициирование</v>
      </c>
      <c r="C1488">
        <v>324</v>
      </c>
      <c r="D1488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t="s">
        <v>56</v>
      </c>
      <c r="B1489" s="1" t="str">
        <f>VLOOKUP(A1489,RelationshipTypes!$A$2:$C$12,3)</f>
        <v>ArchiMate: Инициирование</v>
      </c>
      <c r="C1489">
        <v>548</v>
      </c>
      <c r="D1489">
        <v>1150</v>
      </c>
      <c r="F1489" t="str">
        <f>VLOOKUP(C1489,ObjectTypes!$A$1:$C$62,3)</f>
        <v>Бизнес-роль</v>
      </c>
      <c r="G1489" t="str">
        <f>VLOOKUP(D1489,ObjectTypes!$A$1:$C$62,3)</f>
        <v>Технологический сервис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t="s">
        <v>56</v>
      </c>
      <c r="B1490" s="1" t="str">
        <f>VLOOKUP(A1490,RelationshipTypes!$A$2:$C$12,3)</f>
        <v>ArchiMate: Инициирование</v>
      </c>
      <c r="C1490">
        <v>1144</v>
      </c>
      <c r="D1490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t="s">
        <v>56</v>
      </c>
      <c r="B1491" s="1" t="str">
        <f>VLOOKUP(A1491,RelationshipTypes!$A$2:$C$12,3)</f>
        <v>ArchiMate: Инициирование</v>
      </c>
      <c r="C1491">
        <v>1150</v>
      </c>
      <c r="D1491">
        <v>324</v>
      </c>
      <c r="F1491" t="str">
        <f>VLOOKUP(C1491,ObjectTypes!$A$1:$C$62,3)</f>
        <v>Технологический сервис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t="s">
        <v>56</v>
      </c>
      <c r="B1492" s="1" t="str">
        <f>VLOOKUP(A1492,RelationshipTypes!$A$2:$C$12,3)</f>
        <v>ArchiMate: Инициирование</v>
      </c>
      <c r="C1492">
        <v>1464</v>
      </c>
      <c r="D1492">
        <v>1122</v>
      </c>
      <c r="F1492" t="str">
        <f>VLOOKUP(C1492,ObjectTypes!$A$1:$C$62,3)</f>
        <v>Технологическое событие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t="s">
        <v>56</v>
      </c>
      <c r="B1493" s="1" t="str">
        <f>VLOOKUP(A1493,RelationshipTypes!$A$2:$C$12,3)</f>
        <v>ArchiMate: Инициирование</v>
      </c>
      <c r="C1493">
        <v>1135</v>
      </c>
      <c r="D1493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t="s">
        <v>56</v>
      </c>
      <c r="B1494" s="1" t="str">
        <f>VLOOKUP(A1494,RelationshipTypes!$A$2:$C$12,3)</f>
        <v>ArchiMate: Инициирование</v>
      </c>
      <c r="C1494">
        <v>311</v>
      </c>
      <c r="D1494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t="s">
        <v>56</v>
      </c>
      <c r="B1495" s="1" t="str">
        <f>VLOOKUP(A1495,RelationshipTypes!$A$2:$C$12,3)</f>
        <v>ArchiMate: Инициирование</v>
      </c>
      <c r="C1495">
        <v>1126</v>
      </c>
      <c r="D1495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 xml:space="preserve">Бизнес-исполнитель 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t="s">
        <v>56</v>
      </c>
      <c r="B1496" s="1" t="str">
        <f>VLOOKUP(A1496,RelationshipTypes!$A$2:$C$12,3)</f>
        <v>ArchiMate: Инициирование</v>
      </c>
      <c r="C1496">
        <v>327</v>
      </c>
      <c r="D1496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t="s">
        <v>56</v>
      </c>
      <c r="B1497" s="1" t="str">
        <f>VLOOKUP(A1497,RelationshipTypes!$A$2:$C$12,3)</f>
        <v>ArchiMate: Инициирование</v>
      </c>
      <c r="C1497">
        <v>548</v>
      </c>
      <c r="D1497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t="s">
        <v>56</v>
      </c>
      <c r="B1498" s="1" t="str">
        <f>VLOOKUP(A1498,RelationshipTypes!$A$2:$C$12,3)</f>
        <v>ArchiMate: Инициирование</v>
      </c>
      <c r="C1498">
        <v>1145</v>
      </c>
      <c r="D1498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t="s">
        <v>56</v>
      </c>
      <c r="B1499" s="1" t="str">
        <f>VLOOKUP(A1499,RelationshipTypes!$A$2:$C$12,3)</f>
        <v>ArchiMate: Инициирование</v>
      </c>
      <c r="C1499">
        <v>1126</v>
      </c>
      <c r="D1499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t="s">
        <v>56</v>
      </c>
      <c r="B1500" s="1" t="str">
        <f>VLOOKUP(A1500,RelationshipTypes!$A$2:$C$12,3)</f>
        <v>ArchiMate: Инициирование</v>
      </c>
      <c r="C1500">
        <v>1143</v>
      </c>
      <c r="D1500">
        <v>298</v>
      </c>
      <c r="F1500" t="str">
        <f>VLOOKUP(C1500,ObjectTypes!$A$1:$C$62,3)</f>
        <v>Оборудование</v>
      </c>
      <c r="G1500" t="str">
        <f>VLOOKUP(D1500,ObjectTypes!$A$1:$C$62,3)</f>
        <v xml:space="preserve">Бизнес-исполнитель 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t="s">
        <v>56</v>
      </c>
      <c r="B1501" s="1" t="str">
        <f>VLOOKUP(A1501,RelationshipTypes!$A$2:$C$12,3)</f>
        <v>ArchiMate: Инициирование</v>
      </c>
      <c r="C1501">
        <v>1126</v>
      </c>
      <c r="D150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t="s">
        <v>56</v>
      </c>
      <c r="B1502" s="1" t="str">
        <f>VLOOKUP(A1502,RelationshipTypes!$A$2:$C$12,3)</f>
        <v>ArchiMate: Инициирование</v>
      </c>
      <c r="C1502">
        <v>1152</v>
      </c>
      <c r="D1502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t="s">
        <v>56</v>
      </c>
      <c r="B1503" s="1" t="str">
        <f>VLOOKUP(A1503,RelationshipTypes!$A$2:$C$12,3)</f>
        <v>ArchiMate: Инициирование</v>
      </c>
      <c r="C1503">
        <v>1143</v>
      </c>
      <c r="D1503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t="s">
        <v>56</v>
      </c>
      <c r="B1504" s="1" t="str">
        <f>VLOOKUP(A1504,RelationshipTypes!$A$2:$C$12,3)</f>
        <v>ArchiMate: Инициирование</v>
      </c>
      <c r="C1504">
        <v>306</v>
      </c>
      <c r="D1504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t="s">
        <v>56</v>
      </c>
      <c r="B1505" s="1" t="str">
        <f>VLOOKUP(A1505,RelationshipTypes!$A$2:$C$12,3)</f>
        <v>ArchiMate: Инициирование</v>
      </c>
      <c r="C1505">
        <v>1145</v>
      </c>
      <c r="D1505">
        <v>298</v>
      </c>
      <c r="F1505" t="str">
        <f>VLOOKUP(C1505,ObjectTypes!$A$1:$C$62,3)</f>
        <v>Распределительная сеть</v>
      </c>
      <c r="G1505" t="str">
        <f>VLOOKUP(D1505,ObjectTypes!$A$1:$C$62,3)</f>
        <v xml:space="preserve">Бизнес-исполнитель 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t="s">
        <v>56</v>
      </c>
      <c r="B1506" s="1" t="str">
        <f>VLOOKUP(A1506,RelationshipTypes!$A$2:$C$12,3)</f>
        <v>ArchiMate: Инициирование</v>
      </c>
      <c r="C1506">
        <v>1126</v>
      </c>
      <c r="D1506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t="s">
        <v>56</v>
      </c>
      <c r="B1507" s="1" t="str">
        <f>VLOOKUP(A1507,RelationshipTypes!$A$2:$C$12,3)</f>
        <v>ArchiMate: Инициирование</v>
      </c>
      <c r="C1507">
        <v>1144</v>
      </c>
      <c r="D1507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t="s">
        <v>56</v>
      </c>
      <c r="B1508" s="1" t="str">
        <f>VLOOKUP(A1508,RelationshipTypes!$A$2:$C$12,3)</f>
        <v>ArchiMate: Инициирование</v>
      </c>
      <c r="C1508">
        <v>1156</v>
      </c>
      <c r="D1508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t="s">
        <v>56</v>
      </c>
      <c r="B1509" s="1" t="str">
        <f>VLOOKUP(A1509,RelationshipTypes!$A$2:$C$12,3)</f>
        <v>ArchiMate: Инициирование</v>
      </c>
      <c r="C1509">
        <v>327</v>
      </c>
      <c r="D1509">
        <v>323</v>
      </c>
      <c r="F1509" t="str">
        <f>VLOOKUP(C1509,ObjectTypes!$A$1:$C$62,3)</f>
        <v>Бизнес-сервис</v>
      </c>
      <c r="G1509" t="str">
        <f>VLOOKUP(D1509,ObjectTypes!$A$1:$C$62,3)</f>
        <v xml:space="preserve">Бизнес-процесс 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t="s">
        <v>56</v>
      </c>
      <c r="B1510" s="1" t="str">
        <f>VLOOKUP(A1510,RelationshipTypes!$A$2:$C$12,3)</f>
        <v>ArchiMate: Инициирование</v>
      </c>
      <c r="C1510">
        <v>327</v>
      </c>
      <c r="D1510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t="s">
        <v>56</v>
      </c>
      <c r="B1511" s="1" t="str">
        <f>VLOOKUP(A1511,RelationshipTypes!$A$2:$C$12,3)</f>
        <v>ArchiMate: Инициирование</v>
      </c>
      <c r="C1511">
        <v>318</v>
      </c>
      <c r="D1511">
        <v>1153</v>
      </c>
      <c r="F1511" t="str">
        <f>VLOOKUP(C1511,ObjectTypes!$A$1:$C$62,3)</f>
        <v>Компонент приложения</v>
      </c>
      <c r="G1511" t="str">
        <f>VLOOKUP(D1511,ObjectTypes!$A$1:$C$62,3)</f>
        <v>Технологический интерфейс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t="s">
        <v>56</v>
      </c>
      <c r="B1512" s="1" t="str">
        <f>VLOOKUP(A1512,RelationshipTypes!$A$2:$C$12,3)</f>
        <v>ArchiMate: Инициирование</v>
      </c>
      <c r="C1512">
        <v>1153</v>
      </c>
      <c r="D1512">
        <v>1112</v>
      </c>
      <c r="F1512" t="str">
        <f>VLOOKUP(C1512,ObjectTypes!$A$1:$C$62,3)</f>
        <v>Технологический интерфейс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t="s">
        <v>56</v>
      </c>
      <c r="B1513" s="1" t="str">
        <f>VLOOKUP(A1513,RelationshipTypes!$A$2:$C$12,3)</f>
        <v>ArchiMate: Инициирование</v>
      </c>
      <c r="C1513">
        <v>1125</v>
      </c>
      <c r="D1513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t="s">
        <v>56</v>
      </c>
      <c r="B1514" s="1" t="str">
        <f>VLOOKUP(A1514,RelationshipTypes!$A$2:$C$12,3)</f>
        <v>ArchiMate: Инициирование</v>
      </c>
      <c r="C1514">
        <v>311</v>
      </c>
      <c r="D1514">
        <v>1153</v>
      </c>
      <c r="F1514" t="str">
        <f>VLOOKUP(C1514,ObjectTypes!$A$1:$C$62,3)</f>
        <v>Местоположение</v>
      </c>
      <c r="G1514" t="str">
        <f>VLOOKUP(D1514,ObjectTypes!$A$1:$C$62,3)</f>
        <v>Технологический интерфейс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t="s">
        <v>56</v>
      </c>
      <c r="B1515" s="1" t="str">
        <f>VLOOKUP(A1515,RelationshipTypes!$A$2:$C$12,3)</f>
        <v>ArchiMate: Инициирование</v>
      </c>
      <c r="C1515">
        <v>311</v>
      </c>
      <c r="D1515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t="s">
        <v>56</v>
      </c>
      <c r="B1516" s="1" t="str">
        <f>VLOOKUP(A1516,RelationshipTypes!$A$2:$C$12,3)</f>
        <v>ArchiMate: Инициирование</v>
      </c>
      <c r="C1516">
        <v>312</v>
      </c>
      <c r="D1516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t="s">
        <v>56</v>
      </c>
      <c r="B1517" s="1" t="str">
        <f>VLOOKUP(A1517,RelationshipTypes!$A$2:$C$12,3)</f>
        <v>ArchiMate: Инициирование</v>
      </c>
      <c r="C1517">
        <v>320</v>
      </c>
      <c r="D1517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t="s">
        <v>56</v>
      </c>
      <c r="B1518" s="1" t="str">
        <f>VLOOKUP(A1518,RelationshipTypes!$A$2:$C$12,3)</f>
        <v>ArchiMate: Инициирование</v>
      </c>
      <c r="C1518">
        <v>731</v>
      </c>
      <c r="D1518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t="s">
        <v>56</v>
      </c>
      <c r="B1519" s="1" t="str">
        <f>VLOOKUP(A1519,RelationshipTypes!$A$2:$C$12,3)</f>
        <v>ArchiMate: Инициирование</v>
      </c>
      <c r="C1519">
        <v>1154</v>
      </c>
      <c r="D1519">
        <v>1144</v>
      </c>
      <c r="F1519" t="str">
        <f>VLOOKUP(C1519,ObjectTypes!$A$1:$C$62,3)</f>
        <v>Технологический интерфейс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t="s">
        <v>56</v>
      </c>
      <c r="B1520" s="1" t="str">
        <f>VLOOKUP(A1520,RelationshipTypes!$A$2:$C$12,3)</f>
        <v>ArchiMate: Инициирование</v>
      </c>
      <c r="C1520">
        <v>1143</v>
      </c>
      <c r="D1520">
        <v>1154</v>
      </c>
      <c r="F1520" t="str">
        <f>VLOOKUP(C1520,ObjectTypes!$A$1:$C$62,3)</f>
        <v>Оборудование</v>
      </c>
      <c r="G1520" t="str">
        <f>VLOOKUP(D1520,ObjectTypes!$A$1:$C$62,3)</f>
        <v>Технологический интерфейс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t="s">
        <v>56</v>
      </c>
      <c r="B1521" s="1" t="str">
        <f>VLOOKUP(A1521,RelationshipTypes!$A$2:$C$12,3)</f>
        <v>ArchiMate: Инициирование</v>
      </c>
      <c r="C1521">
        <v>306</v>
      </c>
      <c r="D152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t="s">
        <v>56</v>
      </c>
      <c r="B1522" s="1" t="str">
        <f>VLOOKUP(A1522,RelationshipTypes!$A$2:$C$12,3)</f>
        <v>ArchiMate: Инициирование</v>
      </c>
      <c r="C1522">
        <v>1149</v>
      </c>
      <c r="D1522">
        <v>1154</v>
      </c>
      <c r="F1522" t="str">
        <f>VLOOKUP(C1522,ObjectTypes!$A$1:$C$62,3)</f>
        <v>Узел</v>
      </c>
      <c r="G1522" t="str">
        <f>VLOOKUP(D1522,ObjectTypes!$A$1:$C$62,3)</f>
        <v>Технологический интерфейс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t="s">
        <v>56</v>
      </c>
      <c r="B1523" s="1" t="str">
        <f>VLOOKUP(A1523,RelationshipTypes!$A$2:$C$12,3)</f>
        <v>ArchiMate: Инициирование</v>
      </c>
      <c r="C1523">
        <v>1157</v>
      </c>
      <c r="D1523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t="s">
        <v>56</v>
      </c>
      <c r="B1524" s="1" t="str">
        <f>VLOOKUP(A1524,RelationshipTypes!$A$2:$C$12,3)</f>
        <v>ArchiMate: Инициирование</v>
      </c>
      <c r="C1524">
        <v>318</v>
      </c>
      <c r="D1524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t="s">
        <v>56</v>
      </c>
      <c r="B1525" s="1" t="str">
        <f>VLOOKUP(A1525,RelationshipTypes!$A$2:$C$12,3)</f>
        <v>ArchiMate: Инициирование</v>
      </c>
      <c r="C1525">
        <v>1122</v>
      </c>
      <c r="D1525">
        <v>329</v>
      </c>
      <c r="F1525" t="str">
        <f>VLOOKUP(C1525,ObjectTypes!$A$1:$C$62,3)</f>
        <v>Бизнес-коллаборация</v>
      </c>
      <c r="G1525" t="str">
        <f>VLOOKUP(D1525,ObjectTypes!$A$1:$C$62,3)</f>
        <v>Бизнес-сервис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t="s">
        <v>56</v>
      </c>
      <c r="B1526" s="1" t="str">
        <f>VLOOKUP(A1526,RelationshipTypes!$A$2:$C$12,3)</f>
        <v>ArchiMate: Инициирование</v>
      </c>
      <c r="C1526">
        <v>1154</v>
      </c>
      <c r="D1526">
        <v>731</v>
      </c>
      <c r="F1526" t="str">
        <f>VLOOKUP(C1526,ObjectTypes!$A$1:$C$62,3)</f>
        <v>Технологический интерфейс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t="s">
        <v>56</v>
      </c>
      <c r="B1527" s="1" t="str">
        <f>VLOOKUP(A1527,RelationshipTypes!$A$2:$C$12,3)</f>
        <v>ArchiMate: Инициирование</v>
      </c>
      <c r="C1527">
        <v>323</v>
      </c>
      <c r="D1527">
        <v>1155</v>
      </c>
      <c r="F1527" t="str">
        <f>VLOOKUP(C1527,ObjectTypes!$A$1:$C$62,3)</f>
        <v xml:space="preserve">Бизнес-процесс </v>
      </c>
      <c r="G1527" t="str">
        <f>VLOOKUP(D1527,ObjectTypes!$A$1:$C$62,3)</f>
        <v>Технологическая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t="s">
        <v>56</v>
      </c>
      <c r="B1528" s="1" t="str">
        <f>VLOOKUP(A1528,RelationshipTypes!$A$2:$C$12,3)</f>
        <v>ArchiMate: Инициирование</v>
      </c>
      <c r="C1528">
        <v>1156</v>
      </c>
      <c r="D1528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t="s">
        <v>56</v>
      </c>
      <c r="B1529" s="1" t="str">
        <f>VLOOKUP(A1529,RelationshipTypes!$A$2:$C$12,3)</f>
        <v>ArchiMate: Инициирование</v>
      </c>
      <c r="C1529">
        <v>1128</v>
      </c>
      <c r="D1529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t="s">
        <v>56</v>
      </c>
      <c r="B1530" s="1" t="str">
        <f>VLOOKUP(A1530,RelationshipTypes!$A$2:$C$12,3)</f>
        <v>ArchiMate: Инициирование</v>
      </c>
      <c r="C1530">
        <v>318</v>
      </c>
      <c r="D1530">
        <v>1150</v>
      </c>
      <c r="F1530" t="str">
        <f>VLOOKUP(C1530,ObjectTypes!$A$1:$C$62,3)</f>
        <v>Компонент приложения</v>
      </c>
      <c r="G1530" t="str">
        <f>VLOOKUP(D1530,ObjectTypes!$A$1:$C$62,3)</f>
        <v>Технологический сервис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t="s">
        <v>56</v>
      </c>
      <c r="B1531" s="1" t="str">
        <f>VLOOKUP(A1531,RelationshipTypes!$A$2:$C$12,3)</f>
        <v>ArchiMate: Инициирование</v>
      </c>
      <c r="C1531">
        <v>1144</v>
      </c>
      <c r="D153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t="s">
        <v>56</v>
      </c>
      <c r="B1532" s="1" t="str">
        <f>VLOOKUP(A1532,RelationshipTypes!$A$2:$C$12,3)</f>
        <v>ArchiMate: Инициирование</v>
      </c>
      <c r="C1532">
        <v>321</v>
      </c>
      <c r="D1532">
        <v>310</v>
      </c>
      <c r="F1532" t="str">
        <f>VLOOKUP(C1532,ObjectTypes!$A$1:$C$62,3)</f>
        <v>Устройство</v>
      </c>
      <c r="G1532" t="str">
        <f>VLOOKUP(D1532,ObjectTypes!$A$1:$C$62,3)</f>
        <v xml:space="preserve">Сервис приложения 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t="s">
        <v>56</v>
      </c>
      <c r="B1533" s="1" t="str">
        <f>VLOOKUP(A1533,RelationshipTypes!$A$2:$C$12,3)</f>
        <v>ArchiMate: Инициирование</v>
      </c>
      <c r="C1533">
        <v>1148</v>
      </c>
      <c r="D1533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t="s">
        <v>56</v>
      </c>
      <c r="B1534" s="1" t="str">
        <f>VLOOKUP(A1534,RelationshipTypes!$A$2:$C$12,3)</f>
        <v>ArchiMate: Инициирование</v>
      </c>
      <c r="C1534">
        <v>307</v>
      </c>
      <c r="D1534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t="s">
        <v>56</v>
      </c>
      <c r="B1535" s="1" t="str">
        <f>VLOOKUP(A1535,RelationshipTypes!$A$2:$C$12,3)</f>
        <v>ArchiMate: Инициирование</v>
      </c>
      <c r="C1535">
        <v>1127</v>
      </c>
      <c r="D1535">
        <v>1154</v>
      </c>
      <c r="F1535" t="str">
        <f>VLOOKUP(C1535,ObjectTypes!$A$1:$C$62,3)</f>
        <v>Процесс приложения</v>
      </c>
      <c r="G1535" t="str">
        <f>VLOOKUP(D1535,ObjectTypes!$A$1:$C$62,3)</f>
        <v>Технологический интерфейс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t="s">
        <v>56</v>
      </c>
      <c r="B1536" s="1" t="str">
        <f>VLOOKUP(A1536,RelationshipTypes!$A$2:$C$12,3)</f>
        <v>ArchiMate: Инициирование</v>
      </c>
      <c r="C1536">
        <v>1155</v>
      </c>
      <c r="D1536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t="s">
        <v>56</v>
      </c>
      <c r="B1537" s="1" t="str">
        <f>VLOOKUP(A1537,RelationshipTypes!$A$2:$C$12,3)</f>
        <v>ArchiMate: Инициирование</v>
      </c>
      <c r="C1537">
        <v>298</v>
      </c>
      <c r="D1537">
        <v>731</v>
      </c>
      <c r="F1537" t="str">
        <f>VLOOKUP(C1537,ObjectTypes!$A$1:$C$62,3)</f>
        <v xml:space="preserve">Бизнес-исполнитель 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t="s">
        <v>56</v>
      </c>
      <c r="B1538" s="1" t="str">
        <f>VLOOKUP(A1538,RelationshipTypes!$A$2:$C$12,3)</f>
        <v>ArchiMate: Инициирование</v>
      </c>
      <c r="C1538">
        <v>548</v>
      </c>
      <c r="D1538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t="s">
        <v>56</v>
      </c>
      <c r="B1539" s="1" t="str">
        <f>VLOOKUP(A1539,RelationshipTypes!$A$2:$C$12,3)</f>
        <v>ArchiMate: Инициирование</v>
      </c>
      <c r="C1539">
        <v>1124</v>
      </c>
      <c r="D1539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t="s">
        <v>56</v>
      </c>
      <c r="B1540" s="1" t="str">
        <f>VLOOKUP(A1540,RelationshipTypes!$A$2:$C$12,3)</f>
        <v>ArchiMate: Инициирование</v>
      </c>
      <c r="C1540">
        <v>1112</v>
      </c>
      <c r="D1540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t="s">
        <v>56</v>
      </c>
      <c r="B1541" s="1" t="str">
        <f>VLOOKUP(A1541,RelationshipTypes!$A$2:$C$12,3)</f>
        <v>ArchiMate: Инициирование</v>
      </c>
      <c r="C1541">
        <v>1122</v>
      </c>
      <c r="D154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t="s">
        <v>56</v>
      </c>
      <c r="B1542" s="1" t="str">
        <f>VLOOKUP(A1542,RelationshipTypes!$A$2:$C$12,3)</f>
        <v>ArchiMate: Инициирование</v>
      </c>
      <c r="C1542">
        <v>300</v>
      </c>
      <c r="D1542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t="s">
        <v>56</v>
      </c>
      <c r="B1543" s="1" t="str">
        <f>VLOOKUP(A1543,RelationshipTypes!$A$2:$C$12,3)</f>
        <v>ArchiMate: Инициирование</v>
      </c>
      <c r="C1543">
        <v>311</v>
      </c>
      <c r="D1543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t="s">
        <v>56</v>
      </c>
      <c r="B1544" s="1" t="str">
        <f>VLOOKUP(A1544,RelationshipTypes!$A$2:$C$12,3)</f>
        <v>ArchiMate: Инициирование</v>
      </c>
      <c r="C1544">
        <v>318</v>
      </c>
      <c r="D1544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t="s">
        <v>56</v>
      </c>
      <c r="B1545" s="1" t="str">
        <f>VLOOKUP(A1545,RelationshipTypes!$A$2:$C$12,3)</f>
        <v>ArchiMate: Инициирование</v>
      </c>
      <c r="C1545">
        <v>311</v>
      </c>
      <c r="D1545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t="s">
        <v>56</v>
      </c>
      <c r="B1546" s="1" t="str">
        <f>VLOOKUP(A1546,RelationshipTypes!$A$2:$C$12,3)</f>
        <v>ArchiMate: Инициирование</v>
      </c>
      <c r="C1546">
        <v>1112</v>
      </c>
      <c r="D1546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t="s">
        <v>56</v>
      </c>
      <c r="B1547" s="1" t="str">
        <f>VLOOKUP(A1547,RelationshipTypes!$A$2:$C$12,3)</f>
        <v>ArchiMate: Инициирование</v>
      </c>
      <c r="C1547">
        <v>1156</v>
      </c>
      <c r="D1547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 xml:space="preserve">Бизнес-процесс 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t="s">
        <v>56</v>
      </c>
      <c r="B1548" s="1" t="str">
        <f>VLOOKUP(A1548,RelationshipTypes!$A$2:$C$12,3)</f>
        <v>ArchiMate: Инициирование</v>
      </c>
      <c r="C1548">
        <v>1111</v>
      </c>
      <c r="D1548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t="s">
        <v>56</v>
      </c>
      <c r="B1549" s="1" t="str">
        <f>VLOOKUP(A1549,RelationshipTypes!$A$2:$C$12,3)</f>
        <v>ArchiMate: Инициирование</v>
      </c>
      <c r="C1549">
        <v>327</v>
      </c>
      <c r="D1549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t="s">
        <v>56</v>
      </c>
      <c r="B1550" s="1" t="str">
        <f>VLOOKUP(A1550,RelationshipTypes!$A$2:$C$12,3)</f>
        <v>ArchiMate: Инициирование</v>
      </c>
      <c r="C1550">
        <v>314</v>
      </c>
      <c r="D1550">
        <v>1151</v>
      </c>
      <c r="F1550" t="str">
        <f>VLOOKUP(C1550,ObjectTypes!$A$1:$C$62,3)</f>
        <v>Объект данных</v>
      </c>
      <c r="G1550" t="str">
        <f>VLOOKUP(D1550,ObjectTypes!$A$1:$C$62,3)</f>
        <v>Каллоборация технология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t="s">
        <v>56</v>
      </c>
      <c r="B1551" s="1" t="str">
        <f>VLOOKUP(A1551,RelationshipTypes!$A$2:$C$12,3)</f>
        <v>ArchiMate: Инициирование</v>
      </c>
      <c r="C1551">
        <v>298</v>
      </c>
      <c r="D1551">
        <v>1156</v>
      </c>
      <c r="F1551" t="str">
        <f>VLOOKUP(C1551,ObjectTypes!$A$1:$C$62,3)</f>
        <v xml:space="preserve">Бизнес-исполнитель 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t="s">
        <v>56</v>
      </c>
      <c r="B1552" s="1" t="str">
        <f>VLOOKUP(A1552,RelationshipTypes!$A$2:$C$12,3)</f>
        <v>ArchiMate: Инициирование</v>
      </c>
      <c r="C1552">
        <v>1124</v>
      </c>
      <c r="D1552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t="s">
        <v>56</v>
      </c>
      <c r="B1553" s="1" t="str">
        <f>VLOOKUP(A1553,RelationshipTypes!$A$2:$C$12,3)</f>
        <v>ArchiMate: Инициирование</v>
      </c>
      <c r="C1553">
        <v>1122</v>
      </c>
      <c r="D1553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t="s">
        <v>56</v>
      </c>
      <c r="B1554" s="1" t="str">
        <f>VLOOKUP(A1554,RelationshipTypes!$A$2:$C$12,3)</f>
        <v>ArchiMate: Инициирование</v>
      </c>
      <c r="C1554">
        <v>548</v>
      </c>
      <c r="D1554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t="s">
        <v>56</v>
      </c>
      <c r="B1555" s="1" t="str">
        <f>VLOOKUP(A1555,RelationshipTypes!$A$2:$C$12,3)</f>
        <v>ArchiMate: Инициирование</v>
      </c>
      <c r="C1555">
        <v>1157</v>
      </c>
      <c r="D1555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t="s">
        <v>56</v>
      </c>
      <c r="B1556" s="1" t="str">
        <f>VLOOKUP(A1556,RelationshipTypes!$A$2:$C$12,3)</f>
        <v>ArchiMate: Инициирование</v>
      </c>
      <c r="C1556">
        <v>1154</v>
      </c>
      <c r="D1556">
        <v>310</v>
      </c>
      <c r="F1556" t="str">
        <f>VLOOKUP(C1556,ObjectTypes!$A$1:$C$62,3)</f>
        <v>Технологический интерфейс</v>
      </c>
      <c r="G1556" t="str">
        <f>VLOOKUP(D1556,ObjectTypes!$A$1:$C$62,3)</f>
        <v xml:space="preserve">Сервис приложения 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t="s">
        <v>56</v>
      </c>
      <c r="B1557" s="1" t="str">
        <f>VLOOKUP(A1557,RelationshipTypes!$A$2:$C$12,3)</f>
        <v>ArchiMate: Инициирование</v>
      </c>
      <c r="C1557">
        <v>1135</v>
      </c>
      <c r="D1557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t="s">
        <v>56</v>
      </c>
      <c r="B1558" s="1" t="str">
        <f>VLOOKUP(A1558,RelationshipTypes!$A$2:$C$12,3)</f>
        <v>ArchiMate: Инициирование</v>
      </c>
      <c r="C1558">
        <v>306</v>
      </c>
      <c r="D1558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t="s">
        <v>56</v>
      </c>
      <c r="B1559" s="1" t="str">
        <f>VLOOKUP(A1559,RelationshipTypes!$A$2:$C$12,3)</f>
        <v>ArchiMate: Инициирование</v>
      </c>
      <c r="C1559">
        <v>320</v>
      </c>
      <c r="D1559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t="s">
        <v>56</v>
      </c>
      <c r="B1560" s="1" t="str">
        <f>VLOOKUP(A1560,RelationshipTypes!$A$2:$C$12,3)</f>
        <v>ArchiMate: Инициирование</v>
      </c>
      <c r="C1560">
        <v>731</v>
      </c>
      <c r="D1560">
        <v>323</v>
      </c>
      <c r="F1560" t="str">
        <f>VLOOKUP(C1560,ObjectTypes!$A$1:$C$62,3)</f>
        <v>Интерфейс приложения</v>
      </c>
      <c r="G1560" t="str">
        <f>VLOOKUP(D1560,ObjectTypes!$A$1:$C$62,3)</f>
        <v xml:space="preserve">Бизнес-процесс 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t="s">
        <v>56</v>
      </c>
      <c r="B1561" s="1" t="str">
        <f>VLOOKUP(A1561,RelationshipTypes!$A$2:$C$12,3)</f>
        <v>ArchiMate: Инициирование</v>
      </c>
      <c r="C1561">
        <v>311</v>
      </c>
      <c r="D156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t="s">
        <v>56</v>
      </c>
      <c r="B1562" s="1" t="str">
        <f>VLOOKUP(A1562,RelationshipTypes!$A$2:$C$12,3)</f>
        <v>ArchiMate: Инициирование</v>
      </c>
      <c r="C1562">
        <v>310</v>
      </c>
      <c r="D1562">
        <v>1154</v>
      </c>
      <c r="F1562" t="str">
        <f>VLOOKUP(C1562,ObjectTypes!$A$1:$C$62,3)</f>
        <v xml:space="preserve">Сервис приложения </v>
      </c>
      <c r="G1562" t="str">
        <f>VLOOKUP(D1562,ObjectTypes!$A$1:$C$62,3)</f>
        <v>Технологический интерфейс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t="s">
        <v>56</v>
      </c>
      <c r="B1563" s="1" t="str">
        <f>VLOOKUP(A1563,RelationshipTypes!$A$2:$C$12,3)</f>
        <v>ArchiMate: Инициирование</v>
      </c>
      <c r="C1563">
        <v>324</v>
      </c>
      <c r="D1563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t="s">
        <v>56</v>
      </c>
      <c r="B1564" s="1" t="str">
        <f>VLOOKUP(A1564,RelationshipTypes!$A$2:$C$12,3)</f>
        <v>ArchiMate: Инициирование</v>
      </c>
      <c r="C1564">
        <v>1156</v>
      </c>
      <c r="D1564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Технологический интерфейс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t="s">
        <v>56</v>
      </c>
      <c r="B1565" s="1" t="str">
        <f>VLOOKUP(A1565,RelationshipTypes!$A$2:$C$12,3)</f>
        <v>ArchiMate: Инициирование</v>
      </c>
      <c r="C1565">
        <v>1144</v>
      </c>
      <c r="D1565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t="s">
        <v>56</v>
      </c>
      <c r="B1566" s="1" t="str">
        <f>VLOOKUP(A1566,RelationshipTypes!$A$2:$C$12,3)</f>
        <v>ArchiMate: Инициирование</v>
      </c>
      <c r="C1566">
        <v>323</v>
      </c>
      <c r="D1566">
        <v>306</v>
      </c>
      <c r="F1566" t="str">
        <f>VLOOKUP(C1566,ObjectTypes!$A$1:$C$62,3)</f>
        <v xml:space="preserve">Бизнес-процесс 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t="s">
        <v>56</v>
      </c>
      <c r="B1567" s="1" t="str">
        <f>VLOOKUP(A1567,RelationshipTypes!$A$2:$C$12,3)</f>
        <v>ArchiMate: Инициирование</v>
      </c>
      <c r="C1567">
        <v>731</v>
      </c>
      <c r="D1567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t="s">
        <v>56</v>
      </c>
      <c r="B1568" s="1" t="str">
        <f>VLOOKUP(A1568,RelationshipTypes!$A$2:$C$12,3)</f>
        <v>ArchiMate: Инициирование</v>
      </c>
      <c r="C1568">
        <v>1155</v>
      </c>
      <c r="D1568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Устройство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t="s">
        <v>56</v>
      </c>
      <c r="B1569" s="1" t="str">
        <f>VLOOKUP(A1569,RelationshipTypes!$A$2:$C$12,3)</f>
        <v>ArchiMate: Инициирование</v>
      </c>
      <c r="C1569">
        <v>314</v>
      </c>
      <c r="D1569">
        <v>324</v>
      </c>
      <c r="F1569" t="str">
        <f>VLOOKUP(C1569,ObjectTypes!$A$1:$C$62,3)</f>
        <v>Объект данных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t="s">
        <v>56</v>
      </c>
      <c r="B1570" s="1" t="str">
        <f>VLOOKUP(A1570,RelationshipTypes!$A$2:$C$12,3)</f>
        <v>ArchiMate: Инициирование</v>
      </c>
      <c r="C1570">
        <v>1143</v>
      </c>
      <c r="D1570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t="s">
        <v>56</v>
      </c>
      <c r="B1571" s="1" t="str">
        <f>VLOOKUP(A1571,RelationshipTypes!$A$2:$C$12,3)</f>
        <v>ArchiMate: Инициирование</v>
      </c>
      <c r="C1571">
        <v>731</v>
      </c>
      <c r="D157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t="s">
        <v>56</v>
      </c>
      <c r="B1572" s="1" t="str">
        <f>VLOOKUP(A1572,RelationshipTypes!$A$2:$C$12,3)</f>
        <v>ArchiMate: Инициирование</v>
      </c>
      <c r="C1572">
        <v>1149</v>
      </c>
      <c r="D1572">
        <v>321</v>
      </c>
      <c r="F1572" t="str">
        <f>VLOOKUP(C1572,ObjectTypes!$A$1:$C$62,3)</f>
        <v>Узел</v>
      </c>
      <c r="G1572" t="str">
        <f>VLOOKUP(D1572,ObjectTypes!$A$1:$C$62,3)</f>
        <v>Устройство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t="s">
        <v>56</v>
      </c>
      <c r="B1573" s="1" t="str">
        <f>VLOOKUP(A1573,RelationshipTypes!$A$2:$C$12,3)</f>
        <v>ArchiMate: Инициирование</v>
      </c>
      <c r="C1573">
        <v>311</v>
      </c>
      <c r="D1573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t="s">
        <v>56</v>
      </c>
      <c r="B1574" s="1" t="str">
        <f>VLOOKUP(A1574,RelationshipTypes!$A$2:$C$12,3)</f>
        <v>ArchiMate: Инициирование</v>
      </c>
      <c r="C1574">
        <v>327</v>
      </c>
      <c r="D1574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t="s">
        <v>56</v>
      </c>
      <c r="B1575" s="1" t="str">
        <f>VLOOKUP(A1575,RelationshipTypes!$A$2:$C$12,3)</f>
        <v>ArchiMate: Инициирование</v>
      </c>
      <c r="C1575">
        <v>731</v>
      </c>
      <c r="D1575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t="s">
        <v>56</v>
      </c>
      <c r="B1576" s="1" t="str">
        <f>VLOOKUP(A1576,RelationshipTypes!$A$2:$C$12,3)</f>
        <v>ArchiMate: Инициирование</v>
      </c>
      <c r="C1576">
        <v>1124</v>
      </c>
      <c r="D1576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t="s">
        <v>56</v>
      </c>
      <c r="B1577" s="1" t="str">
        <f>VLOOKUP(A1577,RelationshipTypes!$A$2:$C$12,3)</f>
        <v>ArchiMate: Инициирование</v>
      </c>
      <c r="C1577">
        <v>1153</v>
      </c>
      <c r="D1577">
        <v>1128</v>
      </c>
      <c r="F1577" t="str">
        <f>VLOOKUP(C1577,ObjectTypes!$A$1:$C$62,3)</f>
        <v>Технологический интерфейс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t="s">
        <v>56</v>
      </c>
      <c r="B1578" s="1" t="str">
        <f>VLOOKUP(A1578,RelationshipTypes!$A$2:$C$12,3)</f>
        <v>ArchiMate: Инициирование</v>
      </c>
      <c r="C1578">
        <v>1111</v>
      </c>
      <c r="D1578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t="s">
        <v>56</v>
      </c>
      <c r="B1579" s="1" t="str">
        <f>VLOOKUP(A1579,RelationshipTypes!$A$2:$C$12,3)</f>
        <v>ArchiMate: Инициирование</v>
      </c>
      <c r="C1579">
        <v>318</v>
      </c>
      <c r="D1579">
        <v>298</v>
      </c>
      <c r="F1579" t="str">
        <f>VLOOKUP(C1579,ObjectTypes!$A$1:$C$62,3)</f>
        <v>Компонент приложения</v>
      </c>
      <c r="G1579" t="str">
        <f>VLOOKUP(D1579,ObjectTypes!$A$1:$C$62,3)</f>
        <v xml:space="preserve">Бизнес-исполнитель 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t="s">
        <v>56</v>
      </c>
      <c r="B1580" s="1" t="str">
        <f>VLOOKUP(A1580,RelationshipTypes!$A$2:$C$12,3)</f>
        <v>ArchiMate: Инициирование</v>
      </c>
      <c r="C1580">
        <v>1135</v>
      </c>
      <c r="D1580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t="s">
        <v>56</v>
      </c>
      <c r="B1581" s="1" t="str">
        <f>VLOOKUP(A1581,RelationshipTypes!$A$2:$C$12,3)</f>
        <v>ArchiMate: Инициирование</v>
      </c>
      <c r="C1581">
        <v>306</v>
      </c>
      <c r="D1581">
        <v>1150</v>
      </c>
      <c r="F1581" t="str">
        <f>VLOOKUP(C1581,ObjectTypes!$A$1:$C$62,3)</f>
        <v>Бизнес-событие</v>
      </c>
      <c r="G1581" t="str">
        <f>VLOOKUP(D1581,ObjectTypes!$A$1:$C$62,3)</f>
        <v>Технологический сервис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t="s">
        <v>56</v>
      </c>
      <c r="B1582" s="1" t="str">
        <f>VLOOKUP(A1582,RelationshipTypes!$A$2:$C$12,3)</f>
        <v>ArchiMate: Инициирование</v>
      </c>
      <c r="C1582">
        <v>1145</v>
      </c>
      <c r="D1582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t="s">
        <v>56</v>
      </c>
      <c r="B1583" s="1" t="str">
        <f>VLOOKUP(A1583,RelationshipTypes!$A$2:$C$12,3)</f>
        <v>ArchiMate: Инициирование</v>
      </c>
      <c r="C1583">
        <v>1154</v>
      </c>
      <c r="D1583">
        <v>324</v>
      </c>
      <c r="F1583" t="str">
        <f>VLOOKUP(C1583,ObjectTypes!$A$1:$C$62,3)</f>
        <v>Технологический интерфейс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t="s">
        <v>56</v>
      </c>
      <c r="B1584" s="1" t="str">
        <f>VLOOKUP(A1584,RelationshipTypes!$A$2:$C$12,3)</f>
        <v>ArchiMate: Инициирование</v>
      </c>
      <c r="C1584">
        <v>1135</v>
      </c>
      <c r="D1584">
        <v>1154</v>
      </c>
      <c r="F1584" t="str">
        <f>VLOOKUP(C1584,ObjectTypes!$A$1:$C$62,3)</f>
        <v>Группировка</v>
      </c>
      <c r="G1584" t="str">
        <f>VLOOKUP(D1584,ObjectTypes!$A$1:$C$62,3)</f>
        <v>Технологический интерфейс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t="s">
        <v>56</v>
      </c>
      <c r="B1585" s="1" t="str">
        <f>VLOOKUP(A1585,RelationshipTypes!$A$2:$C$12,3)</f>
        <v>ArchiMate: Инициирование</v>
      </c>
      <c r="C1585">
        <v>1145</v>
      </c>
      <c r="D1585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t="s">
        <v>56</v>
      </c>
      <c r="B1586" s="1" t="str">
        <f>VLOOKUP(A1586,RelationshipTypes!$A$2:$C$12,3)</f>
        <v>ArchiMate: Инициирование</v>
      </c>
      <c r="C1586">
        <v>731</v>
      </c>
      <c r="D1586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t="s">
        <v>56</v>
      </c>
      <c r="B1587" s="1" t="str">
        <f>VLOOKUP(A1587,RelationshipTypes!$A$2:$C$12,3)</f>
        <v>ArchiMate: Инициирование</v>
      </c>
      <c r="C1587">
        <v>324</v>
      </c>
      <c r="D1587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t="s">
        <v>56</v>
      </c>
      <c r="B1588" s="1" t="str">
        <f>VLOOKUP(A1588,RelationshipTypes!$A$2:$C$12,3)</f>
        <v>ArchiMate: Инициирование</v>
      </c>
      <c r="C1588">
        <v>1144</v>
      </c>
      <c r="D1588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t="s">
        <v>56</v>
      </c>
      <c r="B1589" s="1" t="str">
        <f>VLOOKUP(A1589,RelationshipTypes!$A$2:$C$12,3)</f>
        <v>ArchiMate: Инициирование</v>
      </c>
      <c r="C1589">
        <v>1112</v>
      </c>
      <c r="D1589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t="s">
        <v>56</v>
      </c>
      <c r="B1590" s="1" t="str">
        <f>VLOOKUP(A1590,RelationshipTypes!$A$2:$C$12,3)</f>
        <v>ArchiMate: Инициирование</v>
      </c>
      <c r="C1590">
        <v>323</v>
      </c>
      <c r="D1590">
        <v>1150</v>
      </c>
      <c r="F1590" t="str">
        <f>VLOOKUP(C1590,ObjectTypes!$A$1:$C$62,3)</f>
        <v xml:space="preserve">Бизнес-процесс </v>
      </c>
      <c r="G1590" t="str">
        <f>VLOOKUP(D1590,ObjectTypes!$A$1:$C$62,3)</f>
        <v>Технологический сервис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t="s">
        <v>56</v>
      </c>
      <c r="B1591" s="1" t="str">
        <f>VLOOKUP(A1591,RelationshipTypes!$A$2:$C$12,3)</f>
        <v>ArchiMate: Инициирование</v>
      </c>
      <c r="C1591">
        <v>1124</v>
      </c>
      <c r="D159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t="s">
        <v>56</v>
      </c>
      <c r="B1592" s="1" t="str">
        <f>VLOOKUP(A1592,RelationshipTypes!$A$2:$C$12,3)</f>
        <v>ArchiMate: Инициирование</v>
      </c>
      <c r="C1592">
        <v>1150</v>
      </c>
      <c r="D1592">
        <v>1135</v>
      </c>
      <c r="F1592" t="str">
        <f>VLOOKUP(C1592,ObjectTypes!$A$1:$C$62,3)</f>
        <v>Технологический сервис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t="s">
        <v>56</v>
      </c>
      <c r="B1593" s="1" t="str">
        <f>VLOOKUP(A1593,RelationshipTypes!$A$2:$C$12,3)</f>
        <v>ArchiMate: Инициирование</v>
      </c>
      <c r="C1593">
        <v>1152</v>
      </c>
      <c r="D1593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t="s">
        <v>56</v>
      </c>
      <c r="B1594" s="1" t="str">
        <f>VLOOKUP(A1594,RelationshipTypes!$A$2:$C$12,3)</f>
        <v>ArchiMate: Инициирование</v>
      </c>
      <c r="C1594">
        <v>314</v>
      </c>
      <c r="D1594">
        <v>1144</v>
      </c>
      <c r="F1594" t="str">
        <f>VLOOKUP(C1594,ObjectTypes!$A$1:$C$62,3)</f>
        <v>Объект данных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t="s">
        <v>56</v>
      </c>
      <c r="B1595" s="1" t="str">
        <f>VLOOKUP(A1595,RelationshipTypes!$A$2:$C$12,3)</f>
        <v>ArchiMate: Инициирование</v>
      </c>
      <c r="C1595">
        <v>306</v>
      </c>
      <c r="D1595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t="s">
        <v>56</v>
      </c>
      <c r="B1596" s="1" t="str">
        <f>VLOOKUP(A1596,RelationshipTypes!$A$2:$C$12,3)</f>
        <v>ArchiMate: Инициирование</v>
      </c>
      <c r="C1596">
        <v>1135</v>
      </c>
      <c r="D1596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t="s">
        <v>56</v>
      </c>
      <c r="B1597" s="1" t="str">
        <f>VLOOKUP(A1597,RelationshipTypes!$A$2:$C$12,3)</f>
        <v>ArchiMate: Инициирование</v>
      </c>
      <c r="C1597">
        <v>1148</v>
      </c>
      <c r="D1597">
        <v>1464</v>
      </c>
      <c r="F1597" t="str">
        <f>VLOOKUP(C1597,ObjectTypes!$A$1:$C$62,3)</f>
        <v>Направление действий</v>
      </c>
      <c r="G1597" t="str">
        <f>VLOOKUP(D1597,ObjectTypes!$A$1:$C$62,3)</f>
        <v>Технологическое событие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t="s">
        <v>56</v>
      </c>
      <c r="B1598" s="1" t="str">
        <f>VLOOKUP(A1598,RelationshipTypes!$A$2:$C$12,3)</f>
        <v>ArchiMate: Инициирование</v>
      </c>
      <c r="C1598">
        <v>1125</v>
      </c>
      <c r="D1598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 xml:space="preserve">Сервис приложения 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t="s">
        <v>56</v>
      </c>
      <c r="B1599" s="1" t="str">
        <f>VLOOKUP(A1599,RelationshipTypes!$A$2:$C$12,3)</f>
        <v>ArchiMate: Инициирование</v>
      </c>
      <c r="C1599">
        <v>327</v>
      </c>
      <c r="D1599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t="s">
        <v>56</v>
      </c>
      <c r="B1600" s="1" t="str">
        <f>VLOOKUP(A1600,RelationshipTypes!$A$2:$C$12,3)</f>
        <v>ArchiMate: Инициирование</v>
      </c>
      <c r="C1600">
        <v>323</v>
      </c>
      <c r="D1600">
        <v>324</v>
      </c>
      <c r="F1600" t="str">
        <f>VLOOKUP(C1600,ObjectTypes!$A$1:$C$62,3)</f>
        <v xml:space="preserve">Бизнес-процесс 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t="s">
        <v>56</v>
      </c>
      <c r="B1601" s="1" t="str">
        <f>VLOOKUP(A1601,RelationshipTypes!$A$2:$C$12,3)</f>
        <v>ArchiMate: Инициирование</v>
      </c>
      <c r="C1601">
        <v>1112</v>
      </c>
      <c r="D160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t="s">
        <v>56</v>
      </c>
      <c r="B1602" s="1" t="str">
        <f>VLOOKUP(A1602,RelationshipTypes!$A$2:$C$12,3)</f>
        <v>ArchiMate: Инициирование</v>
      </c>
      <c r="C1602">
        <v>1144</v>
      </c>
      <c r="D1602">
        <v>323</v>
      </c>
      <c r="F1602" t="str">
        <f>VLOOKUP(C1602,ObjectTypes!$A$1:$C$62,3)</f>
        <v>Сооружение</v>
      </c>
      <c r="G1602" t="str">
        <f>VLOOKUP(D1602,ObjectTypes!$A$1:$C$62,3)</f>
        <v xml:space="preserve">Бизнес-процесс 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t="s">
        <v>56</v>
      </c>
      <c r="B1603" s="1" t="str">
        <f>VLOOKUP(A1603,RelationshipTypes!$A$2:$C$12,3)</f>
        <v>ArchiMate: Инициирование</v>
      </c>
      <c r="C1603">
        <v>1149</v>
      </c>
      <c r="D1603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t="s">
        <v>56</v>
      </c>
      <c r="B1604" s="1" t="str">
        <f>VLOOKUP(A1604,RelationshipTypes!$A$2:$C$12,3)</f>
        <v>ArchiMate: Инициирование</v>
      </c>
      <c r="C1604">
        <v>1155</v>
      </c>
      <c r="D1604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 xml:space="preserve">Бизнес-исполнитель 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t="s">
        <v>56</v>
      </c>
      <c r="B1605" s="1" t="str">
        <f>VLOOKUP(A1605,RelationshipTypes!$A$2:$C$12,3)</f>
        <v>ArchiMate: Инициирование</v>
      </c>
      <c r="C1605">
        <v>1127</v>
      </c>
      <c r="D1605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t="s">
        <v>56</v>
      </c>
      <c r="B1606" s="1" t="str">
        <f>VLOOKUP(A1606,RelationshipTypes!$A$2:$C$12,3)</f>
        <v>ArchiMate: Инициирование</v>
      </c>
      <c r="C1606">
        <v>1127</v>
      </c>
      <c r="D1606">
        <v>310</v>
      </c>
      <c r="F1606" t="str">
        <f>VLOOKUP(C1606,ObjectTypes!$A$1:$C$62,3)</f>
        <v>Процесс приложения</v>
      </c>
      <c r="G1606" t="str">
        <f>VLOOKUP(D1606,ObjectTypes!$A$1:$C$62,3)</f>
        <v xml:space="preserve">Сервис приложения 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t="s">
        <v>56</v>
      </c>
      <c r="B1607" s="1" t="str">
        <f>VLOOKUP(A1607,RelationshipTypes!$A$2:$C$12,3)</f>
        <v>ArchiMate: Инициирование</v>
      </c>
      <c r="C1607">
        <v>1124</v>
      </c>
      <c r="D1607">
        <v>1154</v>
      </c>
      <c r="F1607" t="str">
        <f>VLOOKUP(C1607,ObjectTypes!$A$1:$C$62,3)</f>
        <v>Бизнес-взаимодействие</v>
      </c>
      <c r="G1607" t="str">
        <f>VLOOKUP(D1607,ObjectTypes!$A$1:$C$62,3)</f>
        <v>Технологический интерфейс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t="s">
        <v>56</v>
      </c>
      <c r="B1608" s="1" t="str">
        <f>VLOOKUP(A1608,RelationshipTypes!$A$2:$C$12,3)</f>
        <v>ArchiMate: Инициирование</v>
      </c>
      <c r="C1608">
        <v>1154</v>
      </c>
      <c r="D1608">
        <v>1127</v>
      </c>
      <c r="F1608" t="str">
        <f>VLOOKUP(C1608,ObjectTypes!$A$1:$C$62,3)</f>
        <v>Технологический интерфейс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t="s">
        <v>56</v>
      </c>
      <c r="B1609" s="1" t="str">
        <f>VLOOKUP(A1609,RelationshipTypes!$A$2:$C$12,3)</f>
        <v>ArchiMate: Инициирование</v>
      </c>
      <c r="C1609">
        <v>1147</v>
      </c>
      <c r="D1609">
        <v>1464</v>
      </c>
      <c r="F1609" t="str">
        <f>VLOOKUP(C1609,ObjectTypes!$A$1:$C$62,3)</f>
        <v>Ресурс</v>
      </c>
      <c r="G1609" t="str">
        <f>VLOOKUP(D1609,ObjectTypes!$A$1:$C$62,3)</f>
        <v>Технологическое событие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t="s">
        <v>56</v>
      </c>
      <c r="B1610" s="1" t="str">
        <f>VLOOKUP(A1610,RelationshipTypes!$A$2:$C$12,3)</f>
        <v>ArchiMate: Инициирование</v>
      </c>
      <c r="C1610">
        <v>1145</v>
      </c>
      <c r="D1610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t="s">
        <v>56</v>
      </c>
      <c r="B1611" s="1" t="str">
        <f>VLOOKUP(A1611,RelationshipTypes!$A$2:$C$12,3)</f>
        <v>ArchiMate: Инициирование</v>
      </c>
      <c r="C1611">
        <v>1112</v>
      </c>
      <c r="D161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t="s">
        <v>56</v>
      </c>
      <c r="B1612" s="1" t="str">
        <f>VLOOKUP(A1612,RelationshipTypes!$A$2:$C$12,3)</f>
        <v>ArchiMate: Инициирование</v>
      </c>
      <c r="C1612">
        <v>312</v>
      </c>
      <c r="D1612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t="s">
        <v>56</v>
      </c>
      <c r="B1613" s="1" t="str">
        <f>VLOOKUP(A1613,RelationshipTypes!$A$2:$C$12,3)</f>
        <v>ArchiMate: Инициирование</v>
      </c>
      <c r="C1613">
        <v>1153</v>
      </c>
      <c r="D1613">
        <v>731</v>
      </c>
      <c r="F1613" t="str">
        <f>VLOOKUP(C1613,ObjectTypes!$A$1:$C$62,3)</f>
        <v>Технологический интерфейс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t="s">
        <v>56</v>
      </c>
      <c r="B1614" s="1" t="str">
        <f>VLOOKUP(A1614,RelationshipTypes!$A$2:$C$12,3)</f>
        <v>ArchiMate: Инициирование</v>
      </c>
      <c r="C1614">
        <v>320</v>
      </c>
      <c r="D1614">
        <v>314</v>
      </c>
      <c r="F1614" t="str">
        <f>VLOOKUP(C1614,ObjectTypes!$A$1:$C$62,3)</f>
        <v>Устройство</v>
      </c>
      <c r="G1614" t="str">
        <f>VLOOKUP(D1614,ObjectTypes!$A$1:$C$62,3)</f>
        <v>Объект данных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t="s">
        <v>56</v>
      </c>
      <c r="B1615" s="1" t="str">
        <f>VLOOKUP(A1615,RelationshipTypes!$A$2:$C$12,3)</f>
        <v>ArchiMate: Инициирование</v>
      </c>
      <c r="C1615">
        <v>1135</v>
      </c>
      <c r="D1615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t="s">
        <v>56</v>
      </c>
      <c r="B1616" s="1" t="str">
        <f>VLOOKUP(A1616,RelationshipTypes!$A$2:$C$12,3)</f>
        <v>ArchiMate: Инициирование</v>
      </c>
      <c r="C1616">
        <v>1122</v>
      </c>
      <c r="D1616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t="s">
        <v>56</v>
      </c>
      <c r="B1617" s="1" t="str">
        <f>VLOOKUP(A1617,RelationshipTypes!$A$2:$C$12,3)</f>
        <v>ArchiMate: Инициирование</v>
      </c>
      <c r="C1617">
        <v>1157</v>
      </c>
      <c r="D1617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t="s">
        <v>56</v>
      </c>
      <c r="B1618" s="1" t="str">
        <f>VLOOKUP(A1618,RelationshipTypes!$A$2:$C$12,3)</f>
        <v>ArchiMate: Инициирование</v>
      </c>
      <c r="C1618">
        <v>307</v>
      </c>
      <c r="D1618">
        <v>1153</v>
      </c>
      <c r="F1618" t="str">
        <f>VLOOKUP(C1618,ObjectTypes!$A$1:$C$62,3)</f>
        <v>Бизнес-функция</v>
      </c>
      <c r="G1618" t="str">
        <f>VLOOKUP(D1618,ObjectTypes!$A$1:$C$62,3)</f>
        <v>Технологический интерфейс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t="s">
        <v>56</v>
      </c>
      <c r="B1619" s="1" t="str">
        <f>VLOOKUP(A1619,RelationshipTypes!$A$2:$C$12,3)</f>
        <v>ArchiMate: Инициирование</v>
      </c>
      <c r="C1619">
        <v>1155</v>
      </c>
      <c r="D1619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t="s">
        <v>56</v>
      </c>
      <c r="B1620" s="1" t="str">
        <f>VLOOKUP(A1620,RelationshipTypes!$A$2:$C$12,3)</f>
        <v>ArchiMate: Инициирование</v>
      </c>
      <c r="C1620">
        <v>1126</v>
      </c>
      <c r="D1620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t="s">
        <v>56</v>
      </c>
      <c r="B1621" s="1" t="str">
        <f>VLOOKUP(A1621,RelationshipTypes!$A$2:$C$12,3)</f>
        <v>ArchiMate: Инициирование</v>
      </c>
      <c r="C1621">
        <v>318</v>
      </c>
      <c r="D162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t="s">
        <v>56</v>
      </c>
      <c r="B1622" s="1" t="str">
        <f>VLOOKUP(A1622,RelationshipTypes!$A$2:$C$12,3)</f>
        <v>ArchiMate: Инициирование</v>
      </c>
      <c r="C1622">
        <v>1126</v>
      </c>
      <c r="D1622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t="s">
        <v>56</v>
      </c>
      <c r="B1623" s="1" t="str">
        <f>VLOOKUP(A1623,RelationshipTypes!$A$2:$C$12,3)</f>
        <v>ArchiMate: Инициирование</v>
      </c>
      <c r="C1623">
        <v>324</v>
      </c>
      <c r="D1623">
        <v>323</v>
      </c>
      <c r="F1623" t="str">
        <f>VLOOKUP(C1623,ObjectTypes!$A$1:$C$62,3)</f>
        <v>Продукт</v>
      </c>
      <c r="G1623" t="str">
        <f>VLOOKUP(D1623,ObjectTypes!$A$1:$C$62,3)</f>
        <v xml:space="preserve">Бизнес-процесс 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t="s">
        <v>56</v>
      </c>
      <c r="B1624" s="1" t="str">
        <f>VLOOKUP(A1624,RelationshipTypes!$A$2:$C$12,3)</f>
        <v>ArchiMate: Инициирование</v>
      </c>
      <c r="C1624">
        <v>1126</v>
      </c>
      <c r="D1624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Объект данных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t="s">
        <v>56</v>
      </c>
      <c r="B1625" s="1" t="str">
        <f>VLOOKUP(A1625,RelationshipTypes!$A$2:$C$12,3)</f>
        <v>ArchiMate: Инициирование</v>
      </c>
      <c r="C1625">
        <v>318</v>
      </c>
      <c r="D1625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t="s">
        <v>56</v>
      </c>
      <c r="B1626" s="1" t="str">
        <f>VLOOKUP(A1626,RelationshipTypes!$A$2:$C$12,3)</f>
        <v>ArchiMate: Инициирование</v>
      </c>
      <c r="C1626">
        <v>306</v>
      </c>
      <c r="D1626">
        <v>314</v>
      </c>
      <c r="F1626" t="str">
        <f>VLOOKUP(C1626,ObjectTypes!$A$1:$C$62,3)</f>
        <v>Бизнес-событие</v>
      </c>
      <c r="G1626" t="str">
        <f>VLOOKUP(D1626,ObjectTypes!$A$1:$C$62,3)</f>
        <v>Объект данных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t="s">
        <v>56</v>
      </c>
      <c r="B1627" s="1" t="str">
        <f>VLOOKUP(A1627,RelationshipTypes!$A$2:$C$12,3)</f>
        <v>ArchiMate: Инициирование</v>
      </c>
      <c r="C1627">
        <v>1155</v>
      </c>
      <c r="D1627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t="s">
        <v>56</v>
      </c>
      <c r="B1628" s="1" t="str">
        <f>VLOOKUP(A1628,RelationshipTypes!$A$2:$C$12,3)</f>
        <v>ArchiMate: Инициирование</v>
      </c>
      <c r="C1628">
        <v>1145</v>
      </c>
      <c r="D1628">
        <v>323</v>
      </c>
      <c r="F1628" t="str">
        <f>VLOOKUP(C1628,ObjectTypes!$A$1:$C$62,3)</f>
        <v>Распределительная сеть</v>
      </c>
      <c r="G1628" t="str">
        <f>VLOOKUP(D1628,ObjectTypes!$A$1:$C$62,3)</f>
        <v xml:space="preserve">Бизнес-процесс 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t="s">
        <v>56</v>
      </c>
      <c r="B1629" s="1" t="str">
        <f>VLOOKUP(A1629,RelationshipTypes!$A$2:$C$12,3)</f>
        <v>ArchiMate: Инициирование</v>
      </c>
      <c r="C1629">
        <v>1127</v>
      </c>
      <c r="D1629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t="s">
        <v>56</v>
      </c>
      <c r="B1630" s="1" t="str">
        <f>VLOOKUP(A1630,RelationshipTypes!$A$2:$C$12,3)</f>
        <v>ArchiMate: Инициирование</v>
      </c>
      <c r="C1630">
        <v>311</v>
      </c>
      <c r="D1630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t="s">
        <v>56</v>
      </c>
      <c r="B1631" s="1" t="str">
        <f>VLOOKUP(A1631,RelationshipTypes!$A$2:$C$12,3)</f>
        <v>ArchiMate: Инициирование</v>
      </c>
      <c r="C1631">
        <v>1124</v>
      </c>
      <c r="D163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t="s">
        <v>56</v>
      </c>
      <c r="B1632" s="1" t="str">
        <f>VLOOKUP(A1632,RelationshipTypes!$A$2:$C$12,3)</f>
        <v>ArchiMate: Инициирование</v>
      </c>
      <c r="C1632">
        <v>1127</v>
      </c>
      <c r="D1632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t="s">
        <v>56</v>
      </c>
      <c r="B1633" s="1" t="str">
        <f>VLOOKUP(A1633,RelationshipTypes!$A$2:$C$12,3)</f>
        <v>ArchiMate: Инициирование</v>
      </c>
      <c r="C1633">
        <v>1155</v>
      </c>
      <c r="D1633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Технологический сервис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t="s">
        <v>56</v>
      </c>
      <c r="B1634" s="1" t="str">
        <f>VLOOKUP(A1634,RelationshipTypes!$A$2:$C$12,3)</f>
        <v>ArchiMate: Инициирование</v>
      </c>
      <c r="C1634">
        <v>310</v>
      </c>
      <c r="D1634">
        <v>1150</v>
      </c>
      <c r="F1634" t="str">
        <f>VLOOKUP(C1634,ObjectTypes!$A$1:$C$62,3)</f>
        <v xml:space="preserve">Сервис приложения </v>
      </c>
      <c r="G1634" t="str">
        <f>VLOOKUP(D1634,ObjectTypes!$A$1:$C$62,3)</f>
        <v>Технологический сервис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t="s">
        <v>56</v>
      </c>
      <c r="B1635" s="1" t="str">
        <f>VLOOKUP(A1635,RelationshipTypes!$A$2:$C$12,3)</f>
        <v>ArchiMate: Инициирование</v>
      </c>
      <c r="C1635">
        <v>1145</v>
      </c>
      <c r="D1635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t="s">
        <v>56</v>
      </c>
      <c r="B1636" s="1" t="str">
        <f>VLOOKUP(A1636,RelationshipTypes!$A$2:$C$12,3)</f>
        <v>ArchiMate: Инициирование</v>
      </c>
      <c r="C1636">
        <v>1135</v>
      </c>
      <c r="D1636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t="s">
        <v>56</v>
      </c>
      <c r="B1637" s="1" t="str">
        <f>VLOOKUP(A1637,RelationshipTypes!$A$2:$C$12,3)</f>
        <v>ArchiMate: Инициирование</v>
      </c>
      <c r="C1637">
        <v>1124</v>
      </c>
      <c r="D1637">
        <v>314</v>
      </c>
      <c r="F1637" t="str">
        <f>VLOOKUP(C1637,ObjectTypes!$A$1:$C$62,3)</f>
        <v>Бизнес-взаимодействие</v>
      </c>
      <c r="G1637" t="str">
        <f>VLOOKUP(D1637,ObjectTypes!$A$1:$C$62,3)</f>
        <v>Объект данных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t="s">
        <v>56</v>
      </c>
      <c r="B1638" s="1" t="str">
        <f>VLOOKUP(A1638,RelationshipTypes!$A$2:$C$12,3)</f>
        <v>ArchiMate: Инициирование</v>
      </c>
      <c r="C1638">
        <v>1135</v>
      </c>
      <c r="D1638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t="s">
        <v>56</v>
      </c>
      <c r="B1639" s="1" t="str">
        <f>VLOOKUP(A1639,RelationshipTypes!$A$2:$C$12,3)</f>
        <v>ArchiMate: Инициирование</v>
      </c>
      <c r="C1639">
        <v>1153</v>
      </c>
      <c r="D1639">
        <v>1153</v>
      </c>
      <c r="F1639" t="str">
        <f>VLOOKUP(C1639,ObjectTypes!$A$1:$C$62,3)</f>
        <v>Технологический интерфейс</v>
      </c>
      <c r="G1639" t="str">
        <f>VLOOKUP(D1639,ObjectTypes!$A$1:$C$62,3)</f>
        <v>Технологический интерфейс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t="s">
        <v>56</v>
      </c>
      <c r="B1640" s="1" t="str">
        <f>VLOOKUP(A1640,RelationshipTypes!$A$2:$C$12,3)</f>
        <v>ArchiMate: Инициирование</v>
      </c>
      <c r="C1640">
        <v>1112</v>
      </c>
      <c r="D1640">
        <v>321</v>
      </c>
      <c r="F1640" t="str">
        <f>VLOOKUP(C1640,ObjectTypes!$A$1:$C$62,3)</f>
        <v>Бизнес-коллаборация</v>
      </c>
      <c r="G1640" t="str">
        <f>VLOOKUP(D1640,ObjectTypes!$A$1:$C$62,3)</f>
        <v>Устройство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t="s">
        <v>56</v>
      </c>
      <c r="B1641" s="1" t="str">
        <f>VLOOKUP(A1641,RelationshipTypes!$A$2:$C$12,3)</f>
        <v>ArchiMate: Инициирование</v>
      </c>
      <c r="C1641">
        <v>320</v>
      </c>
      <c r="D164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t="s">
        <v>56</v>
      </c>
      <c r="B1642" s="1" t="str">
        <f>VLOOKUP(A1642,RelationshipTypes!$A$2:$C$12,3)</f>
        <v>ArchiMate: Инициирование</v>
      </c>
      <c r="C1642">
        <v>306</v>
      </c>
      <c r="D1642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t="s">
        <v>56</v>
      </c>
      <c r="B1643" s="1" t="str">
        <f>VLOOKUP(A1643,RelationshipTypes!$A$2:$C$12,3)</f>
        <v>ArchiMate: Инициирование</v>
      </c>
      <c r="C1643">
        <v>318</v>
      </c>
      <c r="D1643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t="s">
        <v>56</v>
      </c>
      <c r="B1644" s="1" t="str">
        <f>VLOOKUP(A1644,RelationshipTypes!$A$2:$C$12,3)</f>
        <v>ArchiMate: Инициирование</v>
      </c>
      <c r="C1644">
        <v>1149</v>
      </c>
      <c r="D1644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t="s">
        <v>56</v>
      </c>
      <c r="B1645" s="1" t="str">
        <f>VLOOKUP(A1645,RelationshipTypes!$A$2:$C$12,3)</f>
        <v>ArchiMate: Инициирование</v>
      </c>
      <c r="C1645">
        <v>310</v>
      </c>
      <c r="D1645">
        <v>1124</v>
      </c>
      <c r="F1645" t="str">
        <f>VLOOKUP(C1645,ObjectTypes!$A$1:$C$62,3)</f>
        <v xml:space="preserve">Сервис приложения 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t="s">
        <v>56</v>
      </c>
      <c r="B1646" s="1" t="str">
        <f>VLOOKUP(A1646,RelationshipTypes!$A$2:$C$12,3)</f>
        <v>ArchiMate: Инициирование</v>
      </c>
      <c r="C1646">
        <v>1144</v>
      </c>
      <c r="D1646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t="s">
        <v>56</v>
      </c>
      <c r="B1647" s="1" t="str">
        <f>VLOOKUP(A1647,RelationshipTypes!$A$2:$C$12,3)</f>
        <v>ArchiMate: Инициирование</v>
      </c>
      <c r="C1647">
        <v>298</v>
      </c>
      <c r="D1647">
        <v>1111</v>
      </c>
      <c r="F1647" t="str">
        <f>VLOOKUP(C1647,ObjectTypes!$A$1:$C$62,3)</f>
        <v xml:space="preserve">Бизнес-исполнитель 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t="s">
        <v>56</v>
      </c>
      <c r="B1648" s="1" t="str">
        <f>VLOOKUP(A1648,RelationshipTypes!$A$2:$C$12,3)</f>
        <v>ArchiMate: Инициирование</v>
      </c>
      <c r="C1648">
        <v>327</v>
      </c>
      <c r="D1648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t="s">
        <v>56</v>
      </c>
      <c r="B1649" s="1" t="str">
        <f>VLOOKUP(A1649,RelationshipTypes!$A$2:$C$12,3)</f>
        <v>ArchiMate: Инициирование</v>
      </c>
      <c r="C1649">
        <v>307</v>
      </c>
      <c r="D1649">
        <v>1150</v>
      </c>
      <c r="F1649" t="str">
        <f>VLOOKUP(C1649,ObjectTypes!$A$1:$C$62,3)</f>
        <v>Бизнес-функция</v>
      </c>
      <c r="G1649" t="str">
        <f>VLOOKUP(D1649,ObjectTypes!$A$1:$C$62,3)</f>
        <v>Технологический сервис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t="s">
        <v>56</v>
      </c>
      <c r="B1650" s="1" t="str">
        <f>VLOOKUP(A1650,RelationshipTypes!$A$2:$C$12,3)</f>
        <v>ArchiMate: Инициирование</v>
      </c>
      <c r="C1650">
        <v>307</v>
      </c>
      <c r="D1650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t="s">
        <v>56</v>
      </c>
      <c r="B1651" s="1" t="str">
        <f>VLOOKUP(A1651,RelationshipTypes!$A$2:$C$12,3)</f>
        <v>ArchiMate: Инициирование</v>
      </c>
      <c r="C1651">
        <v>1122</v>
      </c>
      <c r="D165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t="s">
        <v>56</v>
      </c>
      <c r="B1652" s="1" t="str">
        <f>VLOOKUP(A1652,RelationshipTypes!$A$2:$C$12,3)</f>
        <v>ArchiMate: Инициирование</v>
      </c>
      <c r="C1652">
        <v>320</v>
      </c>
      <c r="D1652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t="s">
        <v>56</v>
      </c>
      <c r="B1653" s="1" t="str">
        <f>VLOOKUP(A1653,RelationshipTypes!$A$2:$C$12,3)</f>
        <v>ArchiMate: Инициирование</v>
      </c>
      <c r="C1653">
        <v>307</v>
      </c>
      <c r="D1653">
        <v>323</v>
      </c>
      <c r="F1653" t="str">
        <f>VLOOKUP(C1653,ObjectTypes!$A$1:$C$62,3)</f>
        <v>Бизнес-функция</v>
      </c>
      <c r="G1653" t="str">
        <f>VLOOKUP(D1653,ObjectTypes!$A$1:$C$62,3)</f>
        <v xml:space="preserve">Бизнес-процесс 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t="s">
        <v>56</v>
      </c>
      <c r="B1654" s="1" t="str">
        <f>VLOOKUP(A1654,RelationshipTypes!$A$2:$C$12,3)</f>
        <v>ArchiMate: Инициирование</v>
      </c>
      <c r="C1654">
        <v>1157</v>
      </c>
      <c r="D1654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t="s">
        <v>56</v>
      </c>
      <c r="B1655" s="1" t="str">
        <f>VLOOKUP(A1655,RelationshipTypes!$A$2:$C$12,3)</f>
        <v>ArchiMate: Инициирование</v>
      </c>
      <c r="C1655">
        <v>731</v>
      </c>
      <c r="D1655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t="s">
        <v>56</v>
      </c>
      <c r="B1656" s="1" t="str">
        <f>VLOOKUP(A1656,RelationshipTypes!$A$2:$C$12,3)</f>
        <v>ArchiMate: Инициирование</v>
      </c>
      <c r="C1656">
        <v>323</v>
      </c>
      <c r="D1656">
        <v>1126</v>
      </c>
      <c r="F1656" t="str">
        <f>VLOOKUP(C1656,ObjectTypes!$A$1:$C$62,3)</f>
        <v xml:space="preserve">Бизнес-процесс 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t="s">
        <v>56</v>
      </c>
      <c r="B1657" s="1" t="str">
        <f>VLOOKUP(A1657,RelationshipTypes!$A$2:$C$12,3)</f>
        <v>ArchiMate: Инициирование</v>
      </c>
      <c r="C1657">
        <v>1124</v>
      </c>
      <c r="D1657">
        <v>323</v>
      </c>
      <c r="F1657" t="str">
        <f>VLOOKUP(C1657,ObjectTypes!$A$1:$C$62,3)</f>
        <v>Бизнес-взаимодействие</v>
      </c>
      <c r="G1657" t="str">
        <f>VLOOKUP(D1657,ObjectTypes!$A$1:$C$62,3)</f>
        <v xml:space="preserve">Бизнес-процесс 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t="s">
        <v>56</v>
      </c>
      <c r="B1658" s="1" t="str">
        <f>VLOOKUP(A1658,RelationshipTypes!$A$2:$C$12,3)</f>
        <v>ArchiMate: Инициирование</v>
      </c>
      <c r="C1658">
        <v>1124</v>
      </c>
      <c r="D1658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t="s">
        <v>56</v>
      </c>
      <c r="B1659" s="1" t="str">
        <f>VLOOKUP(A1659,RelationshipTypes!$A$2:$C$12,3)</f>
        <v>ArchiMate: Инициирование</v>
      </c>
      <c r="C1659">
        <v>1128</v>
      </c>
      <c r="D1659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t="s">
        <v>56</v>
      </c>
      <c r="B1660" s="1" t="str">
        <f>VLOOKUP(A1660,RelationshipTypes!$A$2:$C$12,3)</f>
        <v>ArchiMate: Инициирование</v>
      </c>
      <c r="C1660">
        <v>1137</v>
      </c>
      <c r="D1660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t="s">
        <v>56</v>
      </c>
      <c r="B1661" s="1" t="str">
        <f>VLOOKUP(A1661,RelationshipTypes!$A$2:$C$12,3)</f>
        <v>ArchiMate: Инициирование</v>
      </c>
      <c r="C1661">
        <v>321</v>
      </c>
      <c r="D1661">
        <v>327</v>
      </c>
      <c r="F1661" t="str">
        <f>VLOOKUP(C1661,ObjectTypes!$A$1:$C$62,3)</f>
        <v>Устройство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t="s">
        <v>56</v>
      </c>
      <c r="B1662" s="1" t="str">
        <f>VLOOKUP(A1662,RelationshipTypes!$A$2:$C$12,3)</f>
        <v>ArchiMate: Инициирование</v>
      </c>
      <c r="C1662">
        <v>548</v>
      </c>
      <c r="D1662">
        <v>323</v>
      </c>
      <c r="F1662" t="str">
        <f>VLOOKUP(C1662,ObjectTypes!$A$1:$C$62,3)</f>
        <v>Бизнес-роль</v>
      </c>
      <c r="G1662" t="str">
        <f>VLOOKUP(D1662,ObjectTypes!$A$1:$C$62,3)</f>
        <v xml:space="preserve">Бизнес-процесс 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t="s">
        <v>56</v>
      </c>
      <c r="B1663" s="1" t="str">
        <f>VLOOKUP(A1663,RelationshipTypes!$A$2:$C$12,3)</f>
        <v>ArchiMate: Инициирование</v>
      </c>
      <c r="C1663">
        <v>312</v>
      </c>
      <c r="D1663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t="s">
        <v>56</v>
      </c>
      <c r="B1664" s="1" t="str">
        <f>VLOOKUP(A1664,RelationshipTypes!$A$2:$C$12,3)</f>
        <v>ArchiMate: Инициирование</v>
      </c>
      <c r="C1664">
        <v>306</v>
      </c>
      <c r="D1664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t="s">
        <v>56</v>
      </c>
      <c r="B1665" s="1" t="str">
        <f>VLOOKUP(A1665,RelationshipTypes!$A$2:$C$12,3)</f>
        <v>ArchiMate: Инициирование</v>
      </c>
      <c r="C1665">
        <v>307</v>
      </c>
      <c r="D1665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t="s">
        <v>56</v>
      </c>
      <c r="B1666" s="1" t="str">
        <f>VLOOKUP(A1666,RelationshipTypes!$A$2:$C$12,3)</f>
        <v>ArchiMate: Инициирование</v>
      </c>
      <c r="C1666">
        <v>1151</v>
      </c>
      <c r="D1666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t="s">
        <v>56</v>
      </c>
      <c r="B1667" s="1" t="str">
        <f>VLOOKUP(A1667,RelationshipTypes!$A$2:$C$12,3)</f>
        <v>ArchiMate: Инициирование</v>
      </c>
      <c r="C1667">
        <v>548</v>
      </c>
      <c r="D1667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t="s">
        <v>56</v>
      </c>
      <c r="B1668" s="1" t="str">
        <f>VLOOKUP(A1668,RelationshipTypes!$A$2:$C$12,3)</f>
        <v>ArchiMate: Инициирование</v>
      </c>
      <c r="C1668">
        <v>311</v>
      </c>
      <c r="D1668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t="s">
        <v>56</v>
      </c>
      <c r="B1669" s="1" t="str">
        <f>VLOOKUP(A1669,RelationshipTypes!$A$2:$C$12,3)</f>
        <v>ArchiMate: Инициирование</v>
      </c>
      <c r="C1669">
        <v>318</v>
      </c>
      <c r="D1669">
        <v>1154</v>
      </c>
      <c r="F1669" t="str">
        <f>VLOOKUP(C1669,ObjectTypes!$A$1:$C$62,3)</f>
        <v>Компонент приложения</v>
      </c>
      <c r="G1669" t="str">
        <f>VLOOKUP(D1669,ObjectTypes!$A$1:$C$62,3)</f>
        <v>Технологический интерфейс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t="s">
        <v>56</v>
      </c>
      <c r="B1670" s="1" t="str">
        <f>VLOOKUP(A1670,RelationshipTypes!$A$2:$C$12,3)</f>
        <v>ArchiMate: Инициирование</v>
      </c>
      <c r="C1670">
        <v>307</v>
      </c>
      <c r="D1670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t="s">
        <v>56</v>
      </c>
      <c r="B1671" s="1" t="str">
        <f>VLOOKUP(A1671,RelationshipTypes!$A$2:$C$12,3)</f>
        <v>ArchiMate: Инициирование</v>
      </c>
      <c r="C1671">
        <v>1152</v>
      </c>
      <c r="D167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 xml:space="preserve">Сервис приложения 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t="s">
        <v>56</v>
      </c>
      <c r="B1672" s="1" t="str">
        <f>VLOOKUP(A1672,RelationshipTypes!$A$2:$C$12,3)</f>
        <v>ArchiMate: Инициирование</v>
      </c>
      <c r="C1672">
        <v>1152</v>
      </c>
      <c r="D1672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t="s">
        <v>56</v>
      </c>
      <c r="B1673" s="1" t="str">
        <f>VLOOKUP(A1673,RelationshipTypes!$A$2:$C$12,3)</f>
        <v>ArchiMate: Инициирование</v>
      </c>
      <c r="C1673">
        <v>320</v>
      </c>
      <c r="D1673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t="s">
        <v>56</v>
      </c>
      <c r="B1674" s="1" t="str">
        <f>VLOOKUP(A1674,RelationshipTypes!$A$2:$C$12,3)</f>
        <v>ArchiMate: Инициирование</v>
      </c>
      <c r="C1674">
        <v>1153</v>
      </c>
      <c r="D1674">
        <v>1154</v>
      </c>
      <c r="F1674" t="str">
        <f>VLOOKUP(C1674,ObjectTypes!$A$1:$C$62,3)</f>
        <v>Технологический интерфейс</v>
      </c>
      <c r="G1674" t="str">
        <f>VLOOKUP(D1674,ObjectTypes!$A$1:$C$62,3)</f>
        <v>Технологический интерфейс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t="s">
        <v>56</v>
      </c>
      <c r="B1675" s="1" t="str">
        <f>VLOOKUP(A1675,RelationshipTypes!$A$2:$C$12,3)</f>
        <v>ArchiMate: Инициирование</v>
      </c>
      <c r="C1675">
        <v>312</v>
      </c>
      <c r="D1675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t="s">
        <v>56</v>
      </c>
      <c r="B1676" s="1" t="str">
        <f>VLOOKUP(A1676,RelationshipTypes!$A$2:$C$12,3)</f>
        <v>ArchiMate: Инициирование</v>
      </c>
      <c r="C1676">
        <v>1157</v>
      </c>
      <c r="D1676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 xml:space="preserve">Бизнес-исполнитель 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t="s">
        <v>56</v>
      </c>
      <c r="B1677" s="1" t="str">
        <f>VLOOKUP(A1677,RelationshipTypes!$A$2:$C$12,3)</f>
        <v>ArchiMate: Инициирование</v>
      </c>
      <c r="C1677">
        <v>323</v>
      </c>
      <c r="D1677">
        <v>1124</v>
      </c>
      <c r="F1677" t="str">
        <f>VLOOKUP(C1677,ObjectTypes!$A$1:$C$62,3)</f>
        <v xml:space="preserve">Бизнес-процесс 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t="s">
        <v>56</v>
      </c>
      <c r="B1678" s="1" t="str">
        <f>VLOOKUP(A1678,RelationshipTypes!$A$2:$C$12,3)</f>
        <v>ArchiMate: Инициирование</v>
      </c>
      <c r="C1678">
        <v>1126</v>
      </c>
      <c r="D1678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Технологический сервис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t="s">
        <v>56</v>
      </c>
      <c r="B1679" s="1" t="str">
        <f>VLOOKUP(A1679,RelationshipTypes!$A$2:$C$12,3)</f>
        <v>ArchiMate: Инициирование</v>
      </c>
      <c r="C1679">
        <v>1111</v>
      </c>
      <c r="D1679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t="s">
        <v>56</v>
      </c>
      <c r="B1680" s="1" t="str">
        <f>VLOOKUP(A1680,RelationshipTypes!$A$2:$C$12,3)</f>
        <v>ArchiMate: Инициирование</v>
      </c>
      <c r="C1680">
        <v>1135</v>
      </c>
      <c r="D1680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t="s">
        <v>56</v>
      </c>
      <c r="B1681" s="1" t="str">
        <f>VLOOKUP(A1681,RelationshipTypes!$A$2:$C$12,3)</f>
        <v>ArchiMate: Инициирование</v>
      </c>
      <c r="C1681">
        <v>307</v>
      </c>
      <c r="D1681">
        <v>1154</v>
      </c>
      <c r="F1681" t="str">
        <f>VLOOKUP(C1681,ObjectTypes!$A$1:$C$62,3)</f>
        <v>Бизнес-функция</v>
      </c>
      <c r="G1681" t="str">
        <f>VLOOKUP(D1681,ObjectTypes!$A$1:$C$62,3)</f>
        <v>Технологический интерфейс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t="s">
        <v>56</v>
      </c>
      <c r="B1682" s="1" t="str">
        <f>VLOOKUP(A1682,RelationshipTypes!$A$2:$C$12,3)</f>
        <v>ArchiMate: Инициирование</v>
      </c>
      <c r="C1682">
        <v>1128</v>
      </c>
      <c r="D1682">
        <v>298</v>
      </c>
      <c r="F1682" t="str">
        <f>VLOOKUP(C1682,ObjectTypes!$A$1:$C$62,3)</f>
        <v>Событие приложения</v>
      </c>
      <c r="G1682" t="str">
        <f>VLOOKUP(D1682,ObjectTypes!$A$1:$C$62,3)</f>
        <v xml:space="preserve">Бизнес-исполнитель 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t="s">
        <v>56</v>
      </c>
      <c r="B1683" s="1" t="str">
        <f>VLOOKUP(A1683,RelationshipTypes!$A$2:$C$12,3)</f>
        <v>ArchiMate: Инициирование</v>
      </c>
      <c r="C1683">
        <v>1122</v>
      </c>
      <c r="D1683">
        <v>321</v>
      </c>
      <c r="F1683" t="str">
        <f>VLOOKUP(C1683,ObjectTypes!$A$1:$C$62,3)</f>
        <v>Бизнес-коллаборация</v>
      </c>
      <c r="G1683" t="str">
        <f>VLOOKUP(D1683,ObjectTypes!$A$1:$C$62,3)</f>
        <v>Устройство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t="s">
        <v>56</v>
      </c>
      <c r="B1684" s="1" t="str">
        <f>VLOOKUP(A1684,RelationshipTypes!$A$2:$C$12,3)</f>
        <v>ArchiMate: Инициирование</v>
      </c>
      <c r="C1684">
        <v>306</v>
      </c>
      <c r="D1684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t="s">
        <v>56</v>
      </c>
      <c r="B1685" s="1" t="str">
        <f>VLOOKUP(A1685,RelationshipTypes!$A$2:$C$12,3)</f>
        <v>ArchiMate: Инициирование</v>
      </c>
      <c r="C1685">
        <v>314</v>
      </c>
      <c r="D1685">
        <v>1145</v>
      </c>
      <c r="F1685" t="str">
        <f>VLOOKUP(C1685,ObjectTypes!$A$1:$C$62,3)</f>
        <v>Объект данных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t="s">
        <v>56</v>
      </c>
      <c r="B1686" s="1" t="str">
        <f>VLOOKUP(A1686,RelationshipTypes!$A$2:$C$12,3)</f>
        <v>ArchiMate: Инициирование</v>
      </c>
      <c r="C1686">
        <v>1137</v>
      </c>
      <c r="D1686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t="s">
        <v>56</v>
      </c>
      <c r="B1687" s="1" t="str">
        <f>VLOOKUP(A1687,RelationshipTypes!$A$2:$C$12,3)</f>
        <v>ArchiMate: Инициирование</v>
      </c>
      <c r="C1687">
        <v>1153</v>
      </c>
      <c r="D1687">
        <v>327</v>
      </c>
      <c r="F1687" t="str">
        <f>VLOOKUP(C1687,ObjectTypes!$A$1:$C$62,3)</f>
        <v>Технологический интерфейс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t="s">
        <v>56</v>
      </c>
      <c r="B1688" s="1" t="str">
        <f>VLOOKUP(A1688,RelationshipTypes!$A$2:$C$12,3)</f>
        <v>ArchiMate: Инициирование</v>
      </c>
      <c r="C1688">
        <v>1136</v>
      </c>
      <c r="D1688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t="s">
        <v>56</v>
      </c>
      <c r="B1689" s="1" t="str">
        <f>VLOOKUP(A1689,RelationshipTypes!$A$2:$C$12,3)</f>
        <v>ArchiMate: Инициирование</v>
      </c>
      <c r="C1689">
        <v>1125</v>
      </c>
      <c r="D1689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t="s">
        <v>56</v>
      </c>
      <c r="B1690" s="1" t="str">
        <f>VLOOKUP(A1690,RelationshipTypes!$A$2:$C$12,3)</f>
        <v>ArchiMate: Инициирование</v>
      </c>
      <c r="C1690">
        <v>307</v>
      </c>
      <c r="D1690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t="s">
        <v>56</v>
      </c>
      <c r="B1691" s="1" t="str">
        <f>VLOOKUP(A1691,RelationshipTypes!$A$2:$C$12,3)</f>
        <v>ArchiMate: Инициирование</v>
      </c>
      <c r="C1691">
        <v>1157</v>
      </c>
      <c r="D169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t="s">
        <v>56</v>
      </c>
      <c r="B1692" s="1" t="str">
        <f>VLOOKUP(A1692,RelationshipTypes!$A$2:$C$12,3)</f>
        <v>ArchiMate: Инициирование</v>
      </c>
      <c r="C1692">
        <v>318</v>
      </c>
      <c r="D1692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t="s">
        <v>56</v>
      </c>
      <c r="B1693" s="1" t="str">
        <f>VLOOKUP(A1693,RelationshipTypes!$A$2:$C$12,3)</f>
        <v>ArchiMate: Инициирование</v>
      </c>
      <c r="C1693">
        <v>1144</v>
      </c>
      <c r="D1693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t="s">
        <v>56</v>
      </c>
      <c r="B1694" s="1" t="str">
        <f>VLOOKUP(A1694,RelationshipTypes!$A$2:$C$12,3)</f>
        <v>ArchiMate: Инициирование</v>
      </c>
      <c r="C1694">
        <v>1145</v>
      </c>
      <c r="D1694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t="s">
        <v>56</v>
      </c>
      <c r="B1695" s="1" t="str">
        <f>VLOOKUP(A1695,RelationshipTypes!$A$2:$C$12,3)</f>
        <v>ArchiMate: Инициирование</v>
      </c>
      <c r="C1695">
        <v>1156</v>
      </c>
      <c r="D1695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t="s">
        <v>56</v>
      </c>
      <c r="B1696" s="1" t="str">
        <f>VLOOKUP(A1696,RelationshipTypes!$A$2:$C$12,3)</f>
        <v>ArchiMate: Инициирование</v>
      </c>
      <c r="C1696">
        <v>307</v>
      </c>
      <c r="D1696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t="s">
        <v>56</v>
      </c>
      <c r="B1697" s="1" t="str">
        <f>VLOOKUP(A1697,RelationshipTypes!$A$2:$C$12,3)</f>
        <v>ArchiMate: Инициирование</v>
      </c>
      <c r="C1697">
        <v>310</v>
      </c>
      <c r="D1697">
        <v>307</v>
      </c>
      <c r="F1697" t="str">
        <f>VLOOKUP(C1697,ObjectTypes!$A$1:$C$62,3)</f>
        <v xml:space="preserve">Сервис приложения 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t="s">
        <v>56</v>
      </c>
      <c r="B1698" s="1" t="str">
        <f>VLOOKUP(A1698,RelationshipTypes!$A$2:$C$12,3)</f>
        <v>ArchiMate: Инициирование</v>
      </c>
      <c r="C1698">
        <v>1150</v>
      </c>
      <c r="D1698">
        <v>1111</v>
      </c>
      <c r="F1698" t="str">
        <f>VLOOKUP(C1698,ObjectTypes!$A$1:$C$62,3)</f>
        <v>Технологический сервис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t="s">
        <v>56</v>
      </c>
      <c r="B1699" s="1" t="str">
        <f>VLOOKUP(A1699,RelationshipTypes!$A$2:$C$12,3)</f>
        <v>ArchiMate: Инициирование</v>
      </c>
      <c r="C1699">
        <v>314</v>
      </c>
      <c r="D1699">
        <v>312</v>
      </c>
      <c r="F1699" t="str">
        <f>VLOOKUP(C1699,ObjectTypes!$A$1:$C$62,3)</f>
        <v>Объект данных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t="s">
        <v>56</v>
      </c>
      <c r="B1700" s="1" t="str">
        <f>VLOOKUP(A1700,RelationshipTypes!$A$2:$C$12,3)</f>
        <v>ArchiMate: Инициирование</v>
      </c>
      <c r="C1700">
        <v>1145</v>
      </c>
      <c r="D1700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t="s">
        <v>56</v>
      </c>
      <c r="B1701" s="1" t="str">
        <f>VLOOKUP(A1701,RelationshipTypes!$A$2:$C$12,3)</f>
        <v>ArchiMate: Инициирование</v>
      </c>
      <c r="C1701">
        <v>324</v>
      </c>
      <c r="D1701">
        <v>321</v>
      </c>
      <c r="F1701" t="str">
        <f>VLOOKUP(C1701,ObjectTypes!$A$1:$C$62,3)</f>
        <v>Продукт</v>
      </c>
      <c r="G1701" t="str">
        <f>VLOOKUP(D1701,ObjectTypes!$A$1:$C$62,3)</f>
        <v>Устройство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t="s">
        <v>56</v>
      </c>
      <c r="B1702" s="1" t="str">
        <f>VLOOKUP(A1702,RelationshipTypes!$A$2:$C$12,3)</f>
        <v>ArchiMate: Инициирование</v>
      </c>
      <c r="C1702">
        <v>1143</v>
      </c>
      <c r="D1702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t="s">
        <v>56</v>
      </c>
      <c r="B1703" s="1" t="str">
        <f>VLOOKUP(A1703,RelationshipTypes!$A$2:$C$12,3)</f>
        <v>ArchiMate: Инициирование</v>
      </c>
      <c r="C1703">
        <v>321</v>
      </c>
      <c r="D1703">
        <v>1111</v>
      </c>
      <c r="F1703" t="str">
        <f>VLOOKUP(C1703,ObjectTypes!$A$1:$C$62,3)</f>
        <v>Устройство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t="s">
        <v>56</v>
      </c>
      <c r="B1704" s="1" t="str">
        <f>VLOOKUP(A1704,RelationshipTypes!$A$2:$C$12,3)</f>
        <v>ArchiMate: Инициирование</v>
      </c>
      <c r="C1704">
        <v>1151</v>
      </c>
      <c r="D1704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Технологический интерфейс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t="s">
        <v>56</v>
      </c>
      <c r="B1705" s="1" t="str">
        <f>VLOOKUP(A1705,RelationshipTypes!$A$2:$C$12,3)</f>
        <v>ArchiMate: Инициирование</v>
      </c>
      <c r="C1705">
        <v>1157</v>
      </c>
      <c r="D1705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t="s">
        <v>56</v>
      </c>
      <c r="B1706" s="1" t="str">
        <f>VLOOKUP(A1706,RelationshipTypes!$A$2:$C$12,3)</f>
        <v>ArchiMate: Инициирование</v>
      </c>
      <c r="C1706">
        <v>1128</v>
      </c>
      <c r="D1706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t="s">
        <v>56</v>
      </c>
      <c r="B1707" s="1" t="str">
        <f>VLOOKUP(A1707,RelationshipTypes!$A$2:$C$12,3)</f>
        <v>ArchiMate: Инициирование</v>
      </c>
      <c r="C1707">
        <v>307</v>
      </c>
      <c r="D1707">
        <v>314</v>
      </c>
      <c r="F1707" t="str">
        <f>VLOOKUP(C1707,ObjectTypes!$A$1:$C$62,3)</f>
        <v>Бизнес-функция</v>
      </c>
      <c r="G1707" t="str">
        <f>VLOOKUP(D1707,ObjectTypes!$A$1:$C$62,3)</f>
        <v>Объект данных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t="s">
        <v>56</v>
      </c>
      <c r="B1708" s="1" t="str">
        <f>VLOOKUP(A1708,RelationshipTypes!$A$2:$C$12,3)</f>
        <v>ArchiMate: Инициирование</v>
      </c>
      <c r="C1708">
        <v>1145</v>
      </c>
      <c r="D1708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Устройство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t="s">
        <v>56</v>
      </c>
      <c r="B1709" s="1" t="str">
        <f>VLOOKUP(A1709,RelationshipTypes!$A$2:$C$12,3)</f>
        <v>ArchiMate: Инициирование</v>
      </c>
      <c r="C1709">
        <v>314</v>
      </c>
      <c r="D1709">
        <v>318</v>
      </c>
      <c r="F1709" t="str">
        <f>VLOOKUP(C1709,ObjectTypes!$A$1:$C$62,3)</f>
        <v>Объект данных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t="s">
        <v>56</v>
      </c>
      <c r="B1710" s="1" t="str">
        <f>VLOOKUP(A1710,RelationshipTypes!$A$2:$C$12,3)</f>
        <v>ArchiMate: Инициирование</v>
      </c>
      <c r="C1710">
        <v>324</v>
      </c>
      <c r="D1710">
        <v>1154</v>
      </c>
      <c r="F1710" t="str">
        <f>VLOOKUP(C1710,ObjectTypes!$A$1:$C$62,3)</f>
        <v>Продукт</v>
      </c>
      <c r="G1710" t="str">
        <f>VLOOKUP(D1710,ObjectTypes!$A$1:$C$62,3)</f>
        <v>Технологический интерфейс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t="s">
        <v>56</v>
      </c>
      <c r="B1711" s="1" t="str">
        <f>VLOOKUP(A1711,RelationshipTypes!$A$2:$C$12,3)</f>
        <v>ArchiMate: Инициирование</v>
      </c>
      <c r="C1711">
        <v>1145</v>
      </c>
      <c r="D171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t="s">
        <v>56</v>
      </c>
      <c r="B1712" s="1" t="str">
        <f>VLOOKUP(A1712,RelationshipTypes!$A$2:$C$12,3)</f>
        <v>ArchiMate: Инициирование</v>
      </c>
      <c r="C1712">
        <v>320</v>
      </c>
      <c r="D1712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t="s">
        <v>56</v>
      </c>
      <c r="B1713" s="1" t="str">
        <f>VLOOKUP(A1713,RelationshipTypes!$A$2:$C$12,3)</f>
        <v>ArchiMate: Инициирование</v>
      </c>
      <c r="C1713">
        <v>731</v>
      </c>
      <c r="D1713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t="s">
        <v>56</v>
      </c>
      <c r="B1714" s="1" t="str">
        <f>VLOOKUP(A1714,RelationshipTypes!$A$2:$C$12,3)</f>
        <v>ArchiMate: Инициирование</v>
      </c>
      <c r="C1714">
        <v>1126</v>
      </c>
      <c r="D1714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Технологический интерфейс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t="s">
        <v>56</v>
      </c>
      <c r="B1715" s="1" t="str">
        <f>VLOOKUP(A1715,RelationshipTypes!$A$2:$C$12,3)</f>
        <v>ArchiMate: Инициирование</v>
      </c>
      <c r="C1715">
        <v>1145</v>
      </c>
      <c r="D1715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t="s">
        <v>56</v>
      </c>
      <c r="B1716" s="1" t="str">
        <f>VLOOKUP(A1716,RelationshipTypes!$A$2:$C$12,3)</f>
        <v>ArchiMate: Инициирование</v>
      </c>
      <c r="C1716">
        <v>1157</v>
      </c>
      <c r="D1716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t="s">
        <v>56</v>
      </c>
      <c r="B1717" s="1" t="str">
        <f>VLOOKUP(A1717,RelationshipTypes!$A$2:$C$12,3)</f>
        <v>ArchiMate: Инициирование</v>
      </c>
      <c r="C1717">
        <v>314</v>
      </c>
      <c r="D1717">
        <v>306</v>
      </c>
      <c r="F1717" t="str">
        <f>VLOOKUP(C1717,ObjectTypes!$A$1:$C$62,3)</f>
        <v>Объект данных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t="s">
        <v>56</v>
      </c>
      <c r="B1718" s="1" t="str">
        <f>VLOOKUP(A1718,RelationshipTypes!$A$2:$C$12,3)</f>
        <v>ArchiMate: Инициирование</v>
      </c>
      <c r="C1718">
        <v>1152</v>
      </c>
      <c r="D1718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Технологический интерфейс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t="s">
        <v>56</v>
      </c>
      <c r="B1719" s="1" t="str">
        <f>VLOOKUP(A1719,RelationshipTypes!$A$2:$C$12,3)</f>
        <v>ArchiMate: Инициирование</v>
      </c>
      <c r="C1719">
        <v>1122</v>
      </c>
      <c r="D1719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t="s">
        <v>56</v>
      </c>
      <c r="B1720" s="1" t="str">
        <f>VLOOKUP(A1720,RelationshipTypes!$A$2:$C$12,3)</f>
        <v>ArchiMate: Инициирование</v>
      </c>
      <c r="C1720">
        <v>1145</v>
      </c>
      <c r="D1720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t="s">
        <v>56</v>
      </c>
      <c r="B1721" s="1" t="str">
        <f>VLOOKUP(A1721,RelationshipTypes!$A$2:$C$12,3)</f>
        <v>ArchiMate: Инициирование</v>
      </c>
      <c r="C1721">
        <v>1154</v>
      </c>
      <c r="D1721">
        <v>1126</v>
      </c>
      <c r="F1721" t="str">
        <f>VLOOKUP(C1721,ObjectTypes!$A$1:$C$62,3)</f>
        <v>Технологический интерфейс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t="s">
        <v>56</v>
      </c>
      <c r="B1722" s="1" t="str">
        <f>VLOOKUP(A1722,RelationshipTypes!$A$2:$C$12,3)</f>
        <v>ArchiMate: Инициирование</v>
      </c>
      <c r="C1722">
        <v>1153</v>
      </c>
      <c r="D1722">
        <v>312</v>
      </c>
      <c r="F1722" t="str">
        <f>VLOOKUP(C1722,ObjectTypes!$A$1:$C$62,3)</f>
        <v>Технологический интерфейс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t="s">
        <v>56</v>
      </c>
      <c r="B1723" s="1" t="str">
        <f>VLOOKUP(A1723,RelationshipTypes!$A$2:$C$12,3)</f>
        <v>ArchiMate: Инициирование</v>
      </c>
      <c r="C1723">
        <v>1149</v>
      </c>
      <c r="D1723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t="s">
        <v>56</v>
      </c>
      <c r="B1724" s="1" t="str">
        <f>VLOOKUP(A1724,RelationshipTypes!$A$2:$C$12,3)</f>
        <v>ArchiMate: Инициирование</v>
      </c>
      <c r="C1724">
        <v>1126</v>
      </c>
      <c r="D1724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t="s">
        <v>56</v>
      </c>
      <c r="B1725" s="1" t="str">
        <f>VLOOKUP(A1725,RelationshipTypes!$A$2:$C$12,3)</f>
        <v>ArchiMate: Инициирование</v>
      </c>
      <c r="C1725">
        <v>1154</v>
      </c>
      <c r="D1725">
        <v>1150</v>
      </c>
      <c r="F1725" t="str">
        <f>VLOOKUP(C1725,ObjectTypes!$A$1:$C$62,3)</f>
        <v>Технологический интерфейс</v>
      </c>
      <c r="G1725" t="str">
        <f>VLOOKUP(D1725,ObjectTypes!$A$1:$C$62,3)</f>
        <v>Технологический сервис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t="s">
        <v>56</v>
      </c>
      <c r="B1726" s="1" t="str">
        <f>VLOOKUP(A1726,RelationshipTypes!$A$2:$C$12,3)</f>
        <v>ArchiMate: Инициирование</v>
      </c>
      <c r="C1726">
        <v>312</v>
      </c>
      <c r="D1726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t="s">
        <v>56</v>
      </c>
      <c r="B1727" s="1" t="str">
        <f>VLOOKUP(A1727,RelationshipTypes!$A$2:$C$12,3)</f>
        <v>ArchiMate: Инициирование</v>
      </c>
      <c r="C1727">
        <v>329</v>
      </c>
      <c r="D1727">
        <v>329</v>
      </c>
      <c r="F1727" t="str">
        <f>VLOOKUP(C1727,ObjectTypes!$A$1:$C$62,3)</f>
        <v>Бизнес-сервис</v>
      </c>
      <c r="G1727" t="str">
        <f>VLOOKUP(D1727,ObjectTypes!$A$1:$C$62,3)</f>
        <v>Бизнес-сервис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t="s">
        <v>56</v>
      </c>
      <c r="B1728" s="1" t="str">
        <f>VLOOKUP(A1728,RelationshipTypes!$A$2:$C$12,3)</f>
        <v>ArchiMate: Инициирование</v>
      </c>
      <c r="C1728">
        <v>312</v>
      </c>
      <c r="D1728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t="s">
        <v>56</v>
      </c>
      <c r="B1729" s="1" t="str">
        <f>VLOOKUP(A1729,RelationshipTypes!$A$2:$C$12,3)</f>
        <v>ArchiMate: Инициирование</v>
      </c>
      <c r="C1729">
        <v>1147</v>
      </c>
      <c r="D1729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t="s">
        <v>56</v>
      </c>
      <c r="B1730" s="1" t="str">
        <f>VLOOKUP(A1730,RelationshipTypes!$A$2:$C$12,3)</f>
        <v>ArchiMate: Инициирование</v>
      </c>
      <c r="C1730">
        <v>323</v>
      </c>
      <c r="D1730">
        <v>1122</v>
      </c>
      <c r="F1730" t="str">
        <f>VLOOKUP(C1730,ObjectTypes!$A$1:$C$62,3)</f>
        <v xml:space="preserve">Бизнес-процесс 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t="s">
        <v>56</v>
      </c>
      <c r="B1731" s="1" t="str">
        <f>VLOOKUP(A1731,RelationshipTypes!$A$2:$C$12,3)</f>
        <v>ArchiMate: Инициирование</v>
      </c>
      <c r="C1731">
        <v>548</v>
      </c>
      <c r="D173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t="s">
        <v>56</v>
      </c>
      <c r="B1732" s="1" t="str">
        <f>VLOOKUP(A1732,RelationshipTypes!$A$2:$C$12,3)</f>
        <v>ArchiMate: Инициирование</v>
      </c>
      <c r="C1732">
        <v>311</v>
      </c>
      <c r="D1732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t="s">
        <v>56</v>
      </c>
      <c r="B1733" s="1" t="str">
        <f>VLOOKUP(A1733,RelationshipTypes!$A$2:$C$12,3)</f>
        <v>ArchiMate: Инициирование</v>
      </c>
      <c r="C1733">
        <v>1150</v>
      </c>
      <c r="D1733">
        <v>731</v>
      </c>
      <c r="F1733" t="str">
        <f>VLOOKUP(C1733,ObjectTypes!$A$1:$C$62,3)</f>
        <v>Технологический сервис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t="s">
        <v>56</v>
      </c>
      <c r="B1734" s="1" t="str">
        <f>VLOOKUP(A1734,RelationshipTypes!$A$2:$C$12,3)</f>
        <v>ArchiMate: Инициирование</v>
      </c>
      <c r="C1734">
        <v>1149</v>
      </c>
      <c r="D1734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t="s">
        <v>56</v>
      </c>
      <c r="B1735" s="1" t="str">
        <f>VLOOKUP(A1735,RelationshipTypes!$A$2:$C$12,3)</f>
        <v>ArchiMate: Инициирование</v>
      </c>
      <c r="C1735">
        <v>1156</v>
      </c>
      <c r="D1735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t="s">
        <v>56</v>
      </c>
      <c r="B1736" s="1" t="str">
        <f>VLOOKUP(A1736,RelationshipTypes!$A$2:$C$12,3)</f>
        <v>ArchiMate: Инициирование</v>
      </c>
      <c r="C1736">
        <v>548</v>
      </c>
      <c r="D1736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t="s">
        <v>56</v>
      </c>
      <c r="B1737" s="1" t="str">
        <f>VLOOKUP(A1737,RelationshipTypes!$A$2:$C$12,3)</f>
        <v>ArchiMate: Инициирование</v>
      </c>
      <c r="C1737">
        <v>1150</v>
      </c>
      <c r="D1737">
        <v>306</v>
      </c>
      <c r="F1737" t="str">
        <f>VLOOKUP(C1737,ObjectTypes!$A$1:$C$62,3)</f>
        <v>Технологический сервис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t="s">
        <v>56</v>
      </c>
      <c r="B1738" s="1" t="str">
        <f>VLOOKUP(A1738,RelationshipTypes!$A$2:$C$12,3)</f>
        <v>ArchiMate: Инициирование</v>
      </c>
      <c r="C1738">
        <v>1127</v>
      </c>
      <c r="D1738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t="s">
        <v>56</v>
      </c>
      <c r="B1739" s="1" t="str">
        <f>VLOOKUP(A1739,RelationshipTypes!$A$2:$C$12,3)</f>
        <v>ArchiMate: Инициирование</v>
      </c>
      <c r="C1739">
        <v>1135</v>
      </c>
      <c r="D1739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t="s">
        <v>56</v>
      </c>
      <c r="B1740" s="1" t="str">
        <f>VLOOKUP(A1740,RelationshipTypes!$A$2:$C$12,3)</f>
        <v>ArchiMate: Инициирование</v>
      </c>
      <c r="C1740">
        <v>323</v>
      </c>
      <c r="D1740">
        <v>548</v>
      </c>
      <c r="F1740" t="str">
        <f>VLOOKUP(C1740,ObjectTypes!$A$1:$C$62,3)</f>
        <v xml:space="preserve">Бизнес-процесс 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t="s">
        <v>56</v>
      </c>
      <c r="B1741" s="1" t="str">
        <f>VLOOKUP(A1741,RelationshipTypes!$A$2:$C$12,3)</f>
        <v>ArchiMate: Инициирование</v>
      </c>
      <c r="C1741">
        <v>1143</v>
      </c>
      <c r="D174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t="s">
        <v>56</v>
      </c>
      <c r="B1742" s="1" t="str">
        <f>VLOOKUP(A1742,RelationshipTypes!$A$2:$C$12,3)</f>
        <v>ArchiMate: Инициирование</v>
      </c>
      <c r="C1742">
        <v>323</v>
      </c>
      <c r="D1742">
        <v>1156</v>
      </c>
      <c r="F1742" t="str">
        <f>VLOOKUP(C1742,ObjectTypes!$A$1:$C$62,3)</f>
        <v xml:space="preserve">Бизнес-процесс 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t="s">
        <v>56</v>
      </c>
      <c r="B1743" s="1" t="str">
        <f>VLOOKUP(A1743,RelationshipTypes!$A$2:$C$12,3)</f>
        <v>ArchiMate: Инициирование</v>
      </c>
      <c r="C1743">
        <v>1149</v>
      </c>
      <c r="D1743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t="s">
        <v>56</v>
      </c>
      <c r="B1744" s="1" t="str">
        <f>VLOOKUP(A1744,RelationshipTypes!$A$2:$C$12,3)</f>
        <v>ArchiMate: Инициирование</v>
      </c>
      <c r="C1744">
        <v>321</v>
      </c>
      <c r="D1744">
        <v>1144</v>
      </c>
      <c r="F1744" t="str">
        <f>VLOOKUP(C1744,ObjectTypes!$A$1:$C$62,3)</f>
        <v>Устройство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t="s">
        <v>56</v>
      </c>
      <c r="B1745" s="1" t="str">
        <f>VLOOKUP(A1745,RelationshipTypes!$A$2:$C$12,3)</f>
        <v>ArchiMate: Инициирование</v>
      </c>
      <c r="C1745">
        <v>1135</v>
      </c>
      <c r="D1745">
        <v>314</v>
      </c>
      <c r="F1745" t="str">
        <f>VLOOKUP(C1745,ObjectTypes!$A$1:$C$62,3)</f>
        <v>Группировка</v>
      </c>
      <c r="G1745" t="str">
        <f>VLOOKUP(D1745,ObjectTypes!$A$1:$C$62,3)</f>
        <v>Объект данных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t="s">
        <v>56</v>
      </c>
      <c r="B1746" s="1" t="str">
        <f>VLOOKUP(A1746,RelationshipTypes!$A$2:$C$12,3)</f>
        <v>ArchiMate: Инициирование</v>
      </c>
      <c r="C1746">
        <v>314</v>
      </c>
      <c r="D1746">
        <v>1156</v>
      </c>
      <c r="F1746" t="str">
        <f>VLOOKUP(C1746,ObjectTypes!$A$1:$C$62,3)</f>
        <v>Объект данных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t="s">
        <v>56</v>
      </c>
      <c r="B1747" s="1" t="str">
        <f>VLOOKUP(A1747,RelationshipTypes!$A$2:$C$12,3)</f>
        <v>ArchiMate: Инициирование</v>
      </c>
      <c r="C1747">
        <v>318</v>
      </c>
      <c r="D1747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t="s">
        <v>56</v>
      </c>
      <c r="B1748" s="1" t="str">
        <f>VLOOKUP(A1748,RelationshipTypes!$A$2:$C$12,3)</f>
        <v>ArchiMate: Инициирование</v>
      </c>
      <c r="C1748">
        <v>1157</v>
      </c>
      <c r="D1748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t="s">
        <v>56</v>
      </c>
      <c r="B1749" s="1" t="str">
        <f>VLOOKUP(A1749,RelationshipTypes!$A$2:$C$12,3)</f>
        <v>ArchiMate: Инициирование</v>
      </c>
      <c r="C1749">
        <v>1112</v>
      </c>
      <c r="D1749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t="s">
        <v>56</v>
      </c>
      <c r="B1750" s="1" t="str">
        <f>VLOOKUP(A1750,RelationshipTypes!$A$2:$C$12,3)</f>
        <v>ArchiMate: Инициирование</v>
      </c>
      <c r="C1750">
        <v>1149</v>
      </c>
      <c r="D1750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t="s">
        <v>56</v>
      </c>
      <c r="B1751" s="1" t="str">
        <f>VLOOKUP(A1751,RelationshipTypes!$A$2:$C$12,3)</f>
        <v>ArchiMate: Инициирование</v>
      </c>
      <c r="C1751">
        <v>1151</v>
      </c>
      <c r="D175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t="s">
        <v>56</v>
      </c>
      <c r="B1752" s="1" t="str">
        <f>VLOOKUP(A1752,RelationshipTypes!$A$2:$C$12,3)</f>
        <v>ArchiMate: Инициирование</v>
      </c>
      <c r="C1752">
        <v>1126</v>
      </c>
      <c r="D1752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t="s">
        <v>56</v>
      </c>
      <c r="B1753" s="1" t="str">
        <f>VLOOKUP(A1753,RelationshipTypes!$A$2:$C$12,3)</f>
        <v>ArchiMate: Инициирование</v>
      </c>
      <c r="C1753">
        <v>311</v>
      </c>
      <c r="D1753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t="s">
        <v>56</v>
      </c>
      <c r="B1754" s="1" t="str">
        <f>VLOOKUP(A1754,RelationshipTypes!$A$2:$C$12,3)</f>
        <v>ArchiMate: Инициирование</v>
      </c>
      <c r="C1754">
        <v>1122</v>
      </c>
      <c r="D1754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t="s">
        <v>56</v>
      </c>
      <c r="B1755" s="1" t="str">
        <f>VLOOKUP(A1755,RelationshipTypes!$A$2:$C$12,3)</f>
        <v>ArchiMate: Инициирование</v>
      </c>
      <c r="C1755">
        <v>1127</v>
      </c>
      <c r="D1755">
        <v>314</v>
      </c>
      <c r="F1755" t="str">
        <f>VLOOKUP(C1755,ObjectTypes!$A$1:$C$62,3)</f>
        <v>Процесс приложения</v>
      </c>
      <c r="G1755" t="str">
        <f>VLOOKUP(D1755,ObjectTypes!$A$1:$C$62,3)</f>
        <v>Объект данных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t="s">
        <v>56</v>
      </c>
      <c r="B1756" s="1" t="str">
        <f>VLOOKUP(A1756,RelationshipTypes!$A$2:$C$12,3)</f>
        <v>ArchiMate: Инициирование</v>
      </c>
      <c r="C1756">
        <v>1152</v>
      </c>
      <c r="D1756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t="s">
        <v>56</v>
      </c>
      <c r="B1757" s="1" t="str">
        <f>VLOOKUP(A1757,RelationshipTypes!$A$2:$C$12,3)</f>
        <v>ArchiMate: Инициирование</v>
      </c>
      <c r="C1757">
        <v>731</v>
      </c>
      <c r="D1757">
        <v>1153</v>
      </c>
      <c r="F1757" t="str">
        <f>VLOOKUP(C1757,ObjectTypes!$A$1:$C$62,3)</f>
        <v>Интерфейс приложения</v>
      </c>
      <c r="G1757" t="str">
        <f>VLOOKUP(D1757,ObjectTypes!$A$1:$C$62,3)</f>
        <v>Технологический интерфейс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t="s">
        <v>56</v>
      </c>
      <c r="B1758" s="1" t="str">
        <f>VLOOKUP(A1758,RelationshipTypes!$A$2:$C$12,3)</f>
        <v>ArchiMate: Инициирование</v>
      </c>
      <c r="C1758">
        <v>1154</v>
      </c>
      <c r="D1758">
        <v>1143</v>
      </c>
      <c r="F1758" t="str">
        <f>VLOOKUP(C1758,ObjectTypes!$A$1:$C$62,3)</f>
        <v>Технологический интерфейс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t="s">
        <v>56</v>
      </c>
      <c r="B1759" s="1" t="str">
        <f>VLOOKUP(A1759,RelationshipTypes!$A$2:$C$12,3)</f>
        <v>ArchiMate: Инициирование</v>
      </c>
      <c r="C1759">
        <v>1124</v>
      </c>
      <c r="D1759">
        <v>321</v>
      </c>
      <c r="F1759" t="str">
        <f>VLOOKUP(C1759,ObjectTypes!$A$1:$C$62,3)</f>
        <v>Бизнес-взаимодействие</v>
      </c>
      <c r="G1759" t="str">
        <f>VLOOKUP(D1759,ObjectTypes!$A$1:$C$62,3)</f>
        <v>Устройство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t="s">
        <v>56</v>
      </c>
      <c r="B1760" s="1" t="str">
        <f>VLOOKUP(A1760,RelationshipTypes!$A$2:$C$12,3)</f>
        <v>ArchiMate: Инициирование</v>
      </c>
      <c r="C1760">
        <v>548</v>
      </c>
      <c r="D1760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t="s">
        <v>56</v>
      </c>
      <c r="B1761" s="1" t="str">
        <f>VLOOKUP(A1761,RelationshipTypes!$A$2:$C$12,3)</f>
        <v>ArchiMate: Инициирование</v>
      </c>
      <c r="C1761">
        <v>1144</v>
      </c>
      <c r="D1761">
        <v>1150</v>
      </c>
      <c r="F1761" t="str">
        <f>VLOOKUP(C1761,ObjectTypes!$A$1:$C$62,3)</f>
        <v>Сооружение</v>
      </c>
      <c r="G1761" t="str">
        <f>VLOOKUP(D1761,ObjectTypes!$A$1:$C$62,3)</f>
        <v>Технологический сервис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t="s">
        <v>56</v>
      </c>
      <c r="B1762" s="1" t="str">
        <f>VLOOKUP(A1762,RelationshipTypes!$A$2:$C$12,3)</f>
        <v>ArchiMate: Инициирование</v>
      </c>
      <c r="C1762">
        <v>1152</v>
      </c>
      <c r="D1762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t="s">
        <v>56</v>
      </c>
      <c r="B1763" s="1" t="str">
        <f>VLOOKUP(A1763,RelationshipTypes!$A$2:$C$12,3)</f>
        <v>ArchiMate: Инициирование</v>
      </c>
      <c r="C1763">
        <v>318</v>
      </c>
      <c r="D1763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t="s">
        <v>56</v>
      </c>
      <c r="B1764" s="1" t="str">
        <f>VLOOKUP(A1764,RelationshipTypes!$A$2:$C$12,3)</f>
        <v>ArchiMate: Инициирование</v>
      </c>
      <c r="C1764">
        <v>1150</v>
      </c>
      <c r="D1764">
        <v>1126</v>
      </c>
      <c r="F1764" t="str">
        <f>VLOOKUP(C1764,ObjectTypes!$A$1:$C$62,3)</f>
        <v>Технологический сервис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t="s">
        <v>56</v>
      </c>
      <c r="B1765" s="1" t="str">
        <f>VLOOKUP(A1765,RelationshipTypes!$A$2:$C$12,3)</f>
        <v>ArchiMate: Инициирование</v>
      </c>
      <c r="C1765">
        <v>1126</v>
      </c>
      <c r="D1765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t="s">
        <v>56</v>
      </c>
      <c r="B1766" s="1" t="str">
        <f>VLOOKUP(A1766,RelationshipTypes!$A$2:$C$12,3)</f>
        <v>ArchiMate: Инициирование</v>
      </c>
      <c r="C1766">
        <v>1155</v>
      </c>
      <c r="D1766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t="s">
        <v>56</v>
      </c>
      <c r="B1767" s="1" t="str">
        <f>VLOOKUP(A1767,RelationshipTypes!$A$2:$C$12,3)</f>
        <v>ArchiMate: Инициирование</v>
      </c>
      <c r="C1767">
        <v>1124</v>
      </c>
      <c r="D1767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t="s">
        <v>56</v>
      </c>
      <c r="B1768" s="1" t="str">
        <f>VLOOKUP(A1768,RelationshipTypes!$A$2:$C$12,3)</f>
        <v>ArchiMate: Инициирование</v>
      </c>
      <c r="C1768">
        <v>306</v>
      </c>
      <c r="D1768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t="s">
        <v>56</v>
      </c>
      <c r="B1769" s="1" t="str">
        <f>VLOOKUP(A1769,RelationshipTypes!$A$2:$C$12,3)</f>
        <v>ArchiMate: Инициирование</v>
      </c>
      <c r="C1769">
        <v>1145</v>
      </c>
      <c r="D1769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t="s">
        <v>56</v>
      </c>
      <c r="B1770" s="1" t="str">
        <f>VLOOKUP(A1770,RelationshipTypes!$A$2:$C$12,3)</f>
        <v>ArchiMate: Инициирование</v>
      </c>
      <c r="C1770">
        <v>306</v>
      </c>
      <c r="D1770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t="s">
        <v>56</v>
      </c>
      <c r="B1771" s="1" t="str">
        <f>VLOOKUP(A1771,RelationshipTypes!$A$2:$C$12,3)</f>
        <v>ArchiMate: Инициирование</v>
      </c>
      <c r="C1771">
        <v>1154</v>
      </c>
      <c r="D1771">
        <v>1157</v>
      </c>
      <c r="F1771" t="str">
        <f>VLOOKUP(C1771,ObjectTypes!$A$1:$C$62,3)</f>
        <v>Технологический интерфейс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t="s">
        <v>56</v>
      </c>
      <c r="B1772" s="1" t="str">
        <f>VLOOKUP(A1772,RelationshipTypes!$A$2:$C$12,3)</f>
        <v>ArchiMate: Инициирование</v>
      </c>
      <c r="C1772">
        <v>1154</v>
      </c>
      <c r="D1772">
        <v>312</v>
      </c>
      <c r="F1772" t="str">
        <f>VLOOKUP(C1772,ObjectTypes!$A$1:$C$62,3)</f>
        <v>Технологический интерфейс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t="s">
        <v>56</v>
      </c>
      <c r="B1773" s="1" t="str">
        <f>VLOOKUP(A1773,RelationshipTypes!$A$2:$C$12,3)</f>
        <v>ArchiMate: Инициирование</v>
      </c>
      <c r="C1773">
        <v>324</v>
      </c>
      <c r="D1773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t="s">
        <v>56</v>
      </c>
      <c r="B1774" s="1" t="str">
        <f>VLOOKUP(A1774,RelationshipTypes!$A$2:$C$12,3)</f>
        <v>ArchiMate: Инициирование</v>
      </c>
      <c r="C1774">
        <v>1122</v>
      </c>
      <c r="D1774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t="s">
        <v>56</v>
      </c>
      <c r="B1775" s="1" t="str">
        <f>VLOOKUP(A1775,RelationshipTypes!$A$2:$C$12,3)</f>
        <v>ArchiMate: Инициирование</v>
      </c>
      <c r="C1775">
        <v>320</v>
      </c>
      <c r="D1775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t="s">
        <v>56</v>
      </c>
      <c r="B1776" s="1" t="str">
        <f>VLOOKUP(A1776,RelationshipTypes!$A$2:$C$12,3)</f>
        <v>ArchiMate: Инициирование</v>
      </c>
      <c r="C1776">
        <v>1112</v>
      </c>
      <c r="D1776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t="s">
        <v>56</v>
      </c>
      <c r="B1777" s="1" t="str">
        <f>VLOOKUP(A1777,RelationshipTypes!$A$2:$C$12,3)</f>
        <v>ArchiMate: Инициирование</v>
      </c>
      <c r="C1777">
        <v>1125</v>
      </c>
      <c r="D1777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t="s">
        <v>56</v>
      </c>
      <c r="B1778" s="1" t="str">
        <f>VLOOKUP(A1778,RelationshipTypes!$A$2:$C$12,3)</f>
        <v>ArchiMate: Инициирование</v>
      </c>
      <c r="C1778">
        <v>1143</v>
      </c>
      <c r="D1778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t="s">
        <v>56</v>
      </c>
      <c r="B1779" s="1" t="str">
        <f>VLOOKUP(A1779,RelationshipTypes!$A$2:$C$12,3)</f>
        <v>ArchiMate: Инициирование</v>
      </c>
      <c r="C1779">
        <v>1126</v>
      </c>
      <c r="D1779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Устройство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t="s">
        <v>56</v>
      </c>
      <c r="B1780" s="1" t="str">
        <f>VLOOKUP(A1780,RelationshipTypes!$A$2:$C$12,3)</f>
        <v>ArchiMate: Инициирование</v>
      </c>
      <c r="C1780">
        <v>1157</v>
      </c>
      <c r="D1780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t="s">
        <v>56</v>
      </c>
      <c r="B1781" s="1" t="str">
        <f>VLOOKUP(A1781,RelationshipTypes!$A$2:$C$12,3)</f>
        <v>ArchiMate: Инициирование</v>
      </c>
      <c r="C1781">
        <v>1150</v>
      </c>
      <c r="D1781">
        <v>1157</v>
      </c>
      <c r="F1781" t="str">
        <f>VLOOKUP(C1781,ObjectTypes!$A$1:$C$62,3)</f>
        <v>Технологический сервис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t="s">
        <v>56</v>
      </c>
      <c r="B1782" s="1" t="str">
        <f>VLOOKUP(A1782,RelationshipTypes!$A$2:$C$12,3)</f>
        <v>ArchiMate: Инициирование</v>
      </c>
      <c r="C1782">
        <v>1127</v>
      </c>
      <c r="D1782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t="s">
        <v>56</v>
      </c>
      <c r="B1783" s="1" t="str">
        <f>VLOOKUP(A1783,RelationshipTypes!$A$2:$C$12,3)</f>
        <v>ArchiMate: Инициирование</v>
      </c>
      <c r="C1783">
        <v>1151</v>
      </c>
      <c r="D1783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t="s">
        <v>56</v>
      </c>
      <c r="B1784" s="1" t="str">
        <f>VLOOKUP(A1784,RelationshipTypes!$A$2:$C$12,3)</f>
        <v>ArchiMate: Инициирование</v>
      </c>
      <c r="C1784">
        <v>324</v>
      </c>
      <c r="D1784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t="s">
        <v>56</v>
      </c>
      <c r="B1785" s="1" t="str">
        <f>VLOOKUP(A1785,RelationshipTypes!$A$2:$C$12,3)</f>
        <v>ArchiMate: Инициирование</v>
      </c>
      <c r="C1785">
        <v>1135</v>
      </c>
      <c r="D1785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t="s">
        <v>56</v>
      </c>
      <c r="B1786" s="1" t="str">
        <f>VLOOKUP(A1786,RelationshipTypes!$A$2:$C$12,3)</f>
        <v>ArchiMate: Инициирование</v>
      </c>
      <c r="C1786">
        <v>311</v>
      </c>
      <c r="D1786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t="s">
        <v>56</v>
      </c>
      <c r="B1787" s="1" t="str">
        <f>VLOOKUP(A1787,RelationshipTypes!$A$2:$C$12,3)</f>
        <v>ArchiMate: Инициирование</v>
      </c>
      <c r="C1787">
        <v>1149</v>
      </c>
      <c r="D1787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t="s">
        <v>56</v>
      </c>
      <c r="B1788" s="1" t="str">
        <f>VLOOKUP(A1788,RelationshipTypes!$A$2:$C$12,3)</f>
        <v>ArchiMate: Инициирование</v>
      </c>
      <c r="C1788">
        <v>311</v>
      </c>
      <c r="D1788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t="s">
        <v>56</v>
      </c>
      <c r="B1789" s="1" t="str">
        <f>VLOOKUP(A1789,RelationshipTypes!$A$2:$C$12,3)</f>
        <v>ArchiMate: Инициирование</v>
      </c>
      <c r="C1789">
        <v>1124</v>
      </c>
      <c r="D1789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t="s">
        <v>56</v>
      </c>
      <c r="B1790" s="1" t="str">
        <f>VLOOKUP(A1790,RelationshipTypes!$A$2:$C$12,3)</f>
        <v>ArchiMate: Инициирование</v>
      </c>
      <c r="C1790">
        <v>1157</v>
      </c>
      <c r="D1790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t="s">
        <v>56</v>
      </c>
      <c r="B1791" s="1" t="str">
        <f>VLOOKUP(A1791,RelationshipTypes!$A$2:$C$12,3)</f>
        <v>ArchiMate: Инициирование</v>
      </c>
      <c r="C1791">
        <v>1143</v>
      </c>
      <c r="D179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t="s">
        <v>56</v>
      </c>
      <c r="B1792" s="1" t="str">
        <f>VLOOKUP(A1792,RelationshipTypes!$A$2:$C$12,3)</f>
        <v>ArchiMate: Инициирование</v>
      </c>
      <c r="C1792">
        <v>1147</v>
      </c>
      <c r="D1792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t="s">
        <v>56</v>
      </c>
      <c r="B1793" s="1" t="str">
        <f>VLOOKUP(A1793,RelationshipTypes!$A$2:$C$12,3)</f>
        <v>ArchiMate: Инициирование</v>
      </c>
      <c r="C1793">
        <v>311</v>
      </c>
      <c r="D1793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t="s">
        <v>56</v>
      </c>
      <c r="B1794" s="1" t="str">
        <f>VLOOKUP(A1794,RelationshipTypes!$A$2:$C$12,3)</f>
        <v>ArchiMate: Инициирование</v>
      </c>
      <c r="C1794">
        <v>306</v>
      </c>
      <c r="D1794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t="s">
        <v>56</v>
      </c>
      <c r="B1795" s="1" t="str">
        <f>VLOOKUP(A1795,RelationshipTypes!$A$2:$C$12,3)</f>
        <v>ArchiMate: Инициирование</v>
      </c>
      <c r="C1795">
        <v>324</v>
      </c>
      <c r="D1795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t="s">
        <v>56</v>
      </c>
      <c r="B1796" s="1" t="str">
        <f>VLOOKUP(A1796,RelationshipTypes!$A$2:$C$12,3)</f>
        <v>ArchiMate: Инициирование</v>
      </c>
      <c r="C1796">
        <v>1151</v>
      </c>
      <c r="D1796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t="s">
        <v>56</v>
      </c>
      <c r="B1797" s="1" t="str">
        <f>VLOOKUP(A1797,RelationshipTypes!$A$2:$C$12,3)</f>
        <v>ArchiMate: Инициирование</v>
      </c>
      <c r="C1797">
        <v>1150</v>
      </c>
      <c r="D1797">
        <v>1145</v>
      </c>
      <c r="F1797" t="str">
        <f>VLOOKUP(C1797,ObjectTypes!$A$1:$C$62,3)</f>
        <v>Технологический сервис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t="s">
        <v>56</v>
      </c>
      <c r="B1798" s="1" t="str">
        <f>VLOOKUP(A1798,RelationshipTypes!$A$2:$C$12,3)</f>
        <v>ArchiMate: Инициирование</v>
      </c>
      <c r="C1798">
        <v>1151</v>
      </c>
      <c r="D1798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t="s">
        <v>56</v>
      </c>
      <c r="B1799" s="1" t="str">
        <f>VLOOKUP(A1799,RelationshipTypes!$A$2:$C$12,3)</f>
        <v>ArchiMate: Инициирование</v>
      </c>
      <c r="C1799">
        <v>548</v>
      </c>
      <c r="D1799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t="s">
        <v>56</v>
      </c>
      <c r="B1800" s="1" t="str">
        <f>VLOOKUP(A1800,RelationshipTypes!$A$2:$C$12,3)</f>
        <v>ArchiMate: Инициирование</v>
      </c>
      <c r="C1800">
        <v>323</v>
      </c>
      <c r="D1800">
        <v>1145</v>
      </c>
      <c r="F1800" t="str">
        <f>VLOOKUP(C1800,ObjectTypes!$A$1:$C$62,3)</f>
        <v xml:space="preserve">Бизнес-процесс 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t="s">
        <v>56</v>
      </c>
      <c r="B1801" s="1" t="str">
        <f>VLOOKUP(A1801,RelationshipTypes!$A$2:$C$12,3)</f>
        <v>ArchiMate: Инициирование</v>
      </c>
      <c r="C1801">
        <v>1154</v>
      </c>
      <c r="D1801">
        <v>1135</v>
      </c>
      <c r="F1801" t="str">
        <f>VLOOKUP(C1801,ObjectTypes!$A$1:$C$62,3)</f>
        <v>Технологический интерфейс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t="s">
        <v>56</v>
      </c>
      <c r="B1802" s="1" t="str">
        <f>VLOOKUP(A1802,RelationshipTypes!$A$2:$C$12,3)</f>
        <v>ArchiMate: Инициирование</v>
      </c>
      <c r="C1802">
        <v>1135</v>
      </c>
      <c r="D1802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t="s">
        <v>56</v>
      </c>
      <c r="B1803" s="1" t="str">
        <f>VLOOKUP(A1803,RelationshipTypes!$A$2:$C$12,3)</f>
        <v>ArchiMate: Инициирование</v>
      </c>
      <c r="C1803">
        <v>1128</v>
      </c>
      <c r="D1803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t="s">
        <v>56</v>
      </c>
      <c r="B1804" s="1" t="str">
        <f>VLOOKUP(A1804,RelationshipTypes!$A$2:$C$12,3)</f>
        <v>ArchiMate: Инициирование</v>
      </c>
      <c r="C1804">
        <v>1154</v>
      </c>
      <c r="D1804">
        <v>1122</v>
      </c>
      <c r="F1804" t="str">
        <f>VLOOKUP(C1804,ObjectTypes!$A$1:$C$62,3)</f>
        <v>Технологический интерфейс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t="s">
        <v>56</v>
      </c>
      <c r="B1805" s="1" t="str">
        <f>VLOOKUP(A1805,RelationshipTypes!$A$2:$C$12,3)</f>
        <v>ArchiMate: Инициирование</v>
      </c>
      <c r="C1805">
        <v>1125</v>
      </c>
      <c r="D1805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 xml:space="preserve">Бизнес-исполнитель 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t="s">
        <v>56</v>
      </c>
      <c r="B1806" s="1" t="str">
        <f>VLOOKUP(A1806,RelationshipTypes!$A$2:$C$12,3)</f>
        <v>ArchiMate: Инициирование</v>
      </c>
      <c r="C1806">
        <v>1152</v>
      </c>
      <c r="D1806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 xml:space="preserve">Бизнес-процесс 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t="s">
        <v>56</v>
      </c>
      <c r="B1807" s="1" t="str">
        <f>VLOOKUP(A1807,RelationshipTypes!$A$2:$C$12,3)</f>
        <v>ArchiMate: Инициирование</v>
      </c>
      <c r="C1807">
        <v>327</v>
      </c>
      <c r="D1807">
        <v>310</v>
      </c>
      <c r="F1807" t="str">
        <f>VLOOKUP(C1807,ObjectTypes!$A$1:$C$62,3)</f>
        <v>Бизнес-сервис</v>
      </c>
      <c r="G1807" t="str">
        <f>VLOOKUP(D1807,ObjectTypes!$A$1:$C$62,3)</f>
        <v xml:space="preserve">Сервис приложения 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t="s">
        <v>56</v>
      </c>
      <c r="B1808" s="1" t="str">
        <f>VLOOKUP(A1808,RelationshipTypes!$A$2:$C$12,3)</f>
        <v>ArchiMate: Инициирование</v>
      </c>
      <c r="C1808">
        <v>1157</v>
      </c>
      <c r="D1808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t="s">
        <v>56</v>
      </c>
      <c r="B1809" s="1" t="str">
        <f>VLOOKUP(A1809,RelationshipTypes!$A$2:$C$12,3)</f>
        <v>ArchiMate: Инициирование</v>
      </c>
      <c r="C1809">
        <v>321</v>
      </c>
      <c r="D1809">
        <v>1145</v>
      </c>
      <c r="F1809" t="str">
        <f>VLOOKUP(C1809,ObjectTypes!$A$1:$C$62,3)</f>
        <v>Устройство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t="s">
        <v>56</v>
      </c>
      <c r="B1810" s="1" t="str">
        <f>VLOOKUP(A1810,RelationshipTypes!$A$2:$C$12,3)</f>
        <v>ArchiMate: Инициирование</v>
      </c>
      <c r="C1810">
        <v>312</v>
      </c>
      <c r="D1810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t="s">
        <v>56</v>
      </c>
      <c r="B1811" s="1" t="str">
        <f>VLOOKUP(A1811,RelationshipTypes!$A$2:$C$12,3)</f>
        <v>ArchiMate: Инициирование</v>
      </c>
      <c r="C1811">
        <v>1135</v>
      </c>
      <c r="D181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t="s">
        <v>56</v>
      </c>
      <c r="B1812" s="1" t="str">
        <f>VLOOKUP(A1812,RelationshipTypes!$A$2:$C$12,3)</f>
        <v>ArchiMate: Инициирование</v>
      </c>
      <c r="C1812">
        <v>1150</v>
      </c>
      <c r="D1812">
        <v>321</v>
      </c>
      <c r="F1812" t="str">
        <f>VLOOKUP(C1812,ObjectTypes!$A$1:$C$62,3)</f>
        <v>Технологический сервис</v>
      </c>
      <c r="G1812" t="str">
        <f>VLOOKUP(D1812,ObjectTypes!$A$1:$C$62,3)</f>
        <v>Устройство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t="s">
        <v>56</v>
      </c>
      <c r="B1813" s="1" t="str">
        <f>VLOOKUP(A1813,RelationshipTypes!$A$2:$C$12,3)</f>
        <v>ArchiMate: Инициирование</v>
      </c>
      <c r="C1813">
        <v>1127</v>
      </c>
      <c r="D1813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t="s">
        <v>56</v>
      </c>
      <c r="B1814" s="1" t="str">
        <f>VLOOKUP(A1814,RelationshipTypes!$A$2:$C$12,3)</f>
        <v>ArchiMate: Инициирование</v>
      </c>
      <c r="C1814">
        <v>1153</v>
      </c>
      <c r="D1814">
        <v>1145</v>
      </c>
      <c r="F1814" t="str">
        <f>VLOOKUP(C1814,ObjectTypes!$A$1:$C$62,3)</f>
        <v>Технологический интерфейс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t="s">
        <v>56</v>
      </c>
      <c r="B1815" s="1" t="str">
        <f>VLOOKUP(A1815,RelationshipTypes!$A$2:$C$12,3)</f>
        <v>ArchiMate: Инициирование</v>
      </c>
      <c r="C1815">
        <v>1154</v>
      </c>
      <c r="D1815">
        <v>1156</v>
      </c>
      <c r="F1815" t="str">
        <f>VLOOKUP(C1815,ObjectTypes!$A$1:$C$62,3)</f>
        <v>Технологический интерфейс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t="s">
        <v>56</v>
      </c>
      <c r="B1816" s="1" t="str">
        <f>VLOOKUP(A1816,RelationshipTypes!$A$2:$C$12,3)</f>
        <v>ArchiMate: Инициирование</v>
      </c>
      <c r="C1816">
        <v>312</v>
      </c>
      <c r="D1816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t="s">
        <v>56</v>
      </c>
      <c r="B1817" s="1" t="str">
        <f>VLOOKUP(A1817,RelationshipTypes!$A$2:$C$12,3)</f>
        <v>ArchiMate: Инициирование</v>
      </c>
      <c r="C1817">
        <v>1111</v>
      </c>
      <c r="D1817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t="s">
        <v>56</v>
      </c>
      <c r="B1818" s="1" t="str">
        <f>VLOOKUP(A1818,RelationshipTypes!$A$2:$C$12,3)</f>
        <v>ArchiMate: Инициирование</v>
      </c>
      <c r="C1818">
        <v>310</v>
      </c>
      <c r="D1818">
        <v>1157</v>
      </c>
      <c r="F1818" t="str">
        <f>VLOOKUP(C1818,ObjectTypes!$A$1:$C$62,3)</f>
        <v xml:space="preserve">Сервис приложения 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t="s">
        <v>56</v>
      </c>
      <c r="B1819" s="1" t="str">
        <f>VLOOKUP(A1819,RelationshipTypes!$A$2:$C$12,3)</f>
        <v>ArchiMate: Инициирование</v>
      </c>
      <c r="C1819">
        <v>1144</v>
      </c>
      <c r="D1819">
        <v>1154</v>
      </c>
      <c r="F1819" t="str">
        <f>VLOOKUP(C1819,ObjectTypes!$A$1:$C$62,3)</f>
        <v>Сооружение</v>
      </c>
      <c r="G1819" t="str">
        <f>VLOOKUP(D1819,ObjectTypes!$A$1:$C$62,3)</f>
        <v>Технологический интерфейс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t="s">
        <v>56</v>
      </c>
      <c r="B1820" s="1" t="str">
        <f>VLOOKUP(A1820,RelationshipTypes!$A$2:$C$12,3)</f>
        <v>ArchiMate: Инициирование</v>
      </c>
      <c r="C1820">
        <v>1122</v>
      </c>
      <c r="D1820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t="s">
        <v>56</v>
      </c>
      <c r="B1821" s="1" t="str">
        <f>VLOOKUP(A1821,RelationshipTypes!$A$2:$C$12,3)</f>
        <v>ArchiMate: Инициирование</v>
      </c>
      <c r="C1821">
        <v>1111</v>
      </c>
      <c r="D182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t="s">
        <v>56</v>
      </c>
      <c r="B1822" s="1" t="str">
        <f>VLOOKUP(A1822,RelationshipTypes!$A$2:$C$12,3)</f>
        <v>ArchiMate: Инициирование</v>
      </c>
      <c r="C1822">
        <v>1135</v>
      </c>
      <c r="D1822">
        <v>323</v>
      </c>
      <c r="F1822" t="str">
        <f>VLOOKUP(C1822,ObjectTypes!$A$1:$C$62,3)</f>
        <v>Группировка</v>
      </c>
      <c r="G1822" t="str">
        <f>VLOOKUP(D1822,ObjectTypes!$A$1:$C$62,3)</f>
        <v xml:space="preserve">Бизнес-процесс 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t="s">
        <v>56</v>
      </c>
      <c r="B1823" s="1" t="str">
        <f>VLOOKUP(A1823,RelationshipTypes!$A$2:$C$12,3)</f>
        <v>ArchiMate: Инициирование</v>
      </c>
      <c r="C1823">
        <v>1151</v>
      </c>
      <c r="D1823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t="s">
        <v>56</v>
      </c>
      <c r="B1824" s="1" t="str">
        <f>VLOOKUP(A1824,RelationshipTypes!$A$2:$C$12,3)</f>
        <v>ArchiMate: Инициирование</v>
      </c>
      <c r="C1824">
        <v>312</v>
      </c>
      <c r="D1824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t="s">
        <v>56</v>
      </c>
      <c r="B1825" s="1" t="str">
        <f>VLOOKUP(A1825,RelationshipTypes!$A$2:$C$12,3)</f>
        <v>ArchiMate: Инициирование</v>
      </c>
      <c r="C1825">
        <v>1111</v>
      </c>
      <c r="D1825">
        <v>321</v>
      </c>
      <c r="F1825" t="str">
        <f>VLOOKUP(C1825,ObjectTypes!$A$1:$C$62,3)</f>
        <v>Бизнес-интерфейс</v>
      </c>
      <c r="G1825" t="str">
        <f>VLOOKUP(D1825,ObjectTypes!$A$1:$C$62,3)</f>
        <v>Устройство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t="s">
        <v>56</v>
      </c>
      <c r="B1826" s="1" t="str">
        <f>VLOOKUP(A1826,RelationshipTypes!$A$2:$C$12,3)</f>
        <v>ArchiMate: Инициирование</v>
      </c>
      <c r="C1826">
        <v>1111</v>
      </c>
      <c r="D1826">
        <v>314</v>
      </c>
      <c r="F1826" t="str">
        <f>VLOOKUP(C1826,ObjectTypes!$A$1:$C$62,3)</f>
        <v>Бизнес-интерфейс</v>
      </c>
      <c r="G1826" t="str">
        <f>VLOOKUP(D1826,ObjectTypes!$A$1:$C$62,3)</f>
        <v>Объект данных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t="s">
        <v>56</v>
      </c>
      <c r="B1827" s="1" t="str">
        <f>VLOOKUP(A1827,RelationshipTypes!$A$2:$C$12,3)</f>
        <v>ArchiMate: Инициирование</v>
      </c>
      <c r="C1827">
        <v>314</v>
      </c>
      <c r="D1827">
        <v>731</v>
      </c>
      <c r="F1827" t="str">
        <f>VLOOKUP(C1827,ObjectTypes!$A$1:$C$62,3)</f>
        <v>Объект данных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t="s">
        <v>56</v>
      </c>
      <c r="B1828" s="1" t="str">
        <f>VLOOKUP(A1828,RelationshipTypes!$A$2:$C$12,3)</f>
        <v>ArchiMate: Инициирование</v>
      </c>
      <c r="C1828">
        <v>1148</v>
      </c>
      <c r="D1828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t="s">
        <v>56</v>
      </c>
      <c r="B1829" s="1" t="str">
        <f>VLOOKUP(A1829,RelationshipTypes!$A$2:$C$12,3)</f>
        <v>ArchiMate: Инициирование</v>
      </c>
      <c r="C1829">
        <v>323</v>
      </c>
      <c r="D1829">
        <v>298</v>
      </c>
      <c r="F1829" t="str">
        <f>VLOOKUP(C1829,ObjectTypes!$A$1:$C$62,3)</f>
        <v xml:space="preserve">Бизнес-процесс </v>
      </c>
      <c r="G1829" t="str">
        <f>VLOOKUP(D1829,ObjectTypes!$A$1:$C$62,3)</f>
        <v xml:space="preserve">Бизнес-исполнитель 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t="s">
        <v>56</v>
      </c>
      <c r="B1830" s="1" t="str">
        <f>VLOOKUP(A1830,RelationshipTypes!$A$2:$C$12,3)</f>
        <v>ArchiMate: Инициирование</v>
      </c>
      <c r="C1830">
        <v>731</v>
      </c>
      <c r="D1830">
        <v>1150</v>
      </c>
      <c r="F1830" t="str">
        <f>VLOOKUP(C1830,ObjectTypes!$A$1:$C$62,3)</f>
        <v>Интерфейс приложения</v>
      </c>
      <c r="G1830" t="str">
        <f>VLOOKUP(D1830,ObjectTypes!$A$1:$C$62,3)</f>
        <v>Технологический сервис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t="s">
        <v>56</v>
      </c>
      <c r="B1831" s="1" t="str">
        <f>VLOOKUP(A1831,RelationshipTypes!$A$2:$C$12,3)</f>
        <v>ArchiMate: Инициирование</v>
      </c>
      <c r="C1831">
        <v>321</v>
      </c>
      <c r="D1831">
        <v>1154</v>
      </c>
      <c r="F1831" t="str">
        <f>VLOOKUP(C1831,ObjectTypes!$A$1:$C$62,3)</f>
        <v>Устройство</v>
      </c>
      <c r="G1831" t="str">
        <f>VLOOKUP(D1831,ObjectTypes!$A$1:$C$62,3)</f>
        <v>Технологический интерфейс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t="s">
        <v>56</v>
      </c>
      <c r="B1832" s="1" t="str">
        <f>VLOOKUP(A1832,RelationshipTypes!$A$2:$C$12,3)</f>
        <v>ArchiMate: Инициирование</v>
      </c>
      <c r="C1832">
        <v>1152</v>
      </c>
      <c r="D1832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t="s">
        <v>56</v>
      </c>
      <c r="B1833" s="1" t="str">
        <f>VLOOKUP(A1833,RelationshipTypes!$A$2:$C$12,3)</f>
        <v>ArchiMate: Инициирование</v>
      </c>
      <c r="C1833">
        <v>1111</v>
      </c>
      <c r="D1833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t="s">
        <v>56</v>
      </c>
      <c r="B1834" s="1" t="str">
        <f>VLOOKUP(A1834,RelationshipTypes!$A$2:$C$12,3)</f>
        <v>ArchiMate: Инициирование</v>
      </c>
      <c r="C1834">
        <v>1150</v>
      </c>
      <c r="D1834">
        <v>320</v>
      </c>
      <c r="F1834" t="str">
        <f>VLOOKUP(C1834,ObjectTypes!$A$1:$C$62,3)</f>
        <v>Технологический сервис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t="s">
        <v>56</v>
      </c>
      <c r="B1835" s="1" t="str">
        <f>VLOOKUP(A1835,RelationshipTypes!$A$2:$C$12,3)</f>
        <v>ArchiMate: Инициирование</v>
      </c>
      <c r="C1835">
        <v>327</v>
      </c>
      <c r="D1835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t="s">
        <v>56</v>
      </c>
      <c r="B1836" s="1" t="str">
        <f>VLOOKUP(A1836,RelationshipTypes!$A$2:$C$12,3)</f>
        <v>ArchiMate: Инициирование</v>
      </c>
      <c r="C1836">
        <v>1149</v>
      </c>
      <c r="D1836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t="s">
        <v>56</v>
      </c>
      <c r="B1837" s="1" t="str">
        <f>VLOOKUP(A1837,RelationshipTypes!$A$2:$C$12,3)</f>
        <v>ArchiMate: Инициирование</v>
      </c>
      <c r="C1837">
        <v>311</v>
      </c>
      <c r="D1837">
        <v>298</v>
      </c>
      <c r="F1837" t="str">
        <f>VLOOKUP(C1837,ObjectTypes!$A$1:$C$62,3)</f>
        <v>Местоположение</v>
      </c>
      <c r="G1837" t="str">
        <f>VLOOKUP(D1837,ObjectTypes!$A$1:$C$62,3)</f>
        <v xml:space="preserve">Бизнес-исполнитель 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t="s">
        <v>56</v>
      </c>
      <c r="B1838" s="1" t="str">
        <f>VLOOKUP(A1838,RelationshipTypes!$A$2:$C$12,3)</f>
        <v>ArchiMate: Инициирование</v>
      </c>
      <c r="C1838">
        <v>1149</v>
      </c>
      <c r="D1838">
        <v>1150</v>
      </c>
      <c r="F1838" t="str">
        <f>VLOOKUP(C1838,ObjectTypes!$A$1:$C$62,3)</f>
        <v>Узел</v>
      </c>
      <c r="G1838" t="str">
        <f>VLOOKUP(D1838,ObjectTypes!$A$1:$C$62,3)</f>
        <v>Технологический сервис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t="s">
        <v>56</v>
      </c>
      <c r="B1839" s="1" t="str">
        <f>VLOOKUP(A1839,RelationshipTypes!$A$2:$C$12,3)</f>
        <v>ArchiMate: Инициирование</v>
      </c>
      <c r="C1839">
        <v>1143</v>
      </c>
      <c r="D1839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t="s">
        <v>56</v>
      </c>
      <c r="B1840" s="1" t="str">
        <f>VLOOKUP(A1840,RelationshipTypes!$A$2:$C$12,3)</f>
        <v>ArchiMate: Инициирование</v>
      </c>
      <c r="C1840">
        <v>306</v>
      </c>
      <c r="D1840">
        <v>1154</v>
      </c>
      <c r="F1840" t="str">
        <f>VLOOKUP(C1840,ObjectTypes!$A$1:$C$62,3)</f>
        <v>Бизнес-событие</v>
      </c>
      <c r="G1840" t="str">
        <f>VLOOKUP(D1840,ObjectTypes!$A$1:$C$62,3)</f>
        <v>Технологический интерфейс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t="s">
        <v>56</v>
      </c>
      <c r="B1841" s="1" t="str">
        <f>VLOOKUP(A1841,RelationshipTypes!$A$2:$C$12,3)</f>
        <v>ArchiMate: Инициирование</v>
      </c>
      <c r="C1841">
        <v>311</v>
      </c>
      <c r="D1841">
        <v>1154</v>
      </c>
      <c r="F1841" t="str">
        <f>VLOOKUP(C1841,ObjectTypes!$A$1:$C$62,3)</f>
        <v>Местоположение</v>
      </c>
      <c r="G1841" t="str">
        <f>VLOOKUP(D1841,ObjectTypes!$A$1:$C$62,3)</f>
        <v>Технологический интерфейс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t="s">
        <v>56</v>
      </c>
      <c r="B1842" s="1" t="str">
        <f>VLOOKUP(A1842,RelationshipTypes!$A$2:$C$12,3)</f>
        <v>ArchiMate: Инициирование</v>
      </c>
      <c r="C1842">
        <v>1151</v>
      </c>
      <c r="D1842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t="s">
        <v>56</v>
      </c>
      <c r="B1843" s="1" t="str">
        <f>VLOOKUP(A1843,RelationshipTypes!$A$2:$C$12,3)</f>
        <v>ArchiMate: Инициирование</v>
      </c>
      <c r="C1843">
        <v>311</v>
      </c>
      <c r="D1843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t="s">
        <v>56</v>
      </c>
      <c r="B1844" s="1" t="str">
        <f>VLOOKUP(A1844,RelationshipTypes!$A$2:$C$12,3)</f>
        <v>ArchiMate: Инициирование</v>
      </c>
      <c r="C1844">
        <v>1144</v>
      </c>
      <c r="D1844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t="s">
        <v>56</v>
      </c>
      <c r="B1845" s="1" t="str">
        <f>VLOOKUP(A1845,RelationshipTypes!$A$2:$C$12,3)</f>
        <v>ArchiMate: Инициирование</v>
      </c>
      <c r="C1845">
        <v>314</v>
      </c>
      <c r="D1845">
        <v>1124</v>
      </c>
      <c r="F1845" t="str">
        <f>VLOOKUP(C1845,ObjectTypes!$A$1:$C$62,3)</f>
        <v>Объект данных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t="s">
        <v>56</v>
      </c>
      <c r="B1846" s="1" t="str">
        <f>VLOOKUP(A1846,RelationshipTypes!$A$2:$C$12,3)</f>
        <v>ArchiMate: Инициирование</v>
      </c>
      <c r="C1846">
        <v>1111</v>
      </c>
      <c r="D1846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t="s">
        <v>56</v>
      </c>
      <c r="B1847" s="1" t="str">
        <f>VLOOKUP(A1847,RelationshipTypes!$A$2:$C$12,3)</f>
        <v>ArchiMate: Инициирование</v>
      </c>
      <c r="C1847">
        <v>1136</v>
      </c>
      <c r="D1847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t="s">
        <v>56</v>
      </c>
      <c r="B1848" s="1" t="str">
        <f>VLOOKUP(A1848,RelationshipTypes!$A$2:$C$12,3)</f>
        <v>ArchiMate: Инициирование</v>
      </c>
      <c r="C1848">
        <v>1154</v>
      </c>
      <c r="D1848">
        <v>1149</v>
      </c>
      <c r="F1848" t="str">
        <f>VLOOKUP(C1848,ObjectTypes!$A$1:$C$62,3)</f>
        <v>Технологический интерфейс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t="s">
        <v>56</v>
      </c>
      <c r="B1849" s="1" t="str">
        <f>VLOOKUP(A1849,RelationshipTypes!$A$2:$C$12,3)</f>
        <v>ArchiMate: Инициирование</v>
      </c>
      <c r="C1849">
        <v>307</v>
      </c>
      <c r="D1849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t="s">
        <v>56</v>
      </c>
      <c r="B1850" s="1" t="str">
        <f>VLOOKUP(A1850,RelationshipTypes!$A$2:$C$12,3)</f>
        <v>ArchiMate: Инициирование</v>
      </c>
      <c r="C1850">
        <v>298</v>
      </c>
      <c r="D1850">
        <v>318</v>
      </c>
      <c r="F1850" t="str">
        <f>VLOOKUP(C1850,ObjectTypes!$A$1:$C$62,3)</f>
        <v xml:space="preserve">Бизнес-исполнитель 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t="s">
        <v>56</v>
      </c>
      <c r="B1851" s="1" t="str">
        <f>VLOOKUP(A1851,RelationshipTypes!$A$2:$C$12,3)</f>
        <v>ArchiMate: Инициирование</v>
      </c>
      <c r="C1851">
        <v>1143</v>
      </c>
      <c r="D185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t="s">
        <v>56</v>
      </c>
      <c r="B1852" s="1" t="str">
        <f>VLOOKUP(A1852,RelationshipTypes!$A$2:$C$12,3)</f>
        <v>ArchiMate: Инициирование</v>
      </c>
      <c r="C1852">
        <v>1155</v>
      </c>
      <c r="D1852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t="s">
        <v>56</v>
      </c>
      <c r="B1853" s="1" t="str">
        <f>VLOOKUP(A1853,RelationshipTypes!$A$2:$C$12,3)</f>
        <v>ArchiMate: Инициирование</v>
      </c>
      <c r="C1853">
        <v>1135</v>
      </c>
      <c r="D1853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t="s">
        <v>56</v>
      </c>
      <c r="B1854" s="1" t="str">
        <f>VLOOKUP(A1854,RelationshipTypes!$A$2:$C$12,3)</f>
        <v>ArchiMate: Инициирование</v>
      </c>
      <c r="C1854">
        <v>306</v>
      </c>
      <c r="D1854">
        <v>310</v>
      </c>
      <c r="F1854" t="str">
        <f>VLOOKUP(C1854,ObjectTypes!$A$1:$C$62,3)</f>
        <v>Бизнес-событие</v>
      </c>
      <c r="G1854" t="str">
        <f>VLOOKUP(D1854,ObjectTypes!$A$1:$C$62,3)</f>
        <v xml:space="preserve">Сервис приложения 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t="s">
        <v>56</v>
      </c>
      <c r="B1855" s="1" t="str">
        <f>VLOOKUP(A1855,RelationshipTypes!$A$2:$C$12,3)</f>
        <v>ArchiMate: Инициирование</v>
      </c>
      <c r="C1855">
        <v>1151</v>
      </c>
      <c r="D1855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t="s">
        <v>56</v>
      </c>
      <c r="B1856" s="1" t="str">
        <f>VLOOKUP(A1856,RelationshipTypes!$A$2:$C$12,3)</f>
        <v>ArchiMate: Инициирование</v>
      </c>
      <c r="C1856">
        <v>1111</v>
      </c>
      <c r="D1856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t="s">
        <v>56</v>
      </c>
      <c r="B1857" s="1" t="str">
        <f>VLOOKUP(A1857,RelationshipTypes!$A$2:$C$12,3)</f>
        <v>ArchiMate: Инициирование</v>
      </c>
      <c r="C1857">
        <v>1151</v>
      </c>
      <c r="D1857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t="s">
        <v>56</v>
      </c>
      <c r="B1858" s="1" t="str">
        <f>VLOOKUP(A1858,RelationshipTypes!$A$2:$C$12,3)</f>
        <v>ArchiMate: Инициирование</v>
      </c>
      <c r="C1858">
        <v>312</v>
      </c>
      <c r="D1858">
        <v>1153</v>
      </c>
      <c r="F1858" t="str">
        <f>VLOOKUP(C1858,ObjectTypes!$A$1:$C$62,3)</f>
        <v>Функция приложения</v>
      </c>
      <c r="G1858" t="str">
        <f>VLOOKUP(D1858,ObjectTypes!$A$1:$C$62,3)</f>
        <v>Технологический интерфейс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t="s">
        <v>56</v>
      </c>
      <c r="B1859" s="1" t="str">
        <f>VLOOKUP(A1859,RelationshipTypes!$A$2:$C$12,3)</f>
        <v>ArchiMate: Инициирование</v>
      </c>
      <c r="C1859">
        <v>731</v>
      </c>
      <c r="D1859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t="s">
        <v>56</v>
      </c>
      <c r="B1860" s="1" t="str">
        <f>VLOOKUP(A1860,RelationshipTypes!$A$2:$C$12,3)</f>
        <v>ArchiMate: Инициирование</v>
      </c>
      <c r="C1860">
        <v>1135</v>
      </c>
      <c r="D1860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t="s">
        <v>56</v>
      </c>
      <c r="B1861" s="1" t="str">
        <f>VLOOKUP(A1861,RelationshipTypes!$A$2:$C$12,3)</f>
        <v>ArchiMate: Инициирование</v>
      </c>
      <c r="C1861">
        <v>320</v>
      </c>
      <c r="D186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t="s">
        <v>56</v>
      </c>
      <c r="B1862" s="1" t="str">
        <f>VLOOKUP(A1862,RelationshipTypes!$A$2:$C$12,3)</f>
        <v>ArchiMate: Инициирование</v>
      </c>
      <c r="C1862">
        <v>1135</v>
      </c>
      <c r="D1862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t="s">
        <v>56</v>
      </c>
      <c r="B1863" s="1" t="str">
        <f>VLOOKUP(A1863,RelationshipTypes!$A$2:$C$12,3)</f>
        <v>ArchiMate: Инициирование</v>
      </c>
      <c r="C1863">
        <v>327</v>
      </c>
      <c r="D1863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t="s">
        <v>56</v>
      </c>
      <c r="B1864" s="1" t="str">
        <f>VLOOKUP(A1864,RelationshipTypes!$A$2:$C$12,3)</f>
        <v>ArchiMate: Инициирование</v>
      </c>
      <c r="C1864">
        <v>1144</v>
      </c>
      <c r="D1864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t="s">
        <v>56</v>
      </c>
      <c r="B1865" s="1" t="str">
        <f>VLOOKUP(A1865,RelationshipTypes!$A$2:$C$12,3)</f>
        <v>ArchiMate: Инициирование</v>
      </c>
      <c r="C1865">
        <v>1157</v>
      </c>
      <c r="D1865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Технологический сервис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t="s">
        <v>56</v>
      </c>
      <c r="B1866" s="1" t="str">
        <f>VLOOKUP(A1866,RelationshipTypes!$A$2:$C$12,3)</f>
        <v>ArchiMate: Инициирование</v>
      </c>
      <c r="C1866">
        <v>1122</v>
      </c>
      <c r="D1866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t="s">
        <v>56</v>
      </c>
      <c r="B1867" s="1" t="str">
        <f>VLOOKUP(A1867,RelationshipTypes!$A$2:$C$12,3)</f>
        <v>ArchiMate: Инициирование</v>
      </c>
      <c r="C1867">
        <v>1128</v>
      </c>
      <c r="D1867">
        <v>321</v>
      </c>
      <c r="F1867" t="str">
        <f>VLOOKUP(C1867,ObjectTypes!$A$1:$C$62,3)</f>
        <v>Событие приложения</v>
      </c>
      <c r="G1867" t="str">
        <f>VLOOKUP(D1867,ObjectTypes!$A$1:$C$62,3)</f>
        <v>Устройство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t="s">
        <v>56</v>
      </c>
      <c r="B1868" s="1" t="str">
        <f>VLOOKUP(A1868,RelationshipTypes!$A$2:$C$12,3)</f>
        <v>ArchiMate: Инициирование</v>
      </c>
      <c r="C1868">
        <v>548</v>
      </c>
      <c r="D1868">
        <v>298</v>
      </c>
      <c r="F1868" t="str">
        <f>VLOOKUP(C1868,ObjectTypes!$A$1:$C$62,3)</f>
        <v>Бизнес-роль</v>
      </c>
      <c r="G1868" t="str">
        <f>VLOOKUP(D1868,ObjectTypes!$A$1:$C$62,3)</f>
        <v xml:space="preserve">Бизнес-исполнитель 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t="s">
        <v>56</v>
      </c>
      <c r="B1869" s="1" t="str">
        <f>VLOOKUP(A1869,RelationshipTypes!$A$2:$C$12,3)</f>
        <v>ArchiMate: Инициирование</v>
      </c>
      <c r="C1869">
        <v>1125</v>
      </c>
      <c r="D1869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t="s">
        <v>56</v>
      </c>
      <c r="B1870" s="1" t="str">
        <f>VLOOKUP(A1870,RelationshipTypes!$A$2:$C$12,3)</f>
        <v>ArchiMate: Инициирование</v>
      </c>
      <c r="C1870">
        <v>1126</v>
      </c>
      <c r="D1870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t="s">
        <v>56</v>
      </c>
      <c r="B1871" s="1" t="str">
        <f>VLOOKUP(A1871,RelationshipTypes!$A$2:$C$12,3)</f>
        <v>ArchiMate: Инициирование</v>
      </c>
      <c r="C1871">
        <v>1125</v>
      </c>
      <c r="D187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t="s">
        <v>56</v>
      </c>
      <c r="B1872" s="1" t="str">
        <f>VLOOKUP(A1872,RelationshipTypes!$A$2:$C$12,3)</f>
        <v>ArchiMate: Инициирование</v>
      </c>
      <c r="C1872">
        <v>1157</v>
      </c>
      <c r="D1872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t="s">
        <v>56</v>
      </c>
      <c r="B1873" s="1" t="str">
        <f>VLOOKUP(A1873,RelationshipTypes!$A$2:$C$12,3)</f>
        <v>ArchiMate: Инициирование</v>
      </c>
      <c r="C1873">
        <v>1128</v>
      </c>
      <c r="D1873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t="s">
        <v>56</v>
      </c>
      <c r="B1874" s="1" t="str">
        <f>VLOOKUP(A1874,RelationshipTypes!$A$2:$C$12,3)</f>
        <v>ArchiMate: Инициирование</v>
      </c>
      <c r="C1874">
        <v>318</v>
      </c>
      <c r="D1874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t="s">
        <v>56</v>
      </c>
      <c r="B1875" s="1" t="str">
        <f>VLOOKUP(A1875,RelationshipTypes!$A$2:$C$12,3)</f>
        <v>ArchiMate: Инициирование</v>
      </c>
      <c r="C1875">
        <v>1157</v>
      </c>
      <c r="D1875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t="s">
        <v>56</v>
      </c>
      <c r="B1876" s="1" t="str">
        <f>VLOOKUP(A1876,RelationshipTypes!$A$2:$C$12,3)</f>
        <v>ArchiMate: Инициирование</v>
      </c>
      <c r="C1876">
        <v>1151</v>
      </c>
      <c r="D1876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t="s">
        <v>56</v>
      </c>
      <c r="B1877" s="1" t="str">
        <f>VLOOKUP(A1877,RelationshipTypes!$A$2:$C$12,3)</f>
        <v>ArchiMate: Инициирование</v>
      </c>
      <c r="C1877">
        <v>298</v>
      </c>
      <c r="D1877">
        <v>1143</v>
      </c>
      <c r="F1877" t="str">
        <f>VLOOKUP(C1877,ObjectTypes!$A$1:$C$62,3)</f>
        <v xml:space="preserve">Бизнес-исполнитель 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t="s">
        <v>56</v>
      </c>
      <c r="B1878" s="1" t="str">
        <f>VLOOKUP(A1878,RelationshipTypes!$A$2:$C$12,3)</f>
        <v>ArchiMate: Инициирование</v>
      </c>
      <c r="C1878">
        <v>1111</v>
      </c>
      <c r="D1878">
        <v>298</v>
      </c>
      <c r="F1878" t="str">
        <f>VLOOKUP(C1878,ObjectTypes!$A$1:$C$62,3)</f>
        <v>Бизнес-интерфейс</v>
      </c>
      <c r="G1878" t="str">
        <f>VLOOKUP(D1878,ObjectTypes!$A$1:$C$62,3)</f>
        <v xml:space="preserve">Бизнес-исполнитель 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t="s">
        <v>56</v>
      </c>
      <c r="B1879" s="1" t="str">
        <f>VLOOKUP(A1879,RelationshipTypes!$A$2:$C$12,3)</f>
        <v>ArchiMate: Инициирование</v>
      </c>
      <c r="C1879">
        <v>298</v>
      </c>
      <c r="D1879">
        <v>307</v>
      </c>
      <c r="F1879" t="str">
        <f>VLOOKUP(C1879,ObjectTypes!$A$1:$C$62,3)</f>
        <v xml:space="preserve">Бизнес-исполнитель 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t="s">
        <v>56</v>
      </c>
      <c r="B1880" s="1" t="str">
        <f>VLOOKUP(A1880,RelationshipTypes!$A$2:$C$12,3)</f>
        <v>ArchiMate: Инициирование</v>
      </c>
      <c r="C1880">
        <v>1156</v>
      </c>
      <c r="D1880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t="s">
        <v>56</v>
      </c>
      <c r="B1881" s="1" t="str">
        <f>VLOOKUP(A1881,RelationshipTypes!$A$2:$C$12,3)</f>
        <v>ArchiMate: Инициирование</v>
      </c>
      <c r="C1881">
        <v>731</v>
      </c>
      <c r="D188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t="s">
        <v>56</v>
      </c>
      <c r="B1882" s="1" t="str">
        <f>VLOOKUP(A1882,RelationshipTypes!$A$2:$C$12,3)</f>
        <v>ArchiMate: Инициирование</v>
      </c>
      <c r="C1882">
        <v>1126</v>
      </c>
      <c r="D1882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t="s">
        <v>56</v>
      </c>
      <c r="B1883" s="1" t="str">
        <f>VLOOKUP(A1883,RelationshipTypes!$A$2:$C$12,3)</f>
        <v>ArchiMate: Инициирование</v>
      </c>
      <c r="C1883">
        <v>1152</v>
      </c>
      <c r="D1883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t="s">
        <v>56</v>
      </c>
      <c r="B1884" s="1" t="str">
        <f>VLOOKUP(A1884,RelationshipTypes!$A$2:$C$12,3)</f>
        <v>ArchiMate: Инициирование</v>
      </c>
      <c r="C1884">
        <v>1126</v>
      </c>
      <c r="D1884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t="s">
        <v>56</v>
      </c>
      <c r="B1885" s="1" t="str">
        <f>VLOOKUP(A1885,RelationshipTypes!$A$2:$C$12,3)</f>
        <v>ArchiMate: Инициирование</v>
      </c>
      <c r="C1885">
        <v>1152</v>
      </c>
      <c r="D1885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t="s">
        <v>56</v>
      </c>
      <c r="B1886" s="1" t="str">
        <f>VLOOKUP(A1886,RelationshipTypes!$A$2:$C$12,3)</f>
        <v>ArchiMate: Инициирование</v>
      </c>
      <c r="C1886">
        <v>548</v>
      </c>
      <c r="D1886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t="s">
        <v>56</v>
      </c>
      <c r="B1887" s="1" t="str">
        <f>VLOOKUP(A1887,RelationshipTypes!$A$2:$C$12,3)</f>
        <v>ArchiMate: Инициирование</v>
      </c>
      <c r="C1887">
        <v>323</v>
      </c>
      <c r="D1887">
        <v>1152</v>
      </c>
      <c r="F1887" t="str">
        <f>VLOOKUP(C1887,ObjectTypes!$A$1:$C$62,3)</f>
        <v xml:space="preserve">Бизнес-процесс 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t="s">
        <v>56</v>
      </c>
      <c r="B1888" s="1" t="str">
        <f>VLOOKUP(A1888,RelationshipTypes!$A$2:$C$12,3)</f>
        <v>ArchiMate: Инициирование</v>
      </c>
      <c r="C1888">
        <v>1150</v>
      </c>
      <c r="D1888">
        <v>1125</v>
      </c>
      <c r="F1888" t="str">
        <f>VLOOKUP(C1888,ObjectTypes!$A$1:$C$62,3)</f>
        <v>Технологический сервис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t="s">
        <v>56</v>
      </c>
      <c r="B1889" s="1" t="str">
        <f>VLOOKUP(A1889,RelationshipTypes!$A$2:$C$12,3)</f>
        <v>ArchiMate: Инициирование</v>
      </c>
      <c r="C1889">
        <v>1464</v>
      </c>
      <c r="D1889">
        <v>1464</v>
      </c>
      <c r="F1889" t="str">
        <f>VLOOKUP(C1889,ObjectTypes!$A$1:$C$62,3)</f>
        <v>Технологическое событие</v>
      </c>
      <c r="G1889" t="str">
        <f>VLOOKUP(D1889,ObjectTypes!$A$1:$C$62,3)</f>
        <v>Технологическое событие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t="s">
        <v>56</v>
      </c>
      <c r="B1890" s="1" t="str">
        <f>VLOOKUP(A1890,RelationshipTypes!$A$2:$C$12,3)</f>
        <v>ArchiMate: Инициирование</v>
      </c>
      <c r="C1890">
        <v>548</v>
      </c>
      <c r="D1890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t="s">
        <v>56</v>
      </c>
      <c r="B1891" s="1" t="str">
        <f>VLOOKUP(A1891,RelationshipTypes!$A$2:$C$12,3)</f>
        <v>ArchiMate: Инициирование</v>
      </c>
      <c r="C1891">
        <v>1153</v>
      </c>
      <c r="D1891">
        <v>310</v>
      </c>
      <c r="F1891" t="str">
        <f>VLOOKUP(C1891,ObjectTypes!$A$1:$C$62,3)</f>
        <v>Технологический интерфейс</v>
      </c>
      <c r="G1891" t="str">
        <f>VLOOKUP(D1891,ObjectTypes!$A$1:$C$62,3)</f>
        <v xml:space="preserve">Сервис приложения 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t="s">
        <v>56</v>
      </c>
      <c r="B1892" s="1" t="str">
        <f>VLOOKUP(A1892,RelationshipTypes!$A$2:$C$12,3)</f>
        <v>ArchiMate: Инициирование</v>
      </c>
      <c r="C1892">
        <v>311</v>
      </c>
      <c r="D1892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t="s">
        <v>56</v>
      </c>
      <c r="B1893" s="1" t="str">
        <f>VLOOKUP(A1893,RelationshipTypes!$A$2:$C$12,3)</f>
        <v>ArchiMate: Инициирование</v>
      </c>
      <c r="C1893">
        <v>1126</v>
      </c>
      <c r="D1893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 xml:space="preserve">Сервис приложения 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t="s">
        <v>56</v>
      </c>
      <c r="B1894" s="1" t="str">
        <f>VLOOKUP(A1894,RelationshipTypes!$A$2:$C$12,3)</f>
        <v>ArchiMate: Инициирование</v>
      </c>
      <c r="C1894">
        <v>1150</v>
      </c>
      <c r="D1894">
        <v>310</v>
      </c>
      <c r="F1894" t="str">
        <f>VLOOKUP(C1894,ObjectTypes!$A$1:$C$62,3)</f>
        <v>Технологический сервис</v>
      </c>
      <c r="G1894" t="str">
        <f>VLOOKUP(D1894,ObjectTypes!$A$1:$C$62,3)</f>
        <v xml:space="preserve">Сервис приложения 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t="s">
        <v>56</v>
      </c>
      <c r="B1895" s="1" t="str">
        <f>VLOOKUP(A1895,RelationshipTypes!$A$2:$C$12,3)</f>
        <v>ArchiMate: Инициирование</v>
      </c>
      <c r="C1895">
        <v>306</v>
      </c>
      <c r="D1895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t="s">
        <v>56</v>
      </c>
      <c r="B1896" s="1" t="str">
        <f>VLOOKUP(A1896,RelationshipTypes!$A$2:$C$12,3)</f>
        <v>ArchiMate: Инициирование</v>
      </c>
      <c r="C1896">
        <v>1156</v>
      </c>
      <c r="D1896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t="s">
        <v>56</v>
      </c>
      <c r="B1897" s="1" t="str">
        <f>VLOOKUP(A1897,RelationshipTypes!$A$2:$C$12,3)</f>
        <v>ArchiMate: Инициирование</v>
      </c>
      <c r="C1897">
        <v>1143</v>
      </c>
      <c r="D1897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t="s">
        <v>56</v>
      </c>
      <c r="B1898" s="1" t="str">
        <f>VLOOKUP(A1898,RelationshipTypes!$A$2:$C$12,3)</f>
        <v>ArchiMate: Инициирование</v>
      </c>
      <c r="C1898">
        <v>1125</v>
      </c>
      <c r="D1898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t="s">
        <v>56</v>
      </c>
      <c r="B1899" s="1" t="str">
        <f>VLOOKUP(A1899,RelationshipTypes!$A$2:$C$12,3)</f>
        <v>ArchiMate: Инициирование</v>
      </c>
      <c r="C1899">
        <v>1154</v>
      </c>
      <c r="D1899">
        <v>323</v>
      </c>
      <c r="F1899" t="str">
        <f>VLOOKUP(C1899,ObjectTypes!$A$1:$C$62,3)</f>
        <v>Технологический интерфейс</v>
      </c>
      <c r="G1899" t="str">
        <f>VLOOKUP(D1899,ObjectTypes!$A$1:$C$62,3)</f>
        <v xml:space="preserve">Бизнес-процесс 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t="s">
        <v>56</v>
      </c>
      <c r="B1900" s="1" t="str">
        <f>VLOOKUP(A1900,RelationshipTypes!$A$2:$C$12,3)</f>
        <v>ArchiMate: Инициирование</v>
      </c>
      <c r="C1900">
        <v>731</v>
      </c>
      <c r="D1900">
        <v>310</v>
      </c>
      <c r="F1900" t="str">
        <f>VLOOKUP(C1900,ObjectTypes!$A$1:$C$62,3)</f>
        <v>Интерфейс приложения</v>
      </c>
      <c r="G1900" t="str">
        <f>VLOOKUP(D1900,ObjectTypes!$A$1:$C$62,3)</f>
        <v xml:space="preserve">Сервис приложения 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t="s">
        <v>56</v>
      </c>
      <c r="B1901" s="1" t="str">
        <f>VLOOKUP(A1901,RelationshipTypes!$A$2:$C$12,3)</f>
        <v>ArchiMate: Инициирование</v>
      </c>
      <c r="C1901">
        <v>306</v>
      </c>
      <c r="D190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t="s">
        <v>56</v>
      </c>
      <c r="B1902" s="1" t="str">
        <f>VLOOKUP(A1902,RelationshipTypes!$A$2:$C$12,3)</f>
        <v>ArchiMate: Инициирование</v>
      </c>
      <c r="C1902">
        <v>311</v>
      </c>
      <c r="D1902">
        <v>1150</v>
      </c>
      <c r="F1902" t="str">
        <f>VLOOKUP(C1902,ObjectTypes!$A$1:$C$62,3)</f>
        <v>Местоположение</v>
      </c>
      <c r="G1902" t="str">
        <f>VLOOKUP(D1902,ObjectTypes!$A$1:$C$62,3)</f>
        <v>Технологический сервис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t="s">
        <v>56</v>
      </c>
      <c r="B1903" s="1" t="str">
        <f>VLOOKUP(A1903,RelationshipTypes!$A$2:$C$12,3)</f>
        <v>ArchiMate: Инициирование</v>
      </c>
      <c r="C1903">
        <v>1112</v>
      </c>
      <c r="D1903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t="s">
        <v>56</v>
      </c>
      <c r="B1904" s="1" t="str">
        <f>VLOOKUP(A1904,RelationshipTypes!$A$2:$C$12,3)</f>
        <v>ArchiMate: Инициирование</v>
      </c>
      <c r="C1904">
        <v>1125</v>
      </c>
      <c r="D1904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t="s">
        <v>56</v>
      </c>
      <c r="B1905" s="1" t="str">
        <f>VLOOKUP(A1905,RelationshipTypes!$A$2:$C$12,3)</f>
        <v>ArchiMate: Инициирование</v>
      </c>
      <c r="C1905">
        <v>1151</v>
      </c>
      <c r="D1905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Технологический интерфейс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t="s">
        <v>56</v>
      </c>
      <c r="B1906" s="1" t="str">
        <f>VLOOKUP(A1906,RelationshipTypes!$A$2:$C$12,3)</f>
        <v>ArchiMate: Инициирование</v>
      </c>
      <c r="C1906">
        <v>1154</v>
      </c>
      <c r="D1906">
        <v>306</v>
      </c>
      <c r="F1906" t="str">
        <f>VLOOKUP(C1906,ObjectTypes!$A$1:$C$62,3)</f>
        <v>Технологический интерфейс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t="s">
        <v>56</v>
      </c>
      <c r="B1907" s="1" t="str">
        <f>VLOOKUP(A1907,RelationshipTypes!$A$2:$C$12,3)</f>
        <v>ArchiMate: Инициирование</v>
      </c>
      <c r="C1907">
        <v>307</v>
      </c>
      <c r="D1907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t="s">
        <v>56</v>
      </c>
      <c r="B1908" s="1" t="str">
        <f>VLOOKUP(A1908,RelationshipTypes!$A$2:$C$12,3)</f>
        <v>ArchiMate: Инициирование</v>
      </c>
      <c r="C1908">
        <v>1155</v>
      </c>
      <c r="D1908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t="s">
        <v>56</v>
      </c>
      <c r="B1909" s="1" t="str">
        <f>VLOOKUP(A1909,RelationshipTypes!$A$2:$C$12,3)</f>
        <v>ArchiMate: Инициирование</v>
      </c>
      <c r="C1909">
        <v>1149</v>
      </c>
      <c r="D1909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t="s">
        <v>56</v>
      </c>
      <c r="B1910" s="1" t="str">
        <f>VLOOKUP(A1910,RelationshipTypes!$A$2:$C$12,3)</f>
        <v>ArchiMate: Инициирование</v>
      </c>
      <c r="C1910">
        <v>1149</v>
      </c>
      <c r="D1910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t="s">
        <v>56</v>
      </c>
      <c r="B1911" s="1" t="str">
        <f>VLOOKUP(A1911,RelationshipTypes!$A$2:$C$12,3)</f>
        <v>ArchiMate: Инициирование</v>
      </c>
      <c r="C1911">
        <v>1156</v>
      </c>
      <c r="D191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t="s">
        <v>56</v>
      </c>
      <c r="B1912" s="1" t="str">
        <f>VLOOKUP(A1912,RelationshipTypes!$A$2:$C$12,3)</f>
        <v>ArchiMate: Инициирование</v>
      </c>
      <c r="C1912">
        <v>1153</v>
      </c>
      <c r="D1912">
        <v>1157</v>
      </c>
      <c r="F1912" t="str">
        <f>VLOOKUP(C1912,ObjectTypes!$A$1:$C$62,3)</f>
        <v>Технологический интерфейс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t="s">
        <v>56</v>
      </c>
      <c r="B1913" s="1" t="str">
        <f>VLOOKUP(A1913,RelationshipTypes!$A$2:$C$12,3)</f>
        <v>ArchiMate: Инициирование</v>
      </c>
      <c r="C1913">
        <v>1153</v>
      </c>
      <c r="D1913">
        <v>1143</v>
      </c>
      <c r="F1913" t="str">
        <f>VLOOKUP(C1913,ObjectTypes!$A$1:$C$62,3)</f>
        <v>Технологический интерфейс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t="s">
        <v>56</v>
      </c>
      <c r="B1914" s="1" t="str">
        <f>VLOOKUP(A1914,RelationshipTypes!$A$2:$C$12,3)</f>
        <v>ArchiMate: Инициирование</v>
      </c>
      <c r="C1914">
        <v>310</v>
      </c>
      <c r="D1914">
        <v>1149</v>
      </c>
      <c r="F1914" t="str">
        <f>VLOOKUP(C1914,ObjectTypes!$A$1:$C$62,3)</f>
        <v xml:space="preserve">Сервис приложения 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t="s">
        <v>56</v>
      </c>
      <c r="B1915" s="1" t="str">
        <f>VLOOKUP(A1915,RelationshipTypes!$A$2:$C$12,3)</f>
        <v>ArchiMate: Инициирование</v>
      </c>
      <c r="C1915">
        <v>300</v>
      </c>
      <c r="D1915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t="s">
        <v>56</v>
      </c>
      <c r="B1916" s="1" t="str">
        <f>VLOOKUP(A1916,RelationshipTypes!$A$2:$C$12,3)</f>
        <v>ArchiMate: Инициирование</v>
      </c>
      <c r="C1916">
        <v>314</v>
      </c>
      <c r="D1916">
        <v>314</v>
      </c>
      <c r="F1916" t="str">
        <f>VLOOKUP(C1916,ObjectTypes!$A$1:$C$62,3)</f>
        <v>Объект данных</v>
      </c>
      <c r="G1916" t="str">
        <f>VLOOKUP(D1916,ObjectTypes!$A$1:$C$62,3)</f>
        <v>Объект данных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t="s">
        <v>56</v>
      </c>
      <c r="B1917" s="1" t="str">
        <f>VLOOKUP(A1917,RelationshipTypes!$A$2:$C$12,3)</f>
        <v>ArchiMate: Инициирование</v>
      </c>
      <c r="C1917">
        <v>1151</v>
      </c>
      <c r="D1917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t="s">
        <v>56</v>
      </c>
      <c r="B1918" s="1" t="str">
        <f>VLOOKUP(A1918,RelationshipTypes!$A$2:$C$12,3)</f>
        <v>ArchiMate: Инициирование</v>
      </c>
      <c r="C1918">
        <v>1122</v>
      </c>
      <c r="D1918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t="s">
        <v>56</v>
      </c>
      <c r="B1919" s="1" t="str">
        <f>VLOOKUP(A1919,RelationshipTypes!$A$2:$C$12,3)</f>
        <v>ArchiMate: Инициирование</v>
      </c>
      <c r="C1919">
        <v>1144</v>
      </c>
      <c r="D1919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t="s">
        <v>56</v>
      </c>
      <c r="B1920" s="1" t="str">
        <f>VLOOKUP(A1920,RelationshipTypes!$A$2:$C$12,3)</f>
        <v>ArchiMate: Инициирование</v>
      </c>
      <c r="C1920">
        <v>1156</v>
      </c>
      <c r="D1920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t="s">
        <v>56</v>
      </c>
      <c r="B1921" s="1" t="str">
        <f>VLOOKUP(A1921,RelationshipTypes!$A$2:$C$12,3)</f>
        <v>ArchiMate: Инициирование</v>
      </c>
      <c r="C1921">
        <v>1125</v>
      </c>
      <c r="D192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t="s">
        <v>56</v>
      </c>
      <c r="B1922" s="1" t="str">
        <f>VLOOKUP(A1922,RelationshipTypes!$A$2:$C$12,3)</f>
        <v>ArchiMate: Инициирование</v>
      </c>
      <c r="C1922">
        <v>1112</v>
      </c>
      <c r="D1922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t="s">
        <v>56</v>
      </c>
      <c r="B1923" s="1" t="str">
        <f>VLOOKUP(A1923,RelationshipTypes!$A$2:$C$12,3)</f>
        <v>ArchiMate: Инициирование</v>
      </c>
      <c r="C1923">
        <v>1157</v>
      </c>
      <c r="D1923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t="s">
        <v>56</v>
      </c>
      <c r="B1924" s="1" t="str">
        <f>VLOOKUP(A1924,RelationshipTypes!$A$2:$C$12,3)</f>
        <v>ArchiMate: Инициирование</v>
      </c>
      <c r="C1924">
        <v>1135</v>
      </c>
      <c r="D1924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t="s">
        <v>56</v>
      </c>
      <c r="B1925" s="1" t="str">
        <f>VLOOKUP(A1925,RelationshipTypes!$A$2:$C$12,3)</f>
        <v>ArchiMate: Инициирование</v>
      </c>
      <c r="C1925">
        <v>1157</v>
      </c>
      <c r="D1925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 xml:space="preserve">Сервис приложения 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t="s">
        <v>56</v>
      </c>
      <c r="B1926" s="1" t="str">
        <f>VLOOKUP(A1926,RelationshipTypes!$A$2:$C$12,3)</f>
        <v>ArchiMate: Инициирование</v>
      </c>
      <c r="C1926">
        <v>1126</v>
      </c>
      <c r="D1926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t="s">
        <v>56</v>
      </c>
      <c r="B1927" s="1" t="str">
        <f>VLOOKUP(A1927,RelationshipTypes!$A$2:$C$12,3)</f>
        <v>ArchiMate: Инициирование</v>
      </c>
      <c r="C1927">
        <v>1153</v>
      </c>
      <c r="D1927">
        <v>1135</v>
      </c>
      <c r="F1927" t="str">
        <f>VLOOKUP(C1927,ObjectTypes!$A$1:$C$62,3)</f>
        <v>Технологический интерфейс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t="s">
        <v>56</v>
      </c>
      <c r="B1928" s="1" t="str">
        <f>VLOOKUP(A1928,RelationshipTypes!$A$2:$C$12,3)</f>
        <v>ArchiMate: Инициирование</v>
      </c>
      <c r="C1928">
        <v>1152</v>
      </c>
      <c r="D1928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t="s">
        <v>56</v>
      </c>
      <c r="B1929" s="1" t="str">
        <f>VLOOKUP(A1929,RelationshipTypes!$A$2:$C$12,3)</f>
        <v>ArchiMate: Инициирование</v>
      </c>
      <c r="C1929">
        <v>1152</v>
      </c>
      <c r="D1929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t="s">
        <v>56</v>
      </c>
      <c r="B1930" s="1" t="str">
        <f>VLOOKUP(A1930,RelationshipTypes!$A$2:$C$12,3)</f>
        <v>ArchiMate: Инициирование</v>
      </c>
      <c r="C1930">
        <v>1150</v>
      </c>
      <c r="D1930">
        <v>1154</v>
      </c>
      <c r="F1930" t="str">
        <f>VLOOKUP(C1930,ObjectTypes!$A$1:$C$62,3)</f>
        <v>Технологический сервис</v>
      </c>
      <c r="G1930" t="str">
        <f>VLOOKUP(D1930,ObjectTypes!$A$1:$C$62,3)</f>
        <v>Технологический интерфейс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t="s">
        <v>56</v>
      </c>
      <c r="B1931" s="1" t="str">
        <f>VLOOKUP(A1931,RelationshipTypes!$A$2:$C$12,3)</f>
        <v>ArchiMate: Инициирование</v>
      </c>
      <c r="C1931">
        <v>1147</v>
      </c>
      <c r="D193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t="s">
        <v>56</v>
      </c>
      <c r="B1932" s="1" t="str">
        <f>VLOOKUP(A1932,RelationshipTypes!$A$2:$C$12,3)</f>
        <v>ArchiMate: Инициирование</v>
      </c>
      <c r="C1932">
        <v>1156</v>
      </c>
      <c r="D1932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t="s">
        <v>56</v>
      </c>
      <c r="B1933" s="1" t="str">
        <f>VLOOKUP(A1933,RelationshipTypes!$A$2:$C$12,3)</f>
        <v>ArchiMate: Инициирование</v>
      </c>
      <c r="C1933">
        <v>1144</v>
      </c>
      <c r="D1933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t="s">
        <v>56</v>
      </c>
      <c r="B1934" s="1" t="str">
        <f>VLOOKUP(A1934,RelationshipTypes!$A$2:$C$12,3)</f>
        <v>ArchiMate: Инициирование</v>
      </c>
      <c r="C1934">
        <v>1151</v>
      </c>
      <c r="D1934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 xml:space="preserve">Бизнес-процесс 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t="s">
        <v>56</v>
      </c>
      <c r="B1935" s="1" t="str">
        <f>VLOOKUP(A1935,RelationshipTypes!$A$2:$C$12,3)</f>
        <v>ArchiMate: Инициирование</v>
      </c>
      <c r="C1935">
        <v>731</v>
      </c>
      <c r="D1935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t="s">
        <v>56</v>
      </c>
      <c r="B1936" s="1" t="str">
        <f>VLOOKUP(A1936,RelationshipTypes!$A$2:$C$12,3)</f>
        <v>ArchiMate: Инициирование</v>
      </c>
      <c r="C1936">
        <v>298</v>
      </c>
      <c r="D1936">
        <v>1145</v>
      </c>
      <c r="F1936" t="str">
        <f>VLOOKUP(C1936,ObjectTypes!$A$1:$C$62,3)</f>
        <v xml:space="preserve">Бизнес-исполнитель 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t="s">
        <v>56</v>
      </c>
      <c r="B1937" s="1" t="str">
        <f>VLOOKUP(A1937,RelationshipTypes!$A$2:$C$12,3)</f>
        <v>ArchiMate: Инициирование</v>
      </c>
      <c r="C1937">
        <v>1145</v>
      </c>
      <c r="D1937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t="s">
        <v>56</v>
      </c>
      <c r="B1938" s="1" t="str">
        <f>VLOOKUP(A1938,RelationshipTypes!$A$2:$C$12,3)</f>
        <v>ArchiMate: Инициирование</v>
      </c>
      <c r="C1938">
        <v>1127</v>
      </c>
      <c r="D1938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t="s">
        <v>56</v>
      </c>
      <c r="B1939" s="1" t="str">
        <f>VLOOKUP(A1939,RelationshipTypes!$A$2:$C$12,3)</f>
        <v>ArchiMate: Инициирование</v>
      </c>
      <c r="C1939">
        <v>1112</v>
      </c>
      <c r="D1939">
        <v>1150</v>
      </c>
      <c r="F1939" t="str">
        <f>VLOOKUP(C1939,ObjectTypes!$A$1:$C$62,3)</f>
        <v>Бизнес-коллаборация</v>
      </c>
      <c r="G1939" t="str">
        <f>VLOOKUP(D1939,ObjectTypes!$A$1:$C$62,3)</f>
        <v>Технологический сервис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t="s">
        <v>56</v>
      </c>
      <c r="B1940" s="1" t="str">
        <f>VLOOKUP(A1940,RelationshipTypes!$A$2:$C$12,3)</f>
        <v>ArchiMate: Инициирование</v>
      </c>
      <c r="C1940">
        <v>1128</v>
      </c>
      <c r="D1940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t="s">
        <v>56</v>
      </c>
      <c r="B1941" s="1" t="str">
        <f>VLOOKUP(A1941,RelationshipTypes!$A$2:$C$12,3)</f>
        <v>ArchiMate: Инициирование</v>
      </c>
      <c r="C1941">
        <v>1151</v>
      </c>
      <c r="D194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t="s">
        <v>56</v>
      </c>
      <c r="B1942" s="1" t="str">
        <f>VLOOKUP(A1942,RelationshipTypes!$A$2:$C$12,3)</f>
        <v>ArchiMate: Инициирование</v>
      </c>
      <c r="C1942">
        <v>1153</v>
      </c>
      <c r="D1942">
        <v>314</v>
      </c>
      <c r="F1942" t="str">
        <f>VLOOKUP(C1942,ObjectTypes!$A$1:$C$62,3)</f>
        <v>Технологический интерфейс</v>
      </c>
      <c r="G1942" t="str">
        <f>VLOOKUP(D1942,ObjectTypes!$A$1:$C$62,3)</f>
        <v>Объект данных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t="s">
        <v>56</v>
      </c>
      <c r="B1943" s="1" t="str">
        <f>VLOOKUP(A1943,RelationshipTypes!$A$2:$C$12,3)</f>
        <v>ArchiMate: Инициирование</v>
      </c>
      <c r="C1943">
        <v>1154</v>
      </c>
      <c r="D1943">
        <v>321</v>
      </c>
      <c r="F1943" t="str">
        <f>VLOOKUP(C1943,ObjectTypes!$A$1:$C$62,3)</f>
        <v>Технологический интерфейс</v>
      </c>
      <c r="G1943" t="str">
        <f>VLOOKUP(D1943,ObjectTypes!$A$1:$C$62,3)</f>
        <v>Устройство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t="s">
        <v>56</v>
      </c>
      <c r="B1944" s="1" t="str">
        <f>VLOOKUP(A1944,RelationshipTypes!$A$2:$C$12,3)</f>
        <v>ArchiMate: Инициирование</v>
      </c>
      <c r="C1944">
        <v>1144</v>
      </c>
      <c r="D1944">
        <v>321</v>
      </c>
      <c r="F1944" t="str">
        <f>VLOOKUP(C1944,ObjectTypes!$A$1:$C$62,3)</f>
        <v>Сооружение</v>
      </c>
      <c r="G1944" t="str">
        <f>VLOOKUP(D1944,ObjectTypes!$A$1:$C$62,3)</f>
        <v>Устройство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t="s">
        <v>56</v>
      </c>
      <c r="B1945" s="1" t="str">
        <f>VLOOKUP(A1945,RelationshipTypes!$A$2:$C$12,3)</f>
        <v>ArchiMate: Инициирование</v>
      </c>
      <c r="C1945">
        <v>1152</v>
      </c>
      <c r="D1945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t="s">
        <v>56</v>
      </c>
      <c r="B1946" s="1" t="str">
        <f>VLOOKUP(A1946,RelationshipTypes!$A$2:$C$12,3)</f>
        <v>ArchiMate: Инициирование</v>
      </c>
      <c r="C1946">
        <v>311</v>
      </c>
      <c r="D1946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t="s">
        <v>56</v>
      </c>
      <c r="B1947" s="1" t="str">
        <f>VLOOKUP(A1947,RelationshipTypes!$A$2:$C$12,3)</f>
        <v>ArchiMate: Инициирование</v>
      </c>
      <c r="C1947">
        <v>320</v>
      </c>
      <c r="D1947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t="s">
        <v>56</v>
      </c>
      <c r="B1948" s="1" t="str">
        <f>VLOOKUP(A1948,RelationshipTypes!$A$2:$C$12,3)</f>
        <v>ArchiMate: Инициирование</v>
      </c>
      <c r="C1948">
        <v>1153</v>
      </c>
      <c r="D1948">
        <v>311</v>
      </c>
      <c r="F1948" t="str">
        <f>VLOOKUP(C1948,ObjectTypes!$A$1:$C$62,3)</f>
        <v>Технологический интерфейс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t="s">
        <v>56</v>
      </c>
      <c r="B1949" s="1" t="str">
        <f>VLOOKUP(A1949,RelationshipTypes!$A$2:$C$12,3)</f>
        <v>ArchiMate: Инициирование</v>
      </c>
      <c r="C1949">
        <v>300</v>
      </c>
      <c r="D1949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t="s">
        <v>56</v>
      </c>
      <c r="B1950" s="1" t="str">
        <f>VLOOKUP(A1950,RelationshipTypes!$A$2:$C$12,3)</f>
        <v>ArchiMate: Инициирование</v>
      </c>
      <c r="C1950">
        <v>311</v>
      </c>
      <c r="D1950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t="s">
        <v>56</v>
      </c>
      <c r="B1951" s="1" t="str">
        <f>VLOOKUP(A1951,RelationshipTypes!$A$2:$C$12,3)</f>
        <v>ArchiMate: Инициирование</v>
      </c>
      <c r="C1951">
        <v>1156</v>
      </c>
      <c r="D195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t="s">
        <v>56</v>
      </c>
      <c r="B1952" s="1" t="str">
        <f>VLOOKUP(A1952,RelationshipTypes!$A$2:$C$12,3)</f>
        <v>ArchiMate: Инициирование</v>
      </c>
      <c r="C1952">
        <v>1149</v>
      </c>
      <c r="D1952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t="s">
        <v>56</v>
      </c>
      <c r="B1953" s="1" t="str">
        <f>VLOOKUP(A1953,RelationshipTypes!$A$2:$C$12,3)</f>
        <v>ArchiMate: Инициирование</v>
      </c>
      <c r="C1953">
        <v>321</v>
      </c>
      <c r="D1953">
        <v>1156</v>
      </c>
      <c r="F1953" t="str">
        <f>VLOOKUP(C1953,ObjectTypes!$A$1:$C$62,3)</f>
        <v>Устройство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t="s">
        <v>56</v>
      </c>
      <c r="B1954" s="1" t="str">
        <f>VLOOKUP(A1954,RelationshipTypes!$A$2:$C$12,3)</f>
        <v>ArchiMate: Инициирование</v>
      </c>
      <c r="C1954">
        <v>1128</v>
      </c>
      <c r="D1954">
        <v>314</v>
      </c>
      <c r="F1954" t="str">
        <f>VLOOKUP(C1954,ObjectTypes!$A$1:$C$62,3)</f>
        <v>Событие приложения</v>
      </c>
      <c r="G1954" t="str">
        <f>VLOOKUP(D1954,ObjectTypes!$A$1:$C$62,3)</f>
        <v>Объект данных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t="s">
        <v>56</v>
      </c>
      <c r="B1955" s="1" t="str">
        <f>VLOOKUP(A1955,RelationshipTypes!$A$2:$C$12,3)</f>
        <v>ArchiMate: Инициирование</v>
      </c>
      <c r="C1955">
        <v>312</v>
      </c>
      <c r="D1955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t="s">
        <v>56</v>
      </c>
      <c r="B1956" s="1" t="str">
        <f>VLOOKUP(A1956,RelationshipTypes!$A$2:$C$12,3)</f>
        <v>ArchiMate: Инициирование</v>
      </c>
      <c r="C1956">
        <v>1124</v>
      </c>
      <c r="D1956">
        <v>1153</v>
      </c>
      <c r="F1956" t="str">
        <f>VLOOKUP(C1956,ObjectTypes!$A$1:$C$62,3)</f>
        <v>Бизнес-взаимодействие</v>
      </c>
      <c r="G1956" t="str">
        <f>VLOOKUP(D1956,ObjectTypes!$A$1:$C$62,3)</f>
        <v>Технологический интерфейс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t="s">
        <v>56</v>
      </c>
      <c r="B1957" s="1" t="str">
        <f>VLOOKUP(A1957,RelationshipTypes!$A$2:$C$12,3)</f>
        <v>ArchiMate: Инициирование</v>
      </c>
      <c r="C1957">
        <v>1122</v>
      </c>
      <c r="D1957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t="s">
        <v>56</v>
      </c>
      <c r="B1958" s="1" t="str">
        <f>VLOOKUP(A1958,RelationshipTypes!$A$2:$C$12,3)</f>
        <v>ArchiMate: Инициирование</v>
      </c>
      <c r="C1958">
        <v>298</v>
      </c>
      <c r="D1958">
        <v>298</v>
      </c>
      <c r="F1958" t="str">
        <f>VLOOKUP(C1958,ObjectTypes!$A$1:$C$62,3)</f>
        <v xml:space="preserve">Бизнес-исполнитель </v>
      </c>
      <c r="G1958" t="str">
        <f>VLOOKUP(D1958,ObjectTypes!$A$1:$C$62,3)</f>
        <v xml:space="preserve">Бизнес-исполнитель 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t="s">
        <v>56</v>
      </c>
      <c r="B1959" s="1" t="str">
        <f>VLOOKUP(A1959,RelationshipTypes!$A$2:$C$12,3)</f>
        <v>ArchiMate: Инициирование</v>
      </c>
      <c r="C1959">
        <v>298</v>
      </c>
      <c r="D1959">
        <v>1126</v>
      </c>
      <c r="F1959" t="str">
        <f>VLOOKUP(C1959,ObjectTypes!$A$1:$C$62,3)</f>
        <v xml:space="preserve">Бизнес-исполнитель 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t="s">
        <v>56</v>
      </c>
      <c r="B1960" s="1" t="str">
        <f>VLOOKUP(A1960,RelationshipTypes!$A$2:$C$12,3)</f>
        <v>ArchiMate: Инициирование</v>
      </c>
      <c r="C1960">
        <v>323</v>
      </c>
      <c r="D1960">
        <v>312</v>
      </c>
      <c r="F1960" t="str">
        <f>VLOOKUP(C1960,ObjectTypes!$A$1:$C$62,3)</f>
        <v xml:space="preserve">Бизнес-процесс 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t="s">
        <v>56</v>
      </c>
      <c r="B1961" s="1" t="str">
        <f>VLOOKUP(A1961,RelationshipTypes!$A$2:$C$12,3)</f>
        <v>ArchiMate: Инициирование</v>
      </c>
      <c r="C1961">
        <v>306</v>
      </c>
      <c r="D196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t="s">
        <v>56</v>
      </c>
      <c r="B1962" s="1" t="str">
        <f>VLOOKUP(A1962,RelationshipTypes!$A$2:$C$12,3)</f>
        <v>ArchiMate: Инициирование</v>
      </c>
      <c r="C1962">
        <v>1157</v>
      </c>
      <c r="D1962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Устройство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t="s">
        <v>56</v>
      </c>
      <c r="B1963" s="1" t="str">
        <f>VLOOKUP(A1963,RelationshipTypes!$A$2:$C$12,3)</f>
        <v>ArchiMate: Инициирование</v>
      </c>
      <c r="C1963">
        <v>1152</v>
      </c>
      <c r="D1963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t="s">
        <v>56</v>
      </c>
      <c r="B1964" s="1" t="str">
        <f>VLOOKUP(A1964,RelationshipTypes!$A$2:$C$12,3)</f>
        <v>ArchiMate: Инициирование</v>
      </c>
      <c r="C1964">
        <v>320</v>
      </c>
      <c r="D1964">
        <v>323</v>
      </c>
      <c r="F1964" t="str">
        <f>VLOOKUP(C1964,ObjectTypes!$A$1:$C$62,3)</f>
        <v>Устройство</v>
      </c>
      <c r="G1964" t="str">
        <f>VLOOKUP(D1964,ObjectTypes!$A$1:$C$62,3)</f>
        <v xml:space="preserve">Бизнес-процесс 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t="s">
        <v>56</v>
      </c>
      <c r="B1965" s="1" t="str">
        <f>VLOOKUP(A1965,RelationshipTypes!$A$2:$C$12,3)</f>
        <v>ArchiMate: Инициирование</v>
      </c>
      <c r="C1965">
        <v>1111</v>
      </c>
      <c r="D1965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t="s">
        <v>56</v>
      </c>
      <c r="B1966" s="1" t="str">
        <f>VLOOKUP(A1966,RelationshipTypes!$A$2:$C$12,3)</f>
        <v>ArchiMate: Инициирование</v>
      </c>
      <c r="C1966">
        <v>1135</v>
      </c>
      <c r="D1966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t="s">
        <v>56</v>
      </c>
      <c r="B1967" s="1" t="str">
        <f>VLOOKUP(A1967,RelationshipTypes!$A$2:$C$12,3)</f>
        <v>ArchiMate: Инициирование</v>
      </c>
      <c r="C1967">
        <v>1154</v>
      </c>
      <c r="D1967">
        <v>1154</v>
      </c>
      <c r="F1967" t="str">
        <f>VLOOKUP(C1967,ObjectTypes!$A$1:$C$62,3)</f>
        <v>Технологический интерфейс</v>
      </c>
      <c r="G1967" t="str">
        <f>VLOOKUP(D1967,ObjectTypes!$A$1:$C$62,3)</f>
        <v>Технологический интерфейс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t="s">
        <v>56</v>
      </c>
      <c r="B1968" s="1" t="str">
        <f>VLOOKUP(A1968,RelationshipTypes!$A$2:$C$12,3)</f>
        <v>ArchiMate: Инициирование</v>
      </c>
      <c r="C1968">
        <v>1151</v>
      </c>
      <c r="D1968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t="s">
        <v>56</v>
      </c>
      <c r="B1969" s="1" t="str">
        <f>VLOOKUP(A1969,RelationshipTypes!$A$2:$C$12,3)</f>
        <v>ArchiMate: Инициирование</v>
      </c>
      <c r="C1969">
        <v>327</v>
      </c>
      <c r="D1969">
        <v>1150</v>
      </c>
      <c r="F1969" t="str">
        <f>VLOOKUP(C1969,ObjectTypes!$A$1:$C$62,3)</f>
        <v>Бизнес-сервис</v>
      </c>
      <c r="G1969" t="str">
        <f>VLOOKUP(D1969,ObjectTypes!$A$1:$C$62,3)</f>
        <v>Технологический сервис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t="s">
        <v>56</v>
      </c>
      <c r="B1970" s="1" t="str">
        <f>VLOOKUP(A1970,RelationshipTypes!$A$2:$C$12,3)</f>
        <v>ArchiMate: Инициирование</v>
      </c>
      <c r="C1970">
        <v>1149</v>
      </c>
      <c r="D1970">
        <v>310</v>
      </c>
      <c r="F1970" t="str">
        <f>VLOOKUP(C1970,ObjectTypes!$A$1:$C$62,3)</f>
        <v>Узел</v>
      </c>
      <c r="G1970" t="str">
        <f>VLOOKUP(D1970,ObjectTypes!$A$1:$C$62,3)</f>
        <v xml:space="preserve">Сервис приложения 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t="s">
        <v>56</v>
      </c>
      <c r="B1971" s="1" t="str">
        <f>VLOOKUP(A1971,RelationshipTypes!$A$2:$C$12,3)</f>
        <v>ArchiMate: Инициирование</v>
      </c>
      <c r="C1971">
        <v>306</v>
      </c>
      <c r="D1971">
        <v>321</v>
      </c>
      <c r="F1971" t="str">
        <f>VLOOKUP(C1971,ObjectTypes!$A$1:$C$62,3)</f>
        <v>Бизнес-событие</v>
      </c>
      <c r="G1971" t="str">
        <f>VLOOKUP(D1971,ObjectTypes!$A$1:$C$62,3)</f>
        <v>Устройство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t="s">
        <v>56</v>
      </c>
      <c r="B1972" s="1" t="str">
        <f>VLOOKUP(A1972,RelationshipTypes!$A$2:$C$12,3)</f>
        <v>ArchiMate: Инициирование</v>
      </c>
      <c r="C1972">
        <v>1154</v>
      </c>
      <c r="D1972">
        <v>311</v>
      </c>
      <c r="F1972" t="str">
        <f>VLOOKUP(C1972,ObjectTypes!$A$1:$C$62,3)</f>
        <v>Технологический интерфейс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t="s">
        <v>56</v>
      </c>
      <c r="B1973" s="1" t="str">
        <f>VLOOKUP(A1973,RelationshipTypes!$A$2:$C$12,3)</f>
        <v>ArchiMate: Инициирование</v>
      </c>
      <c r="C1973">
        <v>307</v>
      </c>
      <c r="D1973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t="s">
        <v>56</v>
      </c>
      <c r="B1974" s="1" t="str">
        <f>VLOOKUP(A1974,RelationshipTypes!$A$2:$C$12,3)</f>
        <v>ArchiMate: Инициирование</v>
      </c>
      <c r="C1974">
        <v>321</v>
      </c>
      <c r="D1974">
        <v>1135</v>
      </c>
      <c r="F1974" t="str">
        <f>VLOOKUP(C1974,ObjectTypes!$A$1:$C$62,3)</f>
        <v>Устройство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t="s">
        <v>56</v>
      </c>
      <c r="B1975" s="1" t="str">
        <f>VLOOKUP(A1975,RelationshipTypes!$A$2:$C$12,3)</f>
        <v>ArchiMate: Инициирование</v>
      </c>
      <c r="C1975">
        <v>1144</v>
      </c>
      <c r="D1975">
        <v>298</v>
      </c>
      <c r="F1975" t="str">
        <f>VLOOKUP(C1975,ObjectTypes!$A$1:$C$62,3)</f>
        <v>Сооружение</v>
      </c>
      <c r="G1975" t="str">
        <f>VLOOKUP(D1975,ObjectTypes!$A$1:$C$62,3)</f>
        <v xml:space="preserve">Бизнес-исполнитель 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t="s">
        <v>56</v>
      </c>
      <c r="B1976" s="1" t="str">
        <f>VLOOKUP(A1976,RelationshipTypes!$A$2:$C$12,3)</f>
        <v>ArchiMate: Инициирование</v>
      </c>
      <c r="C1976">
        <v>324</v>
      </c>
      <c r="D1976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t="s">
        <v>56</v>
      </c>
      <c r="B1977" s="1" t="str">
        <f>VLOOKUP(A1977,RelationshipTypes!$A$2:$C$12,3)</f>
        <v>ArchiMate: Инициирование</v>
      </c>
      <c r="C1977">
        <v>1153</v>
      </c>
      <c r="D1977">
        <v>318</v>
      </c>
      <c r="F1977" t="str">
        <f>VLOOKUP(C1977,ObjectTypes!$A$1:$C$62,3)</f>
        <v>Технологический интерфейс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t="s">
        <v>56</v>
      </c>
      <c r="B1978" s="1" t="str">
        <f>VLOOKUP(A1978,RelationshipTypes!$A$2:$C$12,3)</f>
        <v>ArchiMate: Инициирование</v>
      </c>
      <c r="C1978">
        <v>324</v>
      </c>
      <c r="D1978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t="s">
        <v>56</v>
      </c>
      <c r="B1979" s="1" t="str">
        <f>VLOOKUP(A1979,RelationshipTypes!$A$2:$C$12,3)</f>
        <v>ArchiMate: Инициирование</v>
      </c>
      <c r="C1979">
        <v>320</v>
      </c>
      <c r="D1979">
        <v>321</v>
      </c>
      <c r="F1979" t="str">
        <f>VLOOKUP(C1979,ObjectTypes!$A$1:$C$62,3)</f>
        <v>Устройство</v>
      </c>
      <c r="G1979" t="str">
        <f>VLOOKUP(D1979,ObjectTypes!$A$1:$C$62,3)</f>
        <v>Устройство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t="s">
        <v>56</v>
      </c>
      <c r="B1980" s="1" t="str">
        <f>VLOOKUP(A1980,RelationshipTypes!$A$2:$C$12,3)</f>
        <v>ArchiMate: Инициирование</v>
      </c>
      <c r="C1980">
        <v>1144</v>
      </c>
      <c r="D1980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t="s">
        <v>56</v>
      </c>
      <c r="B1981" s="1" t="str">
        <f>VLOOKUP(A1981,RelationshipTypes!$A$2:$C$12,3)</f>
        <v>ArchiMate: Инициирование</v>
      </c>
      <c r="C1981">
        <v>321</v>
      </c>
      <c r="D1981">
        <v>1125</v>
      </c>
      <c r="F1981" t="str">
        <f>VLOOKUP(C1981,ObjectTypes!$A$1:$C$62,3)</f>
        <v>Устройство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t="s">
        <v>56</v>
      </c>
      <c r="B1982" s="1" t="str">
        <f>VLOOKUP(A1982,RelationshipTypes!$A$2:$C$12,3)</f>
        <v>ArchiMate: Инициирование</v>
      </c>
      <c r="C1982">
        <v>548</v>
      </c>
      <c r="D1982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t="s">
        <v>56</v>
      </c>
      <c r="B1983" s="1" t="str">
        <f>VLOOKUP(A1983,RelationshipTypes!$A$2:$C$12,3)</f>
        <v>ArchiMate: Инициирование</v>
      </c>
      <c r="C1983">
        <v>307</v>
      </c>
      <c r="D1983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t="s">
        <v>56</v>
      </c>
      <c r="B1984" s="1" t="str">
        <f>VLOOKUP(A1984,RelationshipTypes!$A$2:$C$12,3)</f>
        <v>ArchiMate: Инициирование</v>
      </c>
      <c r="C1984">
        <v>1125</v>
      </c>
      <c r="D1984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Объект данных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t="s">
        <v>56</v>
      </c>
      <c r="B1985" s="1" t="str">
        <f>VLOOKUP(A1985,RelationshipTypes!$A$2:$C$12,3)</f>
        <v>ArchiMate: Инициирование</v>
      </c>
      <c r="C1985">
        <v>1122</v>
      </c>
      <c r="D1985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t="s">
        <v>56</v>
      </c>
      <c r="B1986" s="1" t="str">
        <f>VLOOKUP(A1986,RelationshipTypes!$A$2:$C$12,3)</f>
        <v>ArchiMate: Инициирование</v>
      </c>
      <c r="C1986">
        <v>298</v>
      </c>
      <c r="D1986">
        <v>320</v>
      </c>
      <c r="F1986" t="str">
        <f>VLOOKUP(C1986,ObjectTypes!$A$1:$C$62,3)</f>
        <v xml:space="preserve">Бизнес-исполнитель 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t="s">
        <v>56</v>
      </c>
      <c r="B1987" s="1" t="str">
        <f>VLOOKUP(A1987,RelationshipTypes!$A$2:$C$12,3)</f>
        <v>ArchiMate: Инициирование</v>
      </c>
      <c r="C1987">
        <v>1124</v>
      </c>
      <c r="D1987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t="s">
        <v>56</v>
      </c>
      <c r="B1988" s="1" t="str">
        <f>VLOOKUP(A1988,RelationshipTypes!$A$2:$C$12,3)</f>
        <v>ArchiMate: Инициирование</v>
      </c>
      <c r="C1988">
        <v>314</v>
      </c>
      <c r="D1988">
        <v>1111</v>
      </c>
      <c r="F1988" t="str">
        <f>VLOOKUP(C1988,ObjectTypes!$A$1:$C$62,3)</f>
        <v>Объект данных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t="s">
        <v>56</v>
      </c>
      <c r="B1989" s="1" t="str">
        <f>VLOOKUP(A1989,RelationshipTypes!$A$2:$C$12,3)</f>
        <v>ArchiMate: Инициирование</v>
      </c>
      <c r="C1989">
        <v>329</v>
      </c>
      <c r="D1989">
        <v>1122</v>
      </c>
      <c r="F1989" t="str">
        <f>VLOOKUP(C1989,ObjectTypes!$A$1:$C$62,3)</f>
        <v>Бизнес-сервис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t="s">
        <v>56</v>
      </c>
      <c r="B1990" s="1" t="str">
        <f>VLOOKUP(A1990,RelationshipTypes!$A$2:$C$12,3)</f>
        <v>ArchiMate: Инициирование</v>
      </c>
      <c r="C1990">
        <v>1128</v>
      </c>
      <c r="D1990">
        <v>1154</v>
      </c>
      <c r="F1990" t="str">
        <f>VLOOKUP(C1990,ObjectTypes!$A$1:$C$62,3)</f>
        <v>Событие приложения</v>
      </c>
      <c r="G1990" t="str">
        <f>VLOOKUP(D1990,ObjectTypes!$A$1:$C$62,3)</f>
        <v>Технологический интерфейс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t="s">
        <v>56</v>
      </c>
      <c r="B1991" s="1" t="str">
        <f>VLOOKUP(A1991,RelationshipTypes!$A$2:$C$12,3)</f>
        <v>ArchiMate: Инициирование</v>
      </c>
      <c r="C1991">
        <v>1156</v>
      </c>
      <c r="D199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t="s">
        <v>56</v>
      </c>
      <c r="B1992" s="1" t="str">
        <f>VLOOKUP(A1992,RelationshipTypes!$A$2:$C$12,3)</f>
        <v>ArchiMate: Инициирование</v>
      </c>
      <c r="C1992">
        <v>1145</v>
      </c>
      <c r="D1992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Объект данных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t="s">
        <v>56</v>
      </c>
      <c r="B1993" s="1" t="str">
        <f>VLOOKUP(A1993,RelationshipTypes!$A$2:$C$12,3)</f>
        <v>ArchiMate: Инициирование</v>
      </c>
      <c r="C1993">
        <v>1144</v>
      </c>
      <c r="D1993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t="s">
        <v>56</v>
      </c>
      <c r="B1994" s="1" t="str">
        <f>VLOOKUP(A1994,RelationshipTypes!$A$2:$C$12,3)</f>
        <v>ArchiMate: Инициирование</v>
      </c>
      <c r="C1994">
        <v>298</v>
      </c>
      <c r="D1994">
        <v>327</v>
      </c>
      <c r="F1994" t="str">
        <f>VLOOKUP(C1994,ObjectTypes!$A$1:$C$62,3)</f>
        <v xml:space="preserve">Бизнес-исполнитель 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t="s">
        <v>56</v>
      </c>
      <c r="B1995" s="1" t="str">
        <f>VLOOKUP(A1995,RelationshipTypes!$A$2:$C$12,3)</f>
        <v>ArchiMate: Инициирование</v>
      </c>
      <c r="C1995">
        <v>1155</v>
      </c>
      <c r="D1995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t="s">
        <v>56</v>
      </c>
      <c r="B1996" s="1" t="str">
        <f>VLOOKUP(A1996,RelationshipTypes!$A$2:$C$12,3)</f>
        <v>ArchiMate: Инициирование</v>
      </c>
      <c r="C1996">
        <v>312</v>
      </c>
      <c r="D1996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t="s">
        <v>56</v>
      </c>
      <c r="B1997" s="1" t="str">
        <f>VLOOKUP(A1997,RelationshipTypes!$A$2:$C$12,3)</f>
        <v>ArchiMate: Инициирование</v>
      </c>
      <c r="C1997">
        <v>1126</v>
      </c>
      <c r="D1997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Технологический интерфейс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t="s">
        <v>56</v>
      </c>
      <c r="B1998" s="1" t="str">
        <f>VLOOKUP(A1998,RelationshipTypes!$A$2:$C$12,3)</f>
        <v>ArchiMate: Инициирование</v>
      </c>
      <c r="C1998">
        <v>1151</v>
      </c>
      <c r="D1998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t="s">
        <v>56</v>
      </c>
      <c r="B1999" s="1" t="str">
        <f>VLOOKUP(A1999,RelationshipTypes!$A$2:$C$12,3)</f>
        <v>ArchiMate: Инициирование</v>
      </c>
      <c r="C1999">
        <v>1125</v>
      </c>
      <c r="D1999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t="s">
        <v>56</v>
      </c>
      <c r="B2000" s="1" t="str">
        <f>VLOOKUP(A2000,RelationshipTypes!$A$2:$C$12,3)</f>
        <v>ArchiMate: Инициирование</v>
      </c>
      <c r="C2000">
        <v>307</v>
      </c>
      <c r="D2000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t="s">
        <v>56</v>
      </c>
      <c r="B2001" s="1" t="str">
        <f>VLOOKUP(A2001,RelationshipTypes!$A$2:$C$12,3)</f>
        <v>ArchiMate: Инициирование</v>
      </c>
      <c r="C2001">
        <v>1150</v>
      </c>
      <c r="D2001">
        <v>1128</v>
      </c>
      <c r="F2001" t="str">
        <f>VLOOKUP(C2001,ObjectTypes!$A$1:$C$62,3)</f>
        <v>Технологический сервис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t="s">
        <v>56</v>
      </c>
      <c r="B2002" s="1" t="str">
        <f>VLOOKUP(A2002,RelationshipTypes!$A$2:$C$12,3)</f>
        <v>ArchiMate: Инициирование</v>
      </c>
      <c r="C2002">
        <v>1154</v>
      </c>
      <c r="D2002">
        <v>327</v>
      </c>
      <c r="F2002" t="str">
        <f>VLOOKUP(C2002,ObjectTypes!$A$1:$C$62,3)</f>
        <v>Технологический интерфейс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t="s">
        <v>56</v>
      </c>
      <c r="B2003" s="1" t="str">
        <f>VLOOKUP(A2003,RelationshipTypes!$A$2:$C$12,3)</f>
        <v>ArchiMate: Инициирование</v>
      </c>
      <c r="C2003">
        <v>1124</v>
      </c>
      <c r="D2003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t="s">
        <v>56</v>
      </c>
      <c r="B2004" s="1" t="str">
        <f>VLOOKUP(A2004,RelationshipTypes!$A$2:$C$12,3)</f>
        <v>ArchiMate: Инициирование</v>
      </c>
      <c r="C2004">
        <v>314</v>
      </c>
      <c r="D2004">
        <v>1135</v>
      </c>
      <c r="F2004" t="str">
        <f>VLOOKUP(C2004,ObjectTypes!$A$1:$C$62,3)</f>
        <v>Объект данных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t="s">
        <v>56</v>
      </c>
      <c r="B2005" s="1" t="str">
        <f>VLOOKUP(A2005,RelationshipTypes!$A$2:$C$12,3)</f>
        <v>ArchiMate: Инициирование</v>
      </c>
      <c r="C2005">
        <v>1156</v>
      </c>
      <c r="D2005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 xml:space="preserve">Бизнес-исполнитель 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t="s">
        <v>56</v>
      </c>
      <c r="B2006" s="1" t="str">
        <f>VLOOKUP(A2006,RelationshipTypes!$A$2:$C$12,3)</f>
        <v>ArchiMate: Инициирование</v>
      </c>
      <c r="C2006">
        <v>1128</v>
      </c>
      <c r="D2006">
        <v>1150</v>
      </c>
      <c r="F2006" t="str">
        <f>VLOOKUP(C2006,ObjectTypes!$A$1:$C$62,3)</f>
        <v>Событие приложения</v>
      </c>
      <c r="G2006" t="str">
        <f>VLOOKUP(D2006,ObjectTypes!$A$1:$C$62,3)</f>
        <v>Технологический сервис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t="s">
        <v>56</v>
      </c>
      <c r="B2007" s="1" t="str">
        <f>VLOOKUP(A2007,RelationshipTypes!$A$2:$C$12,3)</f>
        <v>ArchiMate: Инициирование</v>
      </c>
      <c r="C2007">
        <v>1128</v>
      </c>
      <c r="D2007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t="s">
        <v>56</v>
      </c>
      <c r="B2008" s="1" t="str">
        <f>VLOOKUP(A2008,RelationshipTypes!$A$2:$C$12,3)</f>
        <v>ArchiMate: Инициирование</v>
      </c>
      <c r="C2008">
        <v>312</v>
      </c>
      <c r="D2008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t="s">
        <v>56</v>
      </c>
      <c r="B2009" s="1" t="str">
        <f>VLOOKUP(A2009,RelationshipTypes!$A$2:$C$12,3)</f>
        <v>ArchiMate: Инициирование</v>
      </c>
      <c r="C2009">
        <v>548</v>
      </c>
      <c r="D2009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t="s">
        <v>56</v>
      </c>
      <c r="B2010" s="1" t="str">
        <f>VLOOKUP(A2010,RelationshipTypes!$A$2:$C$12,3)</f>
        <v>ArchiMate: Инициирование</v>
      </c>
      <c r="C2010">
        <v>310</v>
      </c>
      <c r="D2010">
        <v>1153</v>
      </c>
      <c r="F2010" t="str">
        <f>VLOOKUP(C2010,ObjectTypes!$A$1:$C$62,3)</f>
        <v xml:space="preserve">Сервис приложения </v>
      </c>
      <c r="G2010" t="str">
        <f>VLOOKUP(D2010,ObjectTypes!$A$1:$C$62,3)</f>
        <v>Технологический интерфейс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t="s">
        <v>56</v>
      </c>
      <c r="B2011" s="1" t="str">
        <f>VLOOKUP(A2011,RelationshipTypes!$A$2:$C$12,3)</f>
        <v>ArchiMate: Инициирование</v>
      </c>
      <c r="C2011">
        <v>1125</v>
      </c>
      <c r="D201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t="s">
        <v>56</v>
      </c>
      <c r="B2012" s="1" t="str">
        <f>VLOOKUP(A2012,RelationshipTypes!$A$2:$C$12,3)</f>
        <v>ArchiMate: Инициирование</v>
      </c>
      <c r="C2012">
        <v>320</v>
      </c>
      <c r="D2012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t="s">
        <v>56</v>
      </c>
      <c r="B2013" s="1" t="str">
        <f>VLOOKUP(A2013,RelationshipTypes!$A$2:$C$12,3)</f>
        <v>ArchiMate: Инициирование</v>
      </c>
      <c r="C2013">
        <v>1155</v>
      </c>
      <c r="D2013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t="s">
        <v>56</v>
      </c>
      <c r="B2014" s="1" t="str">
        <f>VLOOKUP(A2014,RelationshipTypes!$A$2:$C$12,3)</f>
        <v>ArchiMate: Инициирование</v>
      </c>
      <c r="C2014">
        <v>323</v>
      </c>
      <c r="D2014">
        <v>1144</v>
      </c>
      <c r="F2014" t="str">
        <f>VLOOKUP(C2014,ObjectTypes!$A$1:$C$62,3)</f>
        <v xml:space="preserve">Бизнес-процесс 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t="s">
        <v>56</v>
      </c>
      <c r="B2015" s="1" t="str">
        <f>VLOOKUP(A2015,RelationshipTypes!$A$2:$C$12,3)</f>
        <v>ArchiMate: Инициирование</v>
      </c>
      <c r="C2015">
        <v>1149</v>
      </c>
      <c r="D2015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t="s">
        <v>56</v>
      </c>
      <c r="B2016" s="1" t="str">
        <f>VLOOKUP(A2016,RelationshipTypes!$A$2:$C$12,3)</f>
        <v>ArchiMate: Инициирование</v>
      </c>
      <c r="C2016">
        <v>1149</v>
      </c>
      <c r="D2016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t="s">
        <v>56</v>
      </c>
      <c r="B2017" s="1" t="str">
        <f>VLOOKUP(A2017,RelationshipTypes!$A$2:$C$12,3)</f>
        <v>ArchiMate: Инициирование</v>
      </c>
      <c r="C2017">
        <v>1126</v>
      </c>
      <c r="D2017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t="s">
        <v>56</v>
      </c>
      <c r="B2018" s="1" t="str">
        <f>VLOOKUP(A2018,RelationshipTypes!$A$2:$C$12,3)</f>
        <v>ArchiMate: Инициирование</v>
      </c>
      <c r="C2018">
        <v>307</v>
      </c>
      <c r="D2018">
        <v>298</v>
      </c>
      <c r="F2018" t="str">
        <f>VLOOKUP(C2018,ObjectTypes!$A$1:$C$62,3)</f>
        <v>Бизнес-функция</v>
      </c>
      <c r="G2018" t="str">
        <f>VLOOKUP(D2018,ObjectTypes!$A$1:$C$62,3)</f>
        <v xml:space="preserve">Бизнес-исполнитель 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t="s">
        <v>56</v>
      </c>
      <c r="B2019" s="1" t="str">
        <f>VLOOKUP(A2019,RelationshipTypes!$A$2:$C$12,3)</f>
        <v>ArchiMate: Инициирование</v>
      </c>
      <c r="C2019">
        <v>1145</v>
      </c>
      <c r="D2019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t="s">
        <v>56</v>
      </c>
      <c r="B2020" s="1" t="str">
        <f>VLOOKUP(A2020,RelationshipTypes!$A$2:$C$12,3)</f>
        <v>ArchiMate: Инициирование</v>
      </c>
      <c r="C2020">
        <v>1122</v>
      </c>
      <c r="D2020">
        <v>1154</v>
      </c>
      <c r="F2020" t="str">
        <f>VLOOKUP(C2020,ObjectTypes!$A$1:$C$62,3)</f>
        <v>Бизнес-коллаборация</v>
      </c>
      <c r="G2020" t="str">
        <f>VLOOKUP(D2020,ObjectTypes!$A$1:$C$62,3)</f>
        <v>Технологический интерфейс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t="s">
        <v>56</v>
      </c>
      <c r="B2021" s="1" t="str">
        <f>VLOOKUP(A2021,RelationshipTypes!$A$2:$C$12,3)</f>
        <v>ArchiMate: Инициирование</v>
      </c>
      <c r="C2021">
        <v>327</v>
      </c>
      <c r="D202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t="s">
        <v>56</v>
      </c>
      <c r="B2022" s="1" t="str">
        <f>VLOOKUP(A2022,RelationshipTypes!$A$2:$C$12,3)</f>
        <v>ArchiMate: Инициирование</v>
      </c>
      <c r="C2022">
        <v>731</v>
      </c>
      <c r="D2022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t="s">
        <v>56</v>
      </c>
      <c r="B2023" s="1" t="str">
        <f>VLOOKUP(A2023,RelationshipTypes!$A$2:$C$12,3)</f>
        <v>ArchiMate: Инициирование</v>
      </c>
      <c r="C2023">
        <v>321</v>
      </c>
      <c r="D2023">
        <v>314</v>
      </c>
      <c r="F2023" t="str">
        <f>VLOOKUP(C2023,ObjectTypes!$A$1:$C$62,3)</f>
        <v>Устройство</v>
      </c>
      <c r="G2023" t="str">
        <f>VLOOKUP(D2023,ObjectTypes!$A$1:$C$62,3)</f>
        <v>Объект данных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t="s">
        <v>56</v>
      </c>
      <c r="B2024" s="1" t="str">
        <f>VLOOKUP(A2024,RelationshipTypes!$A$2:$C$12,3)</f>
        <v>ArchiMate: Инициирование</v>
      </c>
      <c r="C2024">
        <v>1127</v>
      </c>
      <c r="D2024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t="s">
        <v>56</v>
      </c>
      <c r="B2025" s="1" t="str">
        <f>VLOOKUP(A2025,RelationshipTypes!$A$2:$C$12,3)</f>
        <v>ArchiMate: Инициирование</v>
      </c>
      <c r="C2025">
        <v>1149</v>
      </c>
      <c r="D2025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t="s">
        <v>56</v>
      </c>
      <c r="B2026" s="1" t="str">
        <f>VLOOKUP(A2026,RelationshipTypes!$A$2:$C$12,3)</f>
        <v>ArchiMate: Инициирование</v>
      </c>
      <c r="C2026">
        <v>314</v>
      </c>
      <c r="D2026">
        <v>548</v>
      </c>
      <c r="F2026" t="str">
        <f>VLOOKUP(C2026,ObjectTypes!$A$1:$C$62,3)</f>
        <v>Объект данных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t="s">
        <v>56</v>
      </c>
      <c r="B2027" s="1" t="str">
        <f>VLOOKUP(A2027,RelationshipTypes!$A$2:$C$12,3)</f>
        <v>ArchiMate: Инициирование</v>
      </c>
      <c r="C2027">
        <v>307</v>
      </c>
      <c r="D2027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t="s">
        <v>56</v>
      </c>
      <c r="B2028" s="1" t="str">
        <f>VLOOKUP(A2028,RelationshipTypes!$A$2:$C$12,3)</f>
        <v>ArchiMate: Инициирование</v>
      </c>
      <c r="C2028">
        <v>1112</v>
      </c>
      <c r="D2028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t="s">
        <v>58</v>
      </c>
      <c r="B2029" s="1" t="str">
        <f>VLOOKUP(A2029,RelationshipTypes!$A$2:$C$12,3)</f>
        <v>ArchiMate: Специализация</v>
      </c>
      <c r="C2029">
        <v>1147</v>
      </c>
      <c r="D2029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t="s">
        <v>58</v>
      </c>
      <c r="B2030" s="1" t="str">
        <f>VLOOKUP(A2030,RelationshipTypes!$A$2:$C$12,3)</f>
        <v>ArchiMate: Специализация</v>
      </c>
      <c r="C2030">
        <v>1145</v>
      </c>
      <c r="D2030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t="s">
        <v>58</v>
      </c>
      <c r="B2031" s="1" t="str">
        <f>VLOOKUP(A2031,RelationshipTypes!$A$2:$C$12,3)</f>
        <v>ArchiMate: Специализация</v>
      </c>
      <c r="C2031">
        <v>1135</v>
      </c>
      <c r="D203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t="s">
        <v>58</v>
      </c>
      <c r="B2032" s="1" t="str">
        <f>VLOOKUP(A2032,RelationshipTypes!$A$2:$C$12,3)</f>
        <v>ArchiMate: Специализация</v>
      </c>
      <c r="C2032">
        <v>314</v>
      </c>
      <c r="D2032">
        <v>1135</v>
      </c>
      <c r="F2032" t="str">
        <f>VLOOKUP(C2032,ObjectTypes!$A$1:$C$62,3)</f>
        <v>Объект данных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t="s">
        <v>58</v>
      </c>
      <c r="B2033" s="1" t="str">
        <f>VLOOKUP(A2033,RelationshipTypes!$A$2:$C$12,3)</f>
        <v>ArchiMate: Специализация</v>
      </c>
      <c r="C2033">
        <v>1135</v>
      </c>
      <c r="D2033">
        <v>1150</v>
      </c>
      <c r="F2033" t="str">
        <f>VLOOKUP(C2033,ObjectTypes!$A$1:$C$62,3)</f>
        <v>Группировка</v>
      </c>
      <c r="G2033" t="str">
        <f>VLOOKUP(D2033,ObjectTypes!$A$1:$C$62,3)</f>
        <v>Технологический сервис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t="s">
        <v>58</v>
      </c>
      <c r="B2034" s="1" t="str">
        <f>VLOOKUP(A2034,RelationshipTypes!$A$2:$C$12,3)</f>
        <v>ArchiMate: Специализация</v>
      </c>
      <c r="C2034">
        <v>1137</v>
      </c>
      <c r="D2034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t="s">
        <v>58</v>
      </c>
      <c r="B2035" s="1" t="str">
        <f>VLOOKUP(A2035,RelationshipTypes!$A$2:$C$12,3)</f>
        <v>ArchiMate: Специализация</v>
      </c>
      <c r="C2035">
        <v>1143</v>
      </c>
      <c r="D2035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t="s">
        <v>58</v>
      </c>
      <c r="B2036" s="1" t="str">
        <f>VLOOKUP(A2036,RelationshipTypes!$A$2:$C$12,3)</f>
        <v>ArchiMate: Специализация</v>
      </c>
      <c r="C2036">
        <v>1135</v>
      </c>
      <c r="D2036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t="s">
        <v>58</v>
      </c>
      <c r="B2037" s="1" t="str">
        <f>VLOOKUP(A2037,RelationshipTypes!$A$2:$C$12,3)</f>
        <v>ArchiMate: Специализация</v>
      </c>
      <c r="C2037">
        <v>329</v>
      </c>
      <c r="D2037">
        <v>1135</v>
      </c>
      <c r="F2037" t="str">
        <f>VLOOKUP(C2037,ObjectTypes!$A$1:$C$62,3)</f>
        <v>Бизнес-сервис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t="s">
        <v>58</v>
      </c>
      <c r="B2038" s="1" t="str">
        <f>VLOOKUP(A2038,RelationshipTypes!$A$2:$C$12,3)</f>
        <v>ArchiMate: Специализация</v>
      </c>
      <c r="C2038">
        <v>318</v>
      </c>
      <c r="D2038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t="s">
        <v>58</v>
      </c>
      <c r="B2039" s="1" t="str">
        <f>VLOOKUP(A2039,RelationshipTypes!$A$2:$C$12,3)</f>
        <v>ArchiMate: Специализация</v>
      </c>
      <c r="C2039">
        <v>1135</v>
      </c>
      <c r="D2039">
        <v>315</v>
      </c>
      <c r="F2039" t="str">
        <f>VLOOKUP(C2039,ObjectTypes!$A$1:$C$62,3)</f>
        <v>Группировка</v>
      </c>
      <c r="G2039" t="str">
        <f>VLOOKUP(D2039,ObjectTypes!$A$1:$C$62,3)</f>
        <v xml:space="preserve">Оценка 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t="s">
        <v>58</v>
      </c>
      <c r="B2040" s="1" t="str">
        <f>VLOOKUP(A2040,RelationshipTypes!$A$2:$C$12,3)</f>
        <v>ArchiMate: Специализация</v>
      </c>
      <c r="C2040">
        <v>1135</v>
      </c>
      <c r="D2040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t="s">
        <v>58</v>
      </c>
      <c r="B2041" s="1" t="str">
        <f>VLOOKUP(A2041,RelationshipTypes!$A$2:$C$12,3)</f>
        <v>ArchiMate: Специализация</v>
      </c>
      <c r="C2041">
        <v>305</v>
      </c>
      <c r="D204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t="s">
        <v>58</v>
      </c>
      <c r="B2042" s="1" t="str">
        <f>VLOOKUP(A2042,RelationshipTypes!$A$2:$C$12,3)</f>
        <v>ArchiMate: Специализация</v>
      </c>
      <c r="C2042">
        <v>1145</v>
      </c>
      <c r="D2042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t="s">
        <v>58</v>
      </c>
      <c r="B2043" s="1" t="str">
        <f>VLOOKUP(A2043,RelationshipTypes!$A$2:$C$12,3)</f>
        <v>ArchiMate: Специализация</v>
      </c>
      <c r="C2043">
        <v>1135</v>
      </c>
      <c r="D2043">
        <v>310</v>
      </c>
      <c r="F2043" t="str">
        <f>VLOOKUP(C2043,ObjectTypes!$A$1:$C$62,3)</f>
        <v>Группировка</v>
      </c>
      <c r="G2043" t="str">
        <f>VLOOKUP(D2043,ObjectTypes!$A$1:$C$62,3)</f>
        <v xml:space="preserve">Сервис приложения 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t="s">
        <v>58</v>
      </c>
      <c r="B2044" s="1" t="str">
        <f>VLOOKUP(A2044,RelationshipTypes!$A$2:$C$12,3)</f>
        <v>ArchiMate: Специализация</v>
      </c>
      <c r="C2044">
        <v>309</v>
      </c>
      <c r="D2044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t="s">
        <v>58</v>
      </c>
      <c r="B2045" s="1" t="str">
        <f>VLOOKUP(A2045,RelationshipTypes!$A$2:$C$12,3)</f>
        <v>ArchiMate: Специализация</v>
      </c>
      <c r="C2045">
        <v>1124</v>
      </c>
      <c r="D2045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t="s">
        <v>58</v>
      </c>
      <c r="B2046" s="1" t="str">
        <f>VLOOKUP(A2046,RelationshipTypes!$A$2:$C$12,3)</f>
        <v>ArchiMate: Специализация</v>
      </c>
      <c r="C2046">
        <v>1135</v>
      </c>
      <c r="D2046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t="s">
        <v>58</v>
      </c>
      <c r="B2047" s="1" t="str">
        <f>VLOOKUP(A2047,RelationshipTypes!$A$2:$C$12,3)</f>
        <v>ArchiMate: Специализация</v>
      </c>
      <c r="C2047">
        <v>1464</v>
      </c>
      <c r="D2047">
        <v>1464</v>
      </c>
      <c r="F2047" t="str">
        <f>VLOOKUP(C2047,ObjectTypes!$A$1:$C$62,3)</f>
        <v>Технологическое событие</v>
      </c>
      <c r="G2047" t="str">
        <f>VLOOKUP(D2047,ObjectTypes!$A$1:$C$62,3)</f>
        <v>Технологическое событие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t="s">
        <v>58</v>
      </c>
      <c r="B2048" s="1" t="str">
        <f>VLOOKUP(A2048,RelationshipTypes!$A$2:$C$12,3)</f>
        <v>ArchiMate: Специализация</v>
      </c>
      <c r="C2048">
        <v>1135</v>
      </c>
      <c r="D2048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t="s">
        <v>58</v>
      </c>
      <c r="B2049" s="1" t="str">
        <f>VLOOKUP(A2049,RelationshipTypes!$A$2:$C$12,3)</f>
        <v>ArchiMate: Специализация</v>
      </c>
      <c r="C2049">
        <v>1156</v>
      </c>
      <c r="D2049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t="s">
        <v>58</v>
      </c>
      <c r="B2050" s="1" t="str">
        <f>VLOOKUP(A2050,RelationshipTypes!$A$2:$C$12,3)</f>
        <v>ArchiMate: Специализация</v>
      </c>
      <c r="C2050">
        <v>1139</v>
      </c>
      <c r="D2050">
        <v>1139</v>
      </c>
      <c r="F2050" t="str">
        <f>VLOOKUP(C2050,ObjectTypes!$A$1:$C$62,3)</f>
        <v>Поставлемый результат</v>
      </c>
      <c r="G2050" t="str">
        <f>VLOOKUP(D2050,ObjectTypes!$A$1:$C$62,3)</f>
        <v>Поставлемый результат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t="s">
        <v>58</v>
      </c>
      <c r="B2051" s="1" t="str">
        <f>VLOOKUP(A2051,RelationshipTypes!$A$2:$C$12,3)</f>
        <v>ArchiMate: Специализация</v>
      </c>
      <c r="C2051">
        <v>315</v>
      </c>
      <c r="D2051">
        <v>1135</v>
      </c>
      <c r="F2051" t="str">
        <f>VLOOKUP(C2051,ObjectTypes!$A$1:$C$62,3)</f>
        <v xml:space="preserve">Оценка 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t="s">
        <v>58</v>
      </c>
      <c r="B2052" s="1" t="str">
        <f>VLOOKUP(A2052,RelationshipTypes!$A$2:$C$12,3)</f>
        <v>ArchiMate: Специализация</v>
      </c>
      <c r="C2052">
        <v>548</v>
      </c>
      <c r="D2052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t="s">
        <v>58</v>
      </c>
      <c r="B2053" s="1" t="str">
        <f>VLOOKUP(A2053,RelationshipTypes!$A$2:$C$12,3)</f>
        <v>ArchiMate: Специализация</v>
      </c>
      <c r="C2053">
        <v>1135</v>
      </c>
      <c r="D2053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t="s">
        <v>58</v>
      </c>
      <c r="B2054" s="1" t="str">
        <f>VLOOKUP(A2054,RelationshipTypes!$A$2:$C$12,3)</f>
        <v>ArchiMate: Специализация</v>
      </c>
      <c r="C2054">
        <v>1150</v>
      </c>
      <c r="D2054">
        <v>1135</v>
      </c>
      <c r="F2054" t="str">
        <f>VLOOKUP(C2054,ObjectTypes!$A$1:$C$62,3)</f>
        <v>Технологический сервис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t="s">
        <v>58</v>
      </c>
      <c r="B2055" s="1" t="str">
        <f>VLOOKUP(A2055,RelationshipTypes!$A$2:$C$12,3)</f>
        <v>ArchiMate: Специализация</v>
      </c>
      <c r="C2055">
        <v>301</v>
      </c>
      <c r="D2055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t="s">
        <v>58</v>
      </c>
      <c r="B2056" s="1" t="str">
        <f>VLOOKUP(A2056,RelationshipTypes!$A$2:$C$12,3)</f>
        <v>ArchiMate: Специализация</v>
      </c>
      <c r="C2056">
        <v>1144</v>
      </c>
      <c r="D2056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t="s">
        <v>58</v>
      </c>
      <c r="B2057" s="1" t="str">
        <f>VLOOKUP(A2057,RelationshipTypes!$A$2:$C$12,3)</f>
        <v>ArchiMate: Специализация</v>
      </c>
      <c r="C2057">
        <v>1135</v>
      </c>
      <c r="D2057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t="s">
        <v>58</v>
      </c>
      <c r="B2058" s="1" t="str">
        <f>VLOOKUP(A2058,RelationshipTypes!$A$2:$C$12,3)</f>
        <v>ArchiMate: Специализация</v>
      </c>
      <c r="C2058">
        <v>1150</v>
      </c>
      <c r="D2058">
        <v>1143</v>
      </c>
      <c r="F2058" t="str">
        <f>VLOOKUP(C2058,ObjectTypes!$A$1:$C$62,3)</f>
        <v>Технологический сервис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t="s">
        <v>58</v>
      </c>
      <c r="B2059" s="1" t="str">
        <f>VLOOKUP(A2059,RelationshipTypes!$A$2:$C$12,3)</f>
        <v>ArchiMate: Специализация</v>
      </c>
      <c r="C2059">
        <v>1126</v>
      </c>
      <c r="D2059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t="s">
        <v>58</v>
      </c>
      <c r="B2060" s="1" t="str">
        <f>VLOOKUP(A2060,RelationshipTypes!$A$2:$C$12,3)</f>
        <v>ArchiMate: Специализация</v>
      </c>
      <c r="C2060">
        <v>1135</v>
      </c>
      <c r="D2060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t="s">
        <v>58</v>
      </c>
      <c r="B2061" s="1" t="str">
        <f>VLOOKUP(A2061,RelationshipTypes!$A$2:$C$12,3)</f>
        <v>ArchiMate: Специализация</v>
      </c>
      <c r="C2061">
        <v>327</v>
      </c>
      <c r="D206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t="s">
        <v>58</v>
      </c>
      <c r="B2062" s="1" t="str">
        <f>VLOOKUP(A2062,RelationshipTypes!$A$2:$C$12,3)</f>
        <v>ArchiMate: Специализация</v>
      </c>
      <c r="C2062">
        <v>313</v>
      </c>
      <c r="D2062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t="s">
        <v>58</v>
      </c>
      <c r="B2063" s="1" t="str">
        <f>VLOOKUP(A2063,RelationshipTypes!$A$2:$C$12,3)</f>
        <v>ArchiMate: Специализация</v>
      </c>
      <c r="C2063">
        <v>306</v>
      </c>
      <c r="D2063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t="s">
        <v>58</v>
      </c>
      <c r="B2064" s="1" t="str">
        <f>VLOOKUP(A2064,RelationshipTypes!$A$2:$C$12,3)</f>
        <v>ArchiMate: Специализация</v>
      </c>
      <c r="C2064">
        <v>1135</v>
      </c>
      <c r="D2064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t="s">
        <v>58</v>
      </c>
      <c r="B2065" s="1" t="str">
        <f>VLOOKUP(A2065,RelationshipTypes!$A$2:$C$12,3)</f>
        <v>ArchiMate: Специализация</v>
      </c>
      <c r="C2065">
        <v>1140</v>
      </c>
      <c r="D2065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t="s">
        <v>58</v>
      </c>
      <c r="B2066" s="1" t="str">
        <f>VLOOKUP(A2066,RelationshipTypes!$A$2:$C$12,3)</f>
        <v>ArchiMate: Специализация</v>
      </c>
      <c r="C2066">
        <v>1135</v>
      </c>
      <c r="D2066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t="s">
        <v>58</v>
      </c>
      <c r="B2067" s="1" t="str">
        <f>VLOOKUP(A2067,RelationshipTypes!$A$2:$C$12,3)</f>
        <v>ArchiMate: Специализация</v>
      </c>
      <c r="C2067">
        <v>1152</v>
      </c>
      <c r="D2067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t="s">
        <v>58</v>
      </c>
      <c r="B2068" s="1" t="str">
        <f>VLOOKUP(A2068,RelationshipTypes!$A$2:$C$12,3)</f>
        <v>ArchiMate: Специализация</v>
      </c>
      <c r="C2068">
        <v>319</v>
      </c>
      <c r="D2068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t="s">
        <v>58</v>
      </c>
      <c r="B2069" s="1" t="str">
        <f>VLOOKUP(A2069,RelationshipTypes!$A$2:$C$12,3)</f>
        <v>ArchiMate: Специализация</v>
      </c>
      <c r="C2069">
        <v>1112</v>
      </c>
      <c r="D2069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t="s">
        <v>58</v>
      </c>
      <c r="B2070" s="1" t="str">
        <f>VLOOKUP(A2070,RelationshipTypes!$A$2:$C$12,3)</f>
        <v>ArchiMate: Специализация</v>
      </c>
      <c r="C2070">
        <v>1149</v>
      </c>
      <c r="D2070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t="s">
        <v>58</v>
      </c>
      <c r="B2071" s="1" t="str">
        <f>VLOOKUP(A2071,RelationshipTypes!$A$2:$C$12,3)</f>
        <v>ArchiMate: Специализация</v>
      </c>
      <c r="C2071">
        <v>301</v>
      </c>
      <c r="D207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t="s">
        <v>58</v>
      </c>
      <c r="B2072" s="1" t="str">
        <f>VLOOKUP(A2072,RelationshipTypes!$A$2:$C$12,3)</f>
        <v>ArchiMate: Специализация</v>
      </c>
      <c r="C2072">
        <v>1135</v>
      </c>
      <c r="D2072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t="s">
        <v>58</v>
      </c>
      <c r="B2073" s="1" t="str">
        <f>VLOOKUP(A2073,RelationshipTypes!$A$2:$C$12,3)</f>
        <v>ArchiMate: Специализация</v>
      </c>
      <c r="C2073">
        <v>319</v>
      </c>
      <c r="D2073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t="s">
        <v>58</v>
      </c>
      <c r="B2074" s="1" t="str">
        <f>VLOOKUP(A2074,RelationshipTypes!$A$2:$C$12,3)</f>
        <v>ArchiMate: Специализация</v>
      </c>
      <c r="C2074">
        <v>731</v>
      </c>
      <c r="D2074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t="s">
        <v>58</v>
      </c>
      <c r="B2075" s="1" t="str">
        <f>VLOOKUP(A2075,RelationshipTypes!$A$2:$C$12,3)</f>
        <v>ArchiMate: Специализация</v>
      </c>
      <c r="C2075">
        <v>320</v>
      </c>
      <c r="D2075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t="s">
        <v>58</v>
      </c>
      <c r="B2076" s="1" t="str">
        <f>VLOOKUP(A2076,RelationshipTypes!$A$2:$C$12,3)</f>
        <v>ArchiMate: Специализация</v>
      </c>
      <c r="C2076">
        <v>307</v>
      </c>
      <c r="D2076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t="s">
        <v>58</v>
      </c>
      <c r="B2077" s="1" t="str">
        <f>VLOOKUP(A2077,RelationshipTypes!$A$2:$C$12,3)</f>
        <v>ArchiMate: Специализация</v>
      </c>
      <c r="C2077">
        <v>1149</v>
      </c>
      <c r="D2077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t="s">
        <v>58</v>
      </c>
      <c r="B2078" s="1" t="str">
        <f>VLOOKUP(A2078,RelationshipTypes!$A$2:$C$12,3)</f>
        <v>ArchiMate: Специализация</v>
      </c>
      <c r="C2078">
        <v>1135</v>
      </c>
      <c r="D2078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t="s">
        <v>58</v>
      </c>
      <c r="B2079" s="1" t="str">
        <f>VLOOKUP(A2079,RelationshipTypes!$A$2:$C$12,3)</f>
        <v>ArchiMate: Специализация</v>
      </c>
      <c r="C2079">
        <v>1149</v>
      </c>
      <c r="D2079">
        <v>1150</v>
      </c>
      <c r="F2079" t="str">
        <f>VLOOKUP(C2079,ObjectTypes!$A$1:$C$62,3)</f>
        <v>Узел</v>
      </c>
      <c r="G2079" t="str">
        <f>VLOOKUP(D2079,ObjectTypes!$A$1:$C$62,3)</f>
        <v>Технологический сервис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t="s">
        <v>58</v>
      </c>
      <c r="B2080" s="1" t="str">
        <f>VLOOKUP(A2080,RelationshipTypes!$A$2:$C$12,3)</f>
        <v>ArchiMate: Специализация</v>
      </c>
      <c r="C2080">
        <v>1149</v>
      </c>
      <c r="D2080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t="s">
        <v>58</v>
      </c>
      <c r="B2081" s="1" t="str">
        <f>VLOOKUP(A2081,RelationshipTypes!$A$2:$C$12,3)</f>
        <v>ArchiMate: Специализация</v>
      </c>
      <c r="C2081">
        <v>1135</v>
      </c>
      <c r="D208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t="s">
        <v>58</v>
      </c>
      <c r="B2082" s="1" t="str">
        <f>VLOOKUP(A2082,RelationshipTypes!$A$2:$C$12,3)</f>
        <v>ArchiMate: Специализация</v>
      </c>
      <c r="C2082">
        <v>1135</v>
      </c>
      <c r="D2082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t="s">
        <v>58</v>
      </c>
      <c r="B2083" s="1" t="str">
        <f>VLOOKUP(A2083,RelationshipTypes!$A$2:$C$12,3)</f>
        <v>ArchiMate: Специализация</v>
      </c>
      <c r="C2083">
        <v>1112</v>
      </c>
      <c r="D2083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t="s">
        <v>58</v>
      </c>
      <c r="B2084" s="1" t="str">
        <f>VLOOKUP(A2084,RelationshipTypes!$A$2:$C$12,3)</f>
        <v>ArchiMate: Специализация</v>
      </c>
      <c r="C2084">
        <v>1146</v>
      </c>
      <c r="D2084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t="s">
        <v>58</v>
      </c>
      <c r="B2085" s="1" t="str">
        <f>VLOOKUP(A2085,RelationshipTypes!$A$2:$C$12,3)</f>
        <v>ArchiMate: Специализация</v>
      </c>
      <c r="C2085">
        <v>1135</v>
      </c>
      <c r="D2085">
        <v>1142</v>
      </c>
      <c r="F2085" t="str">
        <f>VLOOKUP(C2085,ObjectTypes!$A$1:$C$62,3)</f>
        <v>Группировка</v>
      </c>
      <c r="G2085" t="str">
        <f>VLOOKUP(D2085,ObjectTypes!$A$1:$C$62,3)</f>
        <v>Значение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t="s">
        <v>58</v>
      </c>
      <c r="B2086" s="1" t="str">
        <f>VLOOKUP(A2086,RelationshipTypes!$A$2:$C$12,3)</f>
        <v>ArchiMate: Специализация</v>
      </c>
      <c r="C2086">
        <v>1141</v>
      </c>
      <c r="D2086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t="s">
        <v>58</v>
      </c>
      <c r="B2087" s="1" t="str">
        <f>VLOOKUP(A2087,RelationshipTypes!$A$2:$C$12,3)</f>
        <v>ArchiMate: Специализация</v>
      </c>
      <c r="C2087">
        <v>1135</v>
      </c>
      <c r="D2087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t="s">
        <v>58</v>
      </c>
      <c r="B2088" s="1" t="str">
        <f>VLOOKUP(A2088,RelationshipTypes!$A$2:$C$12,3)</f>
        <v>ArchiMate: Специализация</v>
      </c>
      <c r="C2088">
        <v>1138</v>
      </c>
      <c r="D2088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t="s">
        <v>58</v>
      </c>
      <c r="B2089" s="1" t="str">
        <f>VLOOKUP(A2089,RelationshipTypes!$A$2:$C$12,3)</f>
        <v>ArchiMate: Специализация</v>
      </c>
      <c r="C2089">
        <v>310</v>
      </c>
      <c r="D2089">
        <v>1135</v>
      </c>
      <c r="F2089" t="str">
        <f>VLOOKUP(C2089,ObjectTypes!$A$1:$C$62,3)</f>
        <v xml:space="preserve">Сервис приложения 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t="s">
        <v>58</v>
      </c>
      <c r="B2090" s="1" t="str">
        <f>VLOOKUP(A2090,RelationshipTypes!$A$2:$C$12,3)</f>
        <v>ArchiMate: Специализация</v>
      </c>
      <c r="C2090">
        <v>1135</v>
      </c>
      <c r="D2090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t="s">
        <v>58</v>
      </c>
      <c r="B2091" s="1" t="str">
        <f>VLOOKUP(A2091,RelationshipTypes!$A$2:$C$12,3)</f>
        <v>ArchiMate: Специализация</v>
      </c>
      <c r="C2091">
        <v>320</v>
      </c>
      <c r="D209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t="s">
        <v>58</v>
      </c>
      <c r="B2092" s="1" t="str">
        <f>VLOOKUP(A2092,RelationshipTypes!$A$2:$C$12,3)</f>
        <v>ArchiMate: Специализация</v>
      </c>
      <c r="C2092">
        <v>321</v>
      </c>
      <c r="D2092">
        <v>321</v>
      </c>
      <c r="F2092" t="str">
        <f>VLOOKUP(C2092,ObjectTypes!$A$1:$C$62,3)</f>
        <v>Устройство</v>
      </c>
      <c r="G2092" t="str">
        <f>VLOOKUP(D2092,ObjectTypes!$A$1:$C$62,3)</f>
        <v>Устройство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t="s">
        <v>58</v>
      </c>
      <c r="B2093" s="1" t="str">
        <f>VLOOKUP(A2093,RelationshipTypes!$A$2:$C$12,3)</f>
        <v>ArchiMate: Специализация</v>
      </c>
      <c r="C2093">
        <v>1144</v>
      </c>
      <c r="D2093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t="s">
        <v>58</v>
      </c>
      <c r="B2094" s="1" t="str">
        <f>VLOOKUP(A2094,RelationshipTypes!$A$2:$C$12,3)</f>
        <v>ArchiMate: Специализация</v>
      </c>
      <c r="C2094">
        <v>298</v>
      </c>
      <c r="D2094">
        <v>1135</v>
      </c>
      <c r="F2094" t="str">
        <f>VLOOKUP(C2094,ObjectTypes!$A$1:$C$62,3)</f>
        <v xml:space="preserve">Бизнес-исполнитель 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t="s">
        <v>58</v>
      </c>
      <c r="B2095" s="1" t="str">
        <f>VLOOKUP(A2095,RelationshipTypes!$A$2:$C$12,3)</f>
        <v>ArchiMate: Специализация</v>
      </c>
      <c r="C2095">
        <v>1135</v>
      </c>
      <c r="D2095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t="s">
        <v>58</v>
      </c>
      <c r="B2096" s="1" t="str">
        <f>VLOOKUP(A2096,RelationshipTypes!$A$2:$C$12,3)</f>
        <v>ArchiMate: Специализация</v>
      </c>
      <c r="C2096">
        <v>1147</v>
      </c>
      <c r="D2096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t="s">
        <v>58</v>
      </c>
      <c r="B2097" s="1" t="str">
        <f>VLOOKUP(A2097,RelationshipTypes!$A$2:$C$12,3)</f>
        <v>ArchiMate: Специализация</v>
      </c>
      <c r="C2097">
        <v>302</v>
      </c>
      <c r="D2097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t="s">
        <v>58</v>
      </c>
      <c r="B2098" s="1" t="str">
        <f>VLOOKUP(A2098,RelationshipTypes!$A$2:$C$12,3)</f>
        <v>ArchiMate: Специализация</v>
      </c>
      <c r="C2098">
        <v>309</v>
      </c>
      <c r="D2098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t="s">
        <v>58</v>
      </c>
      <c r="B2099" s="1" t="str">
        <f>VLOOKUP(A2099,RelationshipTypes!$A$2:$C$12,3)</f>
        <v>ArchiMate: Специализация</v>
      </c>
      <c r="C2099">
        <v>1135</v>
      </c>
      <c r="D2099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t="s">
        <v>58</v>
      </c>
      <c r="B2100" s="1" t="str">
        <f>VLOOKUP(A2100,RelationshipTypes!$A$2:$C$12,3)</f>
        <v>ArchiMate: Специализация</v>
      </c>
      <c r="C2100">
        <v>323</v>
      </c>
      <c r="D2100">
        <v>1135</v>
      </c>
      <c r="F2100" t="str">
        <f>VLOOKUP(C2100,ObjectTypes!$A$1:$C$62,3)</f>
        <v xml:space="preserve">Бизнес-процесс 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t="s">
        <v>58</v>
      </c>
      <c r="B2101" s="1" t="str">
        <f>VLOOKUP(A2101,RelationshipTypes!$A$2:$C$12,3)</f>
        <v>ArchiMate: Специализация</v>
      </c>
      <c r="C2101">
        <v>1142</v>
      </c>
      <c r="D2101">
        <v>1142</v>
      </c>
      <c r="F2101" t="str">
        <f>VLOOKUP(C2101,ObjectTypes!$A$1:$C$62,3)</f>
        <v>Значение</v>
      </c>
      <c r="G2101" t="str">
        <f>VLOOKUP(D2101,ObjectTypes!$A$1:$C$62,3)</f>
        <v>Значение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t="s">
        <v>58</v>
      </c>
      <c r="B2102" s="1" t="str">
        <f>VLOOKUP(A2102,RelationshipTypes!$A$2:$C$12,3)</f>
        <v>ArchiMate: Специализация</v>
      </c>
      <c r="C2102">
        <v>1144</v>
      </c>
      <c r="D2102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t="s">
        <v>58</v>
      </c>
      <c r="B2103" s="1" t="str">
        <f>VLOOKUP(A2103,RelationshipTypes!$A$2:$C$12,3)</f>
        <v>ArchiMate: Специализация</v>
      </c>
      <c r="C2103">
        <v>1135</v>
      </c>
      <c r="D2103">
        <v>321</v>
      </c>
      <c r="F2103" t="str">
        <f>VLOOKUP(C2103,ObjectTypes!$A$1:$C$62,3)</f>
        <v>Группировка</v>
      </c>
      <c r="G2103" t="str">
        <f>VLOOKUP(D2103,ObjectTypes!$A$1:$C$62,3)</f>
        <v>Устройство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t="s">
        <v>58</v>
      </c>
      <c r="B2104" s="1" t="str">
        <f>VLOOKUP(A2104,RelationshipTypes!$A$2:$C$12,3)</f>
        <v>ArchiMate: Специализация</v>
      </c>
      <c r="C2104">
        <v>1135</v>
      </c>
      <c r="D2104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t="s">
        <v>58</v>
      </c>
      <c r="B2105" s="1" t="str">
        <f>VLOOKUP(A2105,RelationshipTypes!$A$2:$C$12,3)</f>
        <v>ArchiMate: Специализация</v>
      </c>
      <c r="C2105">
        <v>1135</v>
      </c>
      <c r="D2105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t="s">
        <v>58</v>
      </c>
      <c r="B2106" s="1" t="str">
        <f>VLOOKUP(A2106,RelationshipTypes!$A$2:$C$12,3)</f>
        <v>ArchiMate: Специализация</v>
      </c>
      <c r="C2106">
        <v>1111</v>
      </c>
      <c r="D2106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t="s">
        <v>58</v>
      </c>
      <c r="B2107" s="1" t="str">
        <f>VLOOKUP(A2107,RelationshipTypes!$A$2:$C$12,3)</f>
        <v>ArchiMate: Специализация</v>
      </c>
      <c r="C2107">
        <v>315</v>
      </c>
      <c r="D2107">
        <v>315</v>
      </c>
      <c r="F2107" t="str">
        <f>VLOOKUP(C2107,ObjectTypes!$A$1:$C$62,3)</f>
        <v xml:space="preserve">Оценка </v>
      </c>
      <c r="G2107" t="str">
        <f>VLOOKUP(D2107,ObjectTypes!$A$1:$C$62,3)</f>
        <v xml:space="preserve">Оценка 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t="s">
        <v>58</v>
      </c>
      <c r="B2108" s="1" t="str">
        <f>VLOOKUP(A2108,RelationshipTypes!$A$2:$C$12,3)</f>
        <v>ArchiMate: Специализация</v>
      </c>
      <c r="C2108">
        <v>1128</v>
      </c>
      <c r="D2108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t="s">
        <v>58</v>
      </c>
      <c r="B2109" s="1" t="str">
        <f>VLOOKUP(A2109,RelationshipTypes!$A$2:$C$12,3)</f>
        <v>ArchiMate: Специализация</v>
      </c>
      <c r="C2109">
        <v>1150</v>
      </c>
      <c r="D2109">
        <v>1144</v>
      </c>
      <c r="F2109" t="str">
        <f>VLOOKUP(C2109,ObjectTypes!$A$1:$C$62,3)</f>
        <v>Технологический сервис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t="s">
        <v>58</v>
      </c>
      <c r="B2110" s="1" t="str">
        <f>VLOOKUP(A2110,RelationshipTypes!$A$2:$C$12,3)</f>
        <v>ArchiMate: Специализация</v>
      </c>
      <c r="C2110">
        <v>1134</v>
      </c>
      <c r="D2110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t="s">
        <v>58</v>
      </c>
      <c r="B2111" s="1" t="str">
        <f>VLOOKUP(A2111,RelationshipTypes!$A$2:$C$12,3)</f>
        <v>ArchiMate: Специализация</v>
      </c>
      <c r="C2111">
        <v>548</v>
      </c>
      <c r="D211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t="s">
        <v>58</v>
      </c>
      <c r="B2112" s="1" t="str">
        <f>VLOOKUP(A2112,RelationshipTypes!$A$2:$C$12,3)</f>
        <v>ArchiMate: Специализация</v>
      </c>
      <c r="C2112">
        <v>298</v>
      </c>
      <c r="D2112">
        <v>298</v>
      </c>
      <c r="F2112" t="str">
        <f>VLOOKUP(C2112,ObjectTypes!$A$1:$C$62,3)</f>
        <v xml:space="preserve">Бизнес-исполнитель </v>
      </c>
      <c r="G2112" t="str">
        <f>VLOOKUP(D2112,ObjectTypes!$A$1:$C$62,3)</f>
        <v xml:space="preserve">Бизнес-исполнитель 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t="s">
        <v>58</v>
      </c>
      <c r="B2113" s="1" t="str">
        <f>VLOOKUP(A2113,RelationshipTypes!$A$2:$C$12,3)</f>
        <v>ArchiMate: Специализация</v>
      </c>
      <c r="C2113">
        <v>1135</v>
      </c>
      <c r="D2113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t="s">
        <v>58</v>
      </c>
      <c r="B2114" s="1" t="str">
        <f>VLOOKUP(A2114,RelationshipTypes!$A$2:$C$12,3)</f>
        <v>ArchiMate: Специализация</v>
      </c>
      <c r="C2114">
        <v>321</v>
      </c>
      <c r="D2114">
        <v>1135</v>
      </c>
      <c r="F2114" t="str">
        <f>VLOOKUP(C2114,ObjectTypes!$A$1:$C$62,3)</f>
        <v>Устройство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t="s">
        <v>58</v>
      </c>
      <c r="B2115" s="1" t="str">
        <f>VLOOKUP(A2115,RelationshipTypes!$A$2:$C$12,3)</f>
        <v>ArchiMate: Специализация</v>
      </c>
      <c r="C2115">
        <v>1151</v>
      </c>
      <c r="D2115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t="s">
        <v>58</v>
      </c>
      <c r="B2116" s="1" t="str">
        <f>VLOOKUP(A2116,RelationshipTypes!$A$2:$C$12,3)</f>
        <v>ArchiMate: Специализация</v>
      </c>
      <c r="C2116">
        <v>1135</v>
      </c>
      <c r="D2116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t="s">
        <v>58</v>
      </c>
      <c r="B2117" s="1" t="str">
        <f>VLOOKUP(A2117,RelationshipTypes!$A$2:$C$12,3)</f>
        <v>ArchiMate: Специализация</v>
      </c>
      <c r="C2117">
        <v>323</v>
      </c>
      <c r="D2117">
        <v>323</v>
      </c>
      <c r="F2117" t="str">
        <f>VLOOKUP(C2117,ObjectTypes!$A$1:$C$62,3)</f>
        <v xml:space="preserve">Бизнес-процесс </v>
      </c>
      <c r="G2117" t="str">
        <f>VLOOKUP(D2117,ObjectTypes!$A$1:$C$62,3)</f>
        <v xml:space="preserve">Бизнес-процесс 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t="s">
        <v>58</v>
      </c>
      <c r="B2118" s="1" t="str">
        <f>VLOOKUP(A2118,RelationshipTypes!$A$2:$C$12,3)</f>
        <v>ArchiMate: Специализация</v>
      </c>
      <c r="C2118">
        <v>304</v>
      </c>
      <c r="D2118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t="s">
        <v>58</v>
      </c>
      <c r="B2119" s="1" t="str">
        <f>VLOOKUP(A2119,RelationshipTypes!$A$2:$C$12,3)</f>
        <v>ArchiMate: Специализация</v>
      </c>
      <c r="C2119">
        <v>1151</v>
      </c>
      <c r="D2119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t="s">
        <v>58</v>
      </c>
      <c r="B2120" s="1" t="str">
        <f>VLOOKUP(A2120,RelationshipTypes!$A$2:$C$12,3)</f>
        <v>ArchiMate: Специализация</v>
      </c>
      <c r="C2120">
        <v>1142</v>
      </c>
      <c r="D2120">
        <v>1135</v>
      </c>
      <c r="F2120" t="str">
        <f>VLOOKUP(C2120,ObjectTypes!$A$1:$C$62,3)</f>
        <v>Значение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t="s">
        <v>58</v>
      </c>
      <c r="B2121" s="1" t="str">
        <f>VLOOKUP(A2121,RelationshipTypes!$A$2:$C$12,3)</f>
        <v>ArchiMate: Специализация</v>
      </c>
      <c r="C2121">
        <v>327</v>
      </c>
      <c r="D212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t="s">
        <v>58</v>
      </c>
      <c r="B2122" s="1" t="str">
        <f>VLOOKUP(A2122,RelationshipTypes!$A$2:$C$12,3)</f>
        <v>ArchiMate: Специализация</v>
      </c>
      <c r="C2122">
        <v>1135</v>
      </c>
      <c r="D2122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t="s">
        <v>58</v>
      </c>
      <c r="B2123" s="1" t="str">
        <f>VLOOKUP(A2123,RelationshipTypes!$A$2:$C$12,3)</f>
        <v>ArchiMate: Специализация</v>
      </c>
      <c r="C2123">
        <v>1149</v>
      </c>
      <c r="D2123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t="s">
        <v>58</v>
      </c>
      <c r="B2124" s="1" t="str">
        <f>VLOOKUP(A2124,RelationshipTypes!$A$2:$C$12,3)</f>
        <v>ArchiMate: Специализация</v>
      </c>
      <c r="C2124">
        <v>304</v>
      </c>
      <c r="D2124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t="s">
        <v>58</v>
      </c>
      <c r="B2125" s="1" t="str">
        <f>VLOOKUP(A2125,RelationshipTypes!$A$2:$C$12,3)</f>
        <v>ArchiMate: Специализация</v>
      </c>
      <c r="C2125">
        <v>305</v>
      </c>
      <c r="D2125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t="s">
        <v>58</v>
      </c>
      <c r="B2126" s="1" t="str">
        <f>VLOOKUP(A2126,RelationshipTypes!$A$2:$C$12,3)</f>
        <v>ArchiMate: Специализация</v>
      </c>
      <c r="C2126">
        <v>307</v>
      </c>
      <c r="D2126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t="s">
        <v>58</v>
      </c>
      <c r="B2127" s="1" t="str">
        <f>VLOOKUP(A2127,RelationshipTypes!$A$2:$C$12,3)</f>
        <v>ArchiMate: Специализация</v>
      </c>
      <c r="C2127">
        <v>312</v>
      </c>
      <c r="D2127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t="s">
        <v>58</v>
      </c>
      <c r="B2128" s="1" t="str">
        <f>VLOOKUP(A2128,RelationshipTypes!$A$2:$C$12,3)</f>
        <v>ArchiMate: Специализация</v>
      </c>
      <c r="C2128">
        <v>1135</v>
      </c>
      <c r="D2128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t="s">
        <v>58</v>
      </c>
      <c r="B2129" s="1" t="str">
        <f>VLOOKUP(A2129,RelationshipTypes!$A$2:$C$12,3)</f>
        <v>ArchiMate: Специализация</v>
      </c>
      <c r="C2129">
        <v>1141</v>
      </c>
      <c r="D2129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t="s">
        <v>58</v>
      </c>
      <c r="B2130" s="1" t="str">
        <f>VLOOKUP(A2130,RelationshipTypes!$A$2:$C$12,3)</f>
        <v>ArchiMate: Специализация</v>
      </c>
      <c r="C2130">
        <v>1135</v>
      </c>
      <c r="D2130">
        <v>323</v>
      </c>
      <c r="F2130" t="str">
        <f>VLOOKUP(C2130,ObjectTypes!$A$1:$C$62,3)</f>
        <v>Группировка</v>
      </c>
      <c r="G2130" t="str">
        <f>VLOOKUP(D2130,ObjectTypes!$A$1:$C$62,3)</f>
        <v xml:space="preserve">Бизнес-процесс 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t="s">
        <v>58</v>
      </c>
      <c r="B2131" s="1" t="str">
        <f>VLOOKUP(A2131,RelationshipTypes!$A$2:$C$12,3)</f>
        <v>ArchiMate: Специализация</v>
      </c>
      <c r="C2131">
        <v>1135</v>
      </c>
      <c r="D213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t="s">
        <v>58</v>
      </c>
      <c r="B2132" s="1" t="str">
        <f>VLOOKUP(A2132,RelationshipTypes!$A$2:$C$12,3)</f>
        <v>ArchiMate: Специализация</v>
      </c>
      <c r="C2132">
        <v>1135</v>
      </c>
      <c r="D2132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t="s">
        <v>58</v>
      </c>
      <c r="B2133" s="1" t="str">
        <f>VLOOKUP(A2133,RelationshipTypes!$A$2:$C$12,3)</f>
        <v>ArchiMate: Специализация</v>
      </c>
      <c r="C2133">
        <v>1149</v>
      </c>
      <c r="D2133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t="s">
        <v>58</v>
      </c>
      <c r="B2134" s="1" t="str">
        <f>VLOOKUP(A2134,RelationshipTypes!$A$2:$C$12,3)</f>
        <v>ArchiMate: Специализация</v>
      </c>
      <c r="C2134">
        <v>320</v>
      </c>
      <c r="D2134">
        <v>1150</v>
      </c>
      <c r="F2134" t="str">
        <f>VLOOKUP(C2134,ObjectTypes!$A$1:$C$62,3)</f>
        <v>Устройство</v>
      </c>
      <c r="G2134" t="str">
        <f>VLOOKUP(D2134,ObjectTypes!$A$1:$C$62,3)</f>
        <v>Технологический сервис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t="s">
        <v>58</v>
      </c>
      <c r="B2135" s="1" t="str">
        <f>VLOOKUP(A2135,RelationshipTypes!$A$2:$C$12,3)</f>
        <v>ArchiMate: Специализация</v>
      </c>
      <c r="C2135">
        <v>1135</v>
      </c>
      <c r="D2135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t="s">
        <v>58</v>
      </c>
      <c r="B2136" s="1" t="str">
        <f>VLOOKUP(A2136,RelationshipTypes!$A$2:$C$12,3)</f>
        <v>ArchiMate: Специализация</v>
      </c>
      <c r="C2136">
        <v>1143</v>
      </c>
      <c r="D2136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t="s">
        <v>58</v>
      </c>
      <c r="B2137" s="1" t="str">
        <f>VLOOKUP(A2137,RelationshipTypes!$A$2:$C$12,3)</f>
        <v>ArchiMate: Специализация</v>
      </c>
      <c r="C2137">
        <v>1155</v>
      </c>
      <c r="D2137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t="s">
        <v>58</v>
      </c>
      <c r="B2138" s="1" t="str">
        <f>VLOOKUP(A2138,RelationshipTypes!$A$2:$C$12,3)</f>
        <v>ArchiMate: Специализация</v>
      </c>
      <c r="C2138">
        <v>320</v>
      </c>
      <c r="D2138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t="s">
        <v>58</v>
      </c>
      <c r="B2139" s="1" t="str">
        <f>VLOOKUP(A2139,RelationshipTypes!$A$2:$C$12,3)</f>
        <v>ArchiMate: Специализация</v>
      </c>
      <c r="C2139">
        <v>731</v>
      </c>
      <c r="D2139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t="s">
        <v>58</v>
      </c>
      <c r="B2140" s="1" t="str">
        <f>VLOOKUP(A2140,RelationshipTypes!$A$2:$C$12,3)</f>
        <v>ArchiMate: Специализация</v>
      </c>
      <c r="C2140">
        <v>1156</v>
      </c>
      <c r="D2140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t="s">
        <v>58</v>
      </c>
      <c r="B2141" s="1" t="str">
        <f>VLOOKUP(A2141,RelationshipTypes!$A$2:$C$12,3)</f>
        <v>ArchiMate: Специализация</v>
      </c>
      <c r="C2141">
        <v>324</v>
      </c>
      <c r="D214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t="s">
        <v>58</v>
      </c>
      <c r="B2142" s="1" t="str">
        <f>VLOOKUP(A2142,RelationshipTypes!$A$2:$C$12,3)</f>
        <v>ArchiMate: Специализация</v>
      </c>
      <c r="C2142">
        <v>314</v>
      </c>
      <c r="D2142">
        <v>314</v>
      </c>
      <c r="F2142" t="str">
        <f>VLOOKUP(C2142,ObjectTypes!$A$1:$C$62,3)</f>
        <v>Объект данных</v>
      </c>
      <c r="G2142" t="str">
        <f>VLOOKUP(D2142,ObjectTypes!$A$1:$C$62,3)</f>
        <v>Объект данных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t="s">
        <v>58</v>
      </c>
      <c r="B2143" s="1" t="str">
        <f>VLOOKUP(A2143,RelationshipTypes!$A$2:$C$12,3)</f>
        <v>ArchiMate: Специализация</v>
      </c>
      <c r="C2143">
        <v>322</v>
      </c>
      <c r="D2143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t="s">
        <v>58</v>
      </c>
      <c r="B2144" s="1" t="str">
        <f>VLOOKUP(A2144,RelationshipTypes!$A$2:$C$12,3)</f>
        <v>ArchiMate: Специализация</v>
      </c>
      <c r="C2144">
        <v>1135</v>
      </c>
      <c r="D2144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t="s">
        <v>58</v>
      </c>
      <c r="B2145" s="1" t="str">
        <f>VLOOKUP(A2145,RelationshipTypes!$A$2:$C$12,3)</f>
        <v>ArchiMate: Специализация</v>
      </c>
      <c r="C2145">
        <v>1135</v>
      </c>
      <c r="D2145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t="s">
        <v>58</v>
      </c>
      <c r="B2146" s="1" t="str">
        <f>VLOOKUP(A2146,RelationshipTypes!$A$2:$C$12,3)</f>
        <v>ArchiMate: Специализация</v>
      </c>
      <c r="C2146">
        <v>1157</v>
      </c>
      <c r="D2146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t="s">
        <v>58</v>
      </c>
      <c r="B2147" s="1" t="str">
        <f>VLOOKUP(A2147,RelationshipTypes!$A$2:$C$12,3)</f>
        <v>ArchiMate: Специализация</v>
      </c>
      <c r="C2147">
        <v>1140</v>
      </c>
      <c r="D2147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t="s">
        <v>58</v>
      </c>
      <c r="B2148" s="1" t="str">
        <f>VLOOKUP(A2148,RelationshipTypes!$A$2:$C$12,3)</f>
        <v>ArchiMate: Специализация</v>
      </c>
      <c r="C2148">
        <v>311</v>
      </c>
      <c r="D2148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t="s">
        <v>58</v>
      </c>
      <c r="B2149" s="1" t="str">
        <f>VLOOKUP(A2149,RelationshipTypes!$A$2:$C$12,3)</f>
        <v>ArchiMate: Специализация</v>
      </c>
      <c r="C2149">
        <v>1124</v>
      </c>
      <c r="D2149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t="s">
        <v>58</v>
      </c>
      <c r="B2150" s="1" t="str">
        <f>VLOOKUP(A2150,RelationshipTypes!$A$2:$C$12,3)</f>
        <v>ArchiMate: Специализация</v>
      </c>
      <c r="C2150">
        <v>325</v>
      </c>
      <c r="D2150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t="s">
        <v>58</v>
      </c>
      <c r="B2151" s="1" t="str">
        <f>VLOOKUP(A2151,RelationshipTypes!$A$2:$C$12,3)</f>
        <v>ArchiMate: Специализация</v>
      </c>
      <c r="C2151">
        <v>1143</v>
      </c>
      <c r="D215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t="s">
        <v>58</v>
      </c>
      <c r="B2152" s="1" t="str">
        <f>VLOOKUP(A2152,RelationshipTypes!$A$2:$C$12,3)</f>
        <v>ArchiMate: Специализация</v>
      </c>
      <c r="C2152">
        <v>1135</v>
      </c>
      <c r="D2152">
        <v>329</v>
      </c>
      <c r="F2152" t="str">
        <f>VLOOKUP(C2152,ObjectTypes!$A$1:$C$62,3)</f>
        <v>Группировка</v>
      </c>
      <c r="G2152" t="str">
        <f>VLOOKUP(D2152,ObjectTypes!$A$1:$C$62,3)</f>
        <v>Бизнес-сервис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t="s">
        <v>58</v>
      </c>
      <c r="B2153" s="1" t="str">
        <f>VLOOKUP(A2153,RelationshipTypes!$A$2:$C$12,3)</f>
        <v>ArchiMate: Специализация</v>
      </c>
      <c r="C2153">
        <v>1150</v>
      </c>
      <c r="D2153">
        <v>1150</v>
      </c>
      <c r="F2153" t="str">
        <f>VLOOKUP(C2153,ObjectTypes!$A$1:$C$62,3)</f>
        <v>Технологический сервис</v>
      </c>
      <c r="G2153" t="str">
        <f>VLOOKUP(D2153,ObjectTypes!$A$1:$C$62,3)</f>
        <v>Технологический сервис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t="s">
        <v>58</v>
      </c>
      <c r="B2154" s="1" t="str">
        <f>VLOOKUP(A2154,RelationshipTypes!$A$2:$C$12,3)</f>
        <v>ArchiMate: Специализация</v>
      </c>
      <c r="C2154">
        <v>1135</v>
      </c>
      <c r="D2154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t="s">
        <v>58</v>
      </c>
      <c r="B2155" s="1" t="str">
        <f>VLOOKUP(A2155,RelationshipTypes!$A$2:$C$12,3)</f>
        <v>ArchiMate: Специализация</v>
      </c>
      <c r="C2155">
        <v>311</v>
      </c>
      <c r="D2155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t="s">
        <v>58</v>
      </c>
      <c r="B2156" s="1" t="str">
        <f>VLOOKUP(A2156,RelationshipTypes!$A$2:$C$12,3)</f>
        <v>ArchiMate: Специализация</v>
      </c>
      <c r="C2156">
        <v>1135</v>
      </c>
      <c r="D2156">
        <v>298</v>
      </c>
      <c r="F2156" t="str">
        <f>VLOOKUP(C2156,ObjectTypes!$A$1:$C$62,3)</f>
        <v>Группировка</v>
      </c>
      <c r="G2156" t="str">
        <f>VLOOKUP(D2156,ObjectTypes!$A$1:$C$62,3)</f>
        <v xml:space="preserve">Бизнес-исполнитель 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t="s">
        <v>58</v>
      </c>
      <c r="B2157" s="1" t="str">
        <f>VLOOKUP(A2157,RelationshipTypes!$A$2:$C$12,3)</f>
        <v>ArchiMate: Специализация</v>
      </c>
      <c r="C2157">
        <v>1148</v>
      </c>
      <c r="D2157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t="s">
        <v>58</v>
      </c>
      <c r="B2158" s="1" t="str">
        <f>VLOOKUP(A2158,RelationshipTypes!$A$2:$C$12,3)</f>
        <v>ArchiMate: Специализация</v>
      </c>
      <c r="C2158">
        <v>310</v>
      </c>
      <c r="D2158">
        <v>310</v>
      </c>
      <c r="F2158" t="str">
        <f>VLOOKUP(C2158,ObjectTypes!$A$1:$C$62,3)</f>
        <v xml:space="preserve">Сервис приложения </v>
      </c>
      <c r="G2158" t="str">
        <f>VLOOKUP(D2158,ObjectTypes!$A$1:$C$62,3)</f>
        <v xml:space="preserve">Сервис приложения 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t="s">
        <v>58</v>
      </c>
      <c r="B2159" s="1" t="str">
        <f>VLOOKUP(A2159,RelationshipTypes!$A$2:$C$12,3)</f>
        <v>ArchiMate: Специализация</v>
      </c>
      <c r="C2159">
        <v>1153</v>
      </c>
      <c r="D2159">
        <v>1153</v>
      </c>
      <c r="F2159" t="str">
        <f>VLOOKUP(C2159,ObjectTypes!$A$1:$C$62,3)</f>
        <v>Технологический интерфейс</v>
      </c>
      <c r="G2159" t="str">
        <f>VLOOKUP(D2159,ObjectTypes!$A$1:$C$62,3)</f>
        <v>Технологический интерфейс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t="s">
        <v>58</v>
      </c>
      <c r="B2160" s="1" t="str">
        <f>VLOOKUP(A2160,RelationshipTypes!$A$2:$C$12,3)</f>
        <v>ArchiMate: Специализация</v>
      </c>
      <c r="C2160">
        <v>1464</v>
      </c>
      <c r="D2160">
        <v>1135</v>
      </c>
      <c r="F2160" t="str">
        <f>VLOOKUP(C2160,ObjectTypes!$A$1:$C$62,3)</f>
        <v>Технологическое событие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t="s">
        <v>58</v>
      </c>
      <c r="B2161" s="1" t="str">
        <f>VLOOKUP(A2161,RelationshipTypes!$A$2:$C$12,3)</f>
        <v>ArchiMate: Специализация</v>
      </c>
      <c r="C2161">
        <v>1154</v>
      </c>
      <c r="D2161">
        <v>1154</v>
      </c>
      <c r="F2161" t="str">
        <f>VLOOKUP(C2161,ObjectTypes!$A$1:$C$62,3)</f>
        <v>Технологический интерфейс</v>
      </c>
      <c r="G2161" t="str">
        <f>VLOOKUP(D2161,ObjectTypes!$A$1:$C$62,3)</f>
        <v>Технологический интерфейс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t="s">
        <v>58</v>
      </c>
      <c r="B2162" s="1" t="str">
        <f>VLOOKUP(A2162,RelationshipTypes!$A$2:$C$12,3)</f>
        <v>ArchiMate: Специализация</v>
      </c>
      <c r="C2162">
        <v>1111</v>
      </c>
      <c r="D2162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t="s">
        <v>58</v>
      </c>
      <c r="B2163" s="1" t="str">
        <f>VLOOKUP(A2163,RelationshipTypes!$A$2:$C$12,3)</f>
        <v>ArchiMate: Специализация</v>
      </c>
      <c r="C2163">
        <v>1135</v>
      </c>
      <c r="D2163">
        <v>314</v>
      </c>
      <c r="F2163" t="str">
        <f>VLOOKUP(C2163,ObjectTypes!$A$1:$C$62,3)</f>
        <v>Группировка</v>
      </c>
      <c r="G2163" t="str">
        <f>VLOOKUP(D2163,ObjectTypes!$A$1:$C$62,3)</f>
        <v>Объект данных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t="s">
        <v>58</v>
      </c>
      <c r="B2164" s="1" t="str">
        <f>VLOOKUP(A2164,RelationshipTypes!$A$2:$C$12,3)</f>
        <v>ArchiMate: Специализация</v>
      </c>
      <c r="C2164">
        <v>1143</v>
      </c>
      <c r="D2164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t="s">
        <v>58</v>
      </c>
      <c r="B2165" s="1" t="str">
        <f>VLOOKUP(A2165,RelationshipTypes!$A$2:$C$12,3)</f>
        <v>ArchiMate: Специализация</v>
      </c>
      <c r="C2165">
        <v>1128</v>
      </c>
      <c r="D2165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t="s">
        <v>58</v>
      </c>
      <c r="B2166" s="1" t="str">
        <f>VLOOKUP(A2166,RelationshipTypes!$A$2:$C$12,3)</f>
        <v>ArchiMate: Специализация</v>
      </c>
      <c r="C2166">
        <v>1144</v>
      </c>
      <c r="D2166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t="s">
        <v>58</v>
      </c>
      <c r="B2167" s="1" t="str">
        <f>VLOOKUP(A2167,RelationshipTypes!$A$2:$C$12,3)</f>
        <v>ArchiMate: Специализация</v>
      </c>
      <c r="C2167">
        <v>1125</v>
      </c>
      <c r="D2167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t="s">
        <v>58</v>
      </c>
      <c r="B2168" s="1" t="str">
        <f>VLOOKUP(A2168,RelationshipTypes!$A$2:$C$12,3)</f>
        <v>ArchiMate: Специализация</v>
      </c>
      <c r="C2168">
        <v>1135</v>
      </c>
      <c r="D2168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t="s">
        <v>58</v>
      </c>
      <c r="B2169" s="1" t="str">
        <f>VLOOKUP(A2169,RelationshipTypes!$A$2:$C$12,3)</f>
        <v>ArchiMate: Специализация</v>
      </c>
      <c r="C2169">
        <v>318</v>
      </c>
      <c r="D2169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t="s">
        <v>58</v>
      </c>
      <c r="B2170" s="1" t="str">
        <f>VLOOKUP(A2170,RelationshipTypes!$A$2:$C$12,3)</f>
        <v>ArchiMate: Специализация</v>
      </c>
      <c r="C2170">
        <v>302</v>
      </c>
      <c r="D2170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t="s">
        <v>58</v>
      </c>
      <c r="B2171" s="1" t="str">
        <f>VLOOKUP(A2171,RelationshipTypes!$A$2:$C$12,3)</f>
        <v>ArchiMate: Специализация</v>
      </c>
      <c r="C2171">
        <v>1136</v>
      </c>
      <c r="D217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t="s">
        <v>58</v>
      </c>
      <c r="B2172" s="1" t="str">
        <f>VLOOKUP(A2172,RelationshipTypes!$A$2:$C$12,3)</f>
        <v>ArchiMate: Специализация</v>
      </c>
      <c r="C2172">
        <v>1143</v>
      </c>
      <c r="D2172">
        <v>1150</v>
      </c>
      <c r="F2172" t="str">
        <f>VLOOKUP(C2172,ObjectTypes!$A$1:$C$62,3)</f>
        <v>Оборудование</v>
      </c>
      <c r="G2172" t="str">
        <f>VLOOKUP(D2172,ObjectTypes!$A$1:$C$62,3)</f>
        <v>Технологический сервис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t="s">
        <v>58</v>
      </c>
      <c r="B2173" s="1" t="str">
        <f>VLOOKUP(A2173,RelationshipTypes!$A$2:$C$12,3)</f>
        <v>ArchiMate: Специализация</v>
      </c>
      <c r="C2173">
        <v>1135</v>
      </c>
      <c r="D2173">
        <v>1464</v>
      </c>
      <c r="F2173" t="str">
        <f>VLOOKUP(C2173,ObjectTypes!$A$1:$C$62,3)</f>
        <v>Группировка</v>
      </c>
      <c r="G2173" t="str">
        <f>VLOOKUP(D2173,ObjectTypes!$A$1:$C$62,3)</f>
        <v>Технологическое событие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t="s">
        <v>58</v>
      </c>
      <c r="B2174" s="1" t="str">
        <f>VLOOKUP(A2174,RelationshipTypes!$A$2:$C$12,3)</f>
        <v>ArchiMate: Специализация</v>
      </c>
      <c r="C2174">
        <v>1135</v>
      </c>
      <c r="D2174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t="s">
        <v>58</v>
      </c>
      <c r="B2175" s="1" t="str">
        <f>VLOOKUP(A2175,RelationshipTypes!$A$2:$C$12,3)</f>
        <v>ArchiMate: Специализация</v>
      </c>
      <c r="C2175">
        <v>1135</v>
      </c>
      <c r="D2175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t="s">
        <v>58</v>
      </c>
      <c r="B2176" s="1" t="str">
        <f>VLOOKUP(A2176,RelationshipTypes!$A$2:$C$12,3)</f>
        <v>ArchiMate: Специализация</v>
      </c>
      <c r="C2176">
        <v>325</v>
      </c>
      <c r="D2176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t="s">
        <v>58</v>
      </c>
      <c r="B2177" s="1" t="str">
        <f>VLOOKUP(A2177,RelationshipTypes!$A$2:$C$12,3)</f>
        <v>ArchiMate: Специализация</v>
      </c>
      <c r="C2177">
        <v>1144</v>
      </c>
      <c r="D2177">
        <v>1150</v>
      </c>
      <c r="F2177" t="str">
        <f>VLOOKUP(C2177,ObjectTypes!$A$1:$C$62,3)</f>
        <v>Сооружение</v>
      </c>
      <c r="G2177" t="str">
        <f>VLOOKUP(D2177,ObjectTypes!$A$1:$C$62,3)</f>
        <v>Технологический сервис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t="s">
        <v>58</v>
      </c>
      <c r="B2178" s="1" t="str">
        <f>VLOOKUP(A2178,RelationshipTypes!$A$2:$C$12,3)</f>
        <v>ArchiMate: Специализация</v>
      </c>
      <c r="C2178">
        <v>1135</v>
      </c>
      <c r="D2178">
        <v>1154</v>
      </c>
      <c r="F2178" t="str">
        <f>VLOOKUP(C2178,ObjectTypes!$A$1:$C$62,3)</f>
        <v>Группировка</v>
      </c>
      <c r="G2178" t="str">
        <f>VLOOKUP(D2178,ObjectTypes!$A$1:$C$62,3)</f>
        <v>Технологический интерфейс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t="s">
        <v>58</v>
      </c>
      <c r="B2179" s="1" t="str">
        <f>VLOOKUP(A2179,RelationshipTypes!$A$2:$C$12,3)</f>
        <v>ArchiMate: Специализация</v>
      </c>
      <c r="C2179">
        <v>1135</v>
      </c>
      <c r="D2179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t="s">
        <v>58</v>
      </c>
      <c r="B2180" s="1" t="str">
        <f>VLOOKUP(A2180,RelationshipTypes!$A$2:$C$12,3)</f>
        <v>ArchiMate: Специализация</v>
      </c>
      <c r="C2180">
        <v>1157</v>
      </c>
      <c r="D2180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t="s">
        <v>58</v>
      </c>
      <c r="B2181" s="1" t="str">
        <f>VLOOKUP(A2181,RelationshipTypes!$A$2:$C$12,3)</f>
        <v>ArchiMate: Специализация</v>
      </c>
      <c r="C2181">
        <v>1144</v>
      </c>
      <c r="D218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t="s">
        <v>58</v>
      </c>
      <c r="B2182" s="1" t="str">
        <f>VLOOKUP(A2182,RelationshipTypes!$A$2:$C$12,3)</f>
        <v>ArchiMate: Специализация</v>
      </c>
      <c r="C2182">
        <v>1153</v>
      </c>
      <c r="D2182">
        <v>1135</v>
      </c>
      <c r="F2182" t="str">
        <f>VLOOKUP(C2182,ObjectTypes!$A$1:$C$62,3)</f>
        <v>Технологический интерфейс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t="s">
        <v>58</v>
      </c>
      <c r="B2183" s="1" t="str">
        <f>VLOOKUP(A2183,RelationshipTypes!$A$2:$C$12,3)</f>
        <v>ArchiMate: Специализация</v>
      </c>
      <c r="C2183">
        <v>1125</v>
      </c>
      <c r="D2183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t="s">
        <v>58</v>
      </c>
      <c r="B2184" s="1" t="str">
        <f>VLOOKUP(A2184,RelationshipTypes!$A$2:$C$12,3)</f>
        <v>ArchiMate: Специализация</v>
      </c>
      <c r="C2184">
        <v>1143</v>
      </c>
      <c r="D2184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t="s">
        <v>58</v>
      </c>
      <c r="B2185" s="1" t="str">
        <f>VLOOKUP(A2185,RelationshipTypes!$A$2:$C$12,3)</f>
        <v>ArchiMate: Специализация</v>
      </c>
      <c r="C2185">
        <v>1126</v>
      </c>
      <c r="D2185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t="s">
        <v>58</v>
      </c>
      <c r="B2186" s="1" t="str">
        <f>VLOOKUP(A2186,RelationshipTypes!$A$2:$C$12,3)</f>
        <v>ArchiMate: Специализация</v>
      </c>
      <c r="C2186">
        <v>302</v>
      </c>
      <c r="D2186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t="s">
        <v>58</v>
      </c>
      <c r="B2187" s="1" t="str">
        <f>VLOOKUP(A2187,RelationshipTypes!$A$2:$C$12,3)</f>
        <v>ArchiMate: Специализация</v>
      </c>
      <c r="C2187">
        <v>1138</v>
      </c>
      <c r="D2187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t="s">
        <v>58</v>
      </c>
      <c r="B2188" s="1" t="str">
        <f>VLOOKUP(A2188,RelationshipTypes!$A$2:$C$12,3)</f>
        <v>ArchiMate: Специализация</v>
      </c>
      <c r="C2188">
        <v>308</v>
      </c>
      <c r="D2188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t="s">
        <v>58</v>
      </c>
      <c r="B2189" s="1" t="str">
        <f>VLOOKUP(A2189,RelationshipTypes!$A$2:$C$12,3)</f>
        <v>ArchiMate: Специализация</v>
      </c>
      <c r="C2189">
        <v>1137</v>
      </c>
      <c r="D2189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t="s">
        <v>58</v>
      </c>
      <c r="B2190" s="1" t="str">
        <f>VLOOKUP(A2190,RelationshipTypes!$A$2:$C$12,3)</f>
        <v>ArchiMate: Специализация</v>
      </c>
      <c r="C2190">
        <v>304</v>
      </c>
      <c r="D2190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t="s">
        <v>58</v>
      </c>
      <c r="B2191" s="1" t="str">
        <f>VLOOKUP(A2191,RelationshipTypes!$A$2:$C$12,3)</f>
        <v>ArchiMate: Специализация</v>
      </c>
      <c r="C2191">
        <v>1135</v>
      </c>
      <c r="D219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t="s">
        <v>58</v>
      </c>
      <c r="B2192" s="1" t="str">
        <f>VLOOKUP(A2192,RelationshipTypes!$A$2:$C$12,3)</f>
        <v>ArchiMate: Специализация</v>
      </c>
      <c r="C2192">
        <v>1135</v>
      </c>
      <c r="D2192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t="s">
        <v>58</v>
      </c>
      <c r="B2193" s="1" t="str">
        <f>VLOOKUP(A2193,RelationshipTypes!$A$2:$C$12,3)</f>
        <v>ArchiMate: Специализация</v>
      </c>
      <c r="C2193">
        <v>1135</v>
      </c>
      <c r="D2193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t="s">
        <v>58</v>
      </c>
      <c r="B2194" s="1" t="str">
        <f>VLOOKUP(A2194,RelationshipTypes!$A$2:$C$12,3)</f>
        <v>ArchiMate: Специализация</v>
      </c>
      <c r="C2194">
        <v>301</v>
      </c>
      <c r="D2194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t="s">
        <v>58</v>
      </c>
      <c r="B2195" s="1" t="str">
        <f>VLOOKUP(A2195,RelationshipTypes!$A$2:$C$12,3)</f>
        <v>ArchiMate: Специализация</v>
      </c>
      <c r="C2195">
        <v>1135</v>
      </c>
      <c r="D2195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t="s">
        <v>58</v>
      </c>
      <c r="B2196" s="1" t="str">
        <f>VLOOKUP(A2196,RelationshipTypes!$A$2:$C$12,3)</f>
        <v>ArchiMate: Специализация</v>
      </c>
      <c r="C2196">
        <v>1135</v>
      </c>
      <c r="D2196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t="s">
        <v>58</v>
      </c>
      <c r="B2197" s="1" t="str">
        <f>VLOOKUP(A2197,RelationshipTypes!$A$2:$C$12,3)</f>
        <v>ArchiMate: Специализация</v>
      </c>
      <c r="C2197">
        <v>1135</v>
      </c>
      <c r="D2197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t="s">
        <v>58</v>
      </c>
      <c r="B2198" s="1" t="str">
        <f>VLOOKUP(A2198,RelationshipTypes!$A$2:$C$12,3)</f>
        <v>ArchiMate: Специализация</v>
      </c>
      <c r="C2198">
        <v>1135</v>
      </c>
      <c r="D2198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t="s">
        <v>58</v>
      </c>
      <c r="B2199" s="1" t="str">
        <f>VLOOKUP(A2199,RelationshipTypes!$A$2:$C$12,3)</f>
        <v>ArchiMate: Специализация</v>
      </c>
      <c r="C2199">
        <v>1135</v>
      </c>
      <c r="D2199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t="s">
        <v>58</v>
      </c>
      <c r="B2200" s="1" t="str">
        <f>VLOOKUP(A2200,RelationshipTypes!$A$2:$C$12,3)</f>
        <v>ArchiMate: Специализация</v>
      </c>
      <c r="C2200">
        <v>1127</v>
      </c>
      <c r="D2200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t="s">
        <v>58</v>
      </c>
      <c r="B2201" s="1" t="str">
        <f>VLOOKUP(A2201,RelationshipTypes!$A$2:$C$12,3)</f>
        <v>ArchiMate: Специализация</v>
      </c>
      <c r="C2201">
        <v>1148</v>
      </c>
      <c r="D220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t="s">
        <v>58</v>
      </c>
      <c r="B2202" s="1" t="str">
        <f>VLOOKUP(A2202,RelationshipTypes!$A$2:$C$12,3)</f>
        <v>ArchiMate: Специализация</v>
      </c>
      <c r="C2202">
        <v>1135</v>
      </c>
      <c r="D2202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t="s">
        <v>58</v>
      </c>
      <c r="B2203" s="1" t="str">
        <f>VLOOKUP(A2203,RelationshipTypes!$A$2:$C$12,3)</f>
        <v>ArchiMate: Специализация</v>
      </c>
      <c r="C2203">
        <v>324</v>
      </c>
      <c r="D2203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t="s">
        <v>58</v>
      </c>
      <c r="B2204" s="1" t="str">
        <f>VLOOKUP(A2204,RelationshipTypes!$A$2:$C$12,3)</f>
        <v>ArchiMate: Специализация</v>
      </c>
      <c r="C2204">
        <v>1135</v>
      </c>
      <c r="D2204">
        <v>1153</v>
      </c>
      <c r="F2204" t="str">
        <f>VLOOKUP(C2204,ObjectTypes!$A$1:$C$62,3)</f>
        <v>Группировка</v>
      </c>
      <c r="G2204" t="str">
        <f>VLOOKUP(D2204,ObjectTypes!$A$1:$C$62,3)</f>
        <v>Технологический интерфейс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t="s">
        <v>58</v>
      </c>
      <c r="B2205" s="1" t="str">
        <f>VLOOKUP(A2205,RelationshipTypes!$A$2:$C$12,3)</f>
        <v>ArchiMate: Специализация</v>
      </c>
      <c r="C2205">
        <v>325</v>
      </c>
      <c r="D2205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t="s">
        <v>58</v>
      </c>
      <c r="B2206" s="1" t="str">
        <f>VLOOKUP(A2206,RelationshipTypes!$A$2:$C$12,3)</f>
        <v>ArchiMate: Специализация</v>
      </c>
      <c r="C2206">
        <v>1135</v>
      </c>
      <c r="D2206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t="s">
        <v>58</v>
      </c>
      <c r="B2207" s="1" t="str">
        <f>VLOOKUP(A2207,RelationshipTypes!$A$2:$C$12,3)</f>
        <v>ArchiMate: Специализация</v>
      </c>
      <c r="C2207">
        <v>1146</v>
      </c>
      <c r="D2207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t="s">
        <v>58</v>
      </c>
      <c r="B2208" s="1" t="str">
        <f>VLOOKUP(A2208,RelationshipTypes!$A$2:$C$12,3)</f>
        <v>ArchiMate: Специализация</v>
      </c>
      <c r="C2208">
        <v>1136</v>
      </c>
      <c r="D2208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t="s">
        <v>58</v>
      </c>
      <c r="B2209" s="1" t="str">
        <f>VLOOKUP(A2209,RelationshipTypes!$A$2:$C$12,3)</f>
        <v>ArchiMate: Специализация</v>
      </c>
      <c r="C2209">
        <v>1134</v>
      </c>
      <c r="D2209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t="s">
        <v>58</v>
      </c>
      <c r="B2210" s="1" t="str">
        <f>VLOOKUP(A2210,RelationshipTypes!$A$2:$C$12,3)</f>
        <v>ArchiMate: Специализация</v>
      </c>
      <c r="C2210">
        <v>322</v>
      </c>
      <c r="D2210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t="s">
        <v>58</v>
      </c>
      <c r="B2211" s="1" t="str">
        <f>VLOOKUP(A2211,RelationshipTypes!$A$2:$C$12,3)</f>
        <v>ArchiMate: Специализация</v>
      </c>
      <c r="C2211">
        <v>1135</v>
      </c>
      <c r="D2211">
        <v>1139</v>
      </c>
      <c r="F2211" t="str">
        <f>VLOOKUP(C2211,ObjectTypes!$A$1:$C$62,3)</f>
        <v>Группировка</v>
      </c>
      <c r="G2211" t="str">
        <f>VLOOKUP(D2211,ObjectTypes!$A$1:$C$62,3)</f>
        <v>Поставлемый результат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t="s">
        <v>58</v>
      </c>
      <c r="B2212" s="1" t="str">
        <f>VLOOKUP(A2212,RelationshipTypes!$A$2:$C$12,3)</f>
        <v>ArchiMate: Специализация</v>
      </c>
      <c r="C2212">
        <v>1135</v>
      </c>
      <c r="D2212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t="s">
        <v>58</v>
      </c>
      <c r="B2213" s="1" t="str">
        <f>VLOOKUP(A2213,RelationshipTypes!$A$2:$C$12,3)</f>
        <v>ArchiMate: Специализация</v>
      </c>
      <c r="C2213">
        <v>329</v>
      </c>
      <c r="D2213">
        <v>329</v>
      </c>
      <c r="F2213" t="str">
        <f>VLOOKUP(C2213,ObjectTypes!$A$1:$C$62,3)</f>
        <v>Бизнес-сервис</v>
      </c>
      <c r="G2213" t="str">
        <f>VLOOKUP(D2213,ObjectTypes!$A$1:$C$62,3)</f>
        <v>Бизнес-сервис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t="s">
        <v>58</v>
      </c>
      <c r="B2214" s="1" t="str">
        <f>VLOOKUP(A2214,RelationshipTypes!$A$2:$C$12,3)</f>
        <v>ArchiMate: Специализация</v>
      </c>
      <c r="C2214">
        <v>1154</v>
      </c>
      <c r="D2214">
        <v>1135</v>
      </c>
      <c r="F2214" t="str">
        <f>VLOOKUP(C2214,ObjectTypes!$A$1:$C$62,3)</f>
        <v>Технологический интерфейс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t="s">
        <v>58</v>
      </c>
      <c r="B2215" s="1" t="str">
        <f>VLOOKUP(A2215,RelationshipTypes!$A$2:$C$12,3)</f>
        <v>ArchiMate: Специализация</v>
      </c>
      <c r="C2215">
        <v>300</v>
      </c>
      <c r="D2215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t="s">
        <v>58</v>
      </c>
      <c r="B2216" s="1" t="str">
        <f>VLOOKUP(A2216,RelationshipTypes!$A$2:$C$12,3)</f>
        <v>ArchiMate: Специализация</v>
      </c>
      <c r="C2216">
        <v>1139</v>
      </c>
      <c r="D2216">
        <v>1135</v>
      </c>
      <c r="F2216" t="str">
        <f>VLOOKUP(C2216,ObjectTypes!$A$1:$C$62,3)</f>
        <v>Поставлемый результат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t="s">
        <v>58</v>
      </c>
      <c r="B2217" s="1" t="str">
        <f>VLOOKUP(A2217,RelationshipTypes!$A$2:$C$12,3)</f>
        <v>ArchiMate: Специализация</v>
      </c>
      <c r="C2217">
        <v>320</v>
      </c>
      <c r="D2217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t="s">
        <v>58</v>
      </c>
      <c r="B2218" s="1" t="str">
        <f>VLOOKUP(A2218,RelationshipTypes!$A$2:$C$12,3)</f>
        <v>ArchiMate: Специализация</v>
      </c>
      <c r="C2218">
        <v>1155</v>
      </c>
      <c r="D2218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t="s">
        <v>58</v>
      </c>
      <c r="B2219" s="1" t="str">
        <f>VLOOKUP(A2219,RelationshipTypes!$A$2:$C$12,3)</f>
        <v>ArchiMate: Специализация</v>
      </c>
      <c r="C2219">
        <v>1135</v>
      </c>
      <c r="D2219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t="s">
        <v>58</v>
      </c>
      <c r="B2220" s="1" t="str">
        <f>VLOOKUP(A2220,RelationshipTypes!$A$2:$C$12,3)</f>
        <v>ArchiMate: Специализация</v>
      </c>
      <c r="C2220">
        <v>306</v>
      </c>
      <c r="D2220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t="s">
        <v>58</v>
      </c>
      <c r="B2221" s="1" t="str">
        <f>VLOOKUP(A2221,RelationshipTypes!$A$2:$C$12,3)</f>
        <v>ArchiMate: Специализация</v>
      </c>
      <c r="C2221">
        <v>312</v>
      </c>
      <c r="D222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t="s">
        <v>58</v>
      </c>
      <c r="B2222" s="1" t="str">
        <f>VLOOKUP(A2222,RelationshipTypes!$A$2:$C$12,3)</f>
        <v>ArchiMate: Специализация</v>
      </c>
      <c r="C2222">
        <v>313</v>
      </c>
      <c r="D2222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t="s">
        <v>58</v>
      </c>
      <c r="B2223" s="1" t="str">
        <f>VLOOKUP(A2223,RelationshipTypes!$A$2:$C$12,3)</f>
        <v>ArchiMate: Специализация</v>
      </c>
      <c r="C2223">
        <v>300</v>
      </c>
      <c r="D2223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t="s">
        <v>58</v>
      </c>
      <c r="B2224" s="1" t="str">
        <f>VLOOKUP(A2224,RelationshipTypes!$A$2:$C$12,3)</f>
        <v>ArchiMate: Специализация</v>
      </c>
      <c r="C2224">
        <v>1152</v>
      </c>
      <c r="D2224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t="s">
        <v>58</v>
      </c>
      <c r="B2225" s="1" t="str">
        <f>VLOOKUP(A2225,RelationshipTypes!$A$2:$C$12,3)</f>
        <v>ArchiMate: Специализация</v>
      </c>
      <c r="C2225">
        <v>1127</v>
      </c>
      <c r="D2225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t="s">
        <v>58</v>
      </c>
      <c r="B2226" s="1" t="str">
        <f>VLOOKUP(A2226,RelationshipTypes!$A$2:$C$12,3)</f>
        <v>ArchiMate: Специализация</v>
      </c>
      <c r="C2226">
        <v>1150</v>
      </c>
      <c r="D2226">
        <v>320</v>
      </c>
      <c r="F2226" t="str">
        <f>VLOOKUP(C2226,ObjectTypes!$A$1:$C$62,3)</f>
        <v>Технологический сервис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t="s">
        <v>58</v>
      </c>
      <c r="B2227" s="1" t="str">
        <f>VLOOKUP(A2227,RelationshipTypes!$A$2:$C$12,3)</f>
        <v>ArchiMate: Специализация</v>
      </c>
      <c r="C2227">
        <v>320</v>
      </c>
      <c r="D2227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t="s">
        <v>58</v>
      </c>
      <c r="B2228" s="1" t="str">
        <f>VLOOKUP(A2228,RelationshipTypes!$A$2:$C$12,3)</f>
        <v>ArchiMate: Специализация</v>
      </c>
      <c r="C2228">
        <v>308</v>
      </c>
      <c r="D2228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t="s">
        <v>58</v>
      </c>
      <c r="B2229" s="1" t="str">
        <f>VLOOKUP(A2229,RelationshipTypes!$A$2:$C$12,3)</f>
        <v>ArchiMate: Специализация</v>
      </c>
      <c r="C2229">
        <v>1150</v>
      </c>
      <c r="D2229">
        <v>1149</v>
      </c>
      <c r="F2229" t="str">
        <f>VLOOKUP(C2229,ObjectTypes!$A$1:$C$62,3)</f>
        <v>Технологический сервис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t="s">
        <v>58</v>
      </c>
      <c r="B2230" s="1" t="str">
        <f>VLOOKUP(A2230,RelationshipTypes!$A$2:$C$12,3)</f>
        <v>ArchiMate: Специализация</v>
      </c>
      <c r="C2230">
        <v>1135</v>
      </c>
      <c r="D2230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t="s">
        <v>60</v>
      </c>
      <c r="B2231" s="1" t="str">
        <f>VLOOKUP(A2231,RelationshipTypes!$A$2:$C$12,3)</f>
        <v>ArchiMate: Влияние</v>
      </c>
      <c r="C2231">
        <v>327</v>
      </c>
      <c r="D223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t="s">
        <v>60</v>
      </c>
      <c r="B2232" s="1" t="str">
        <f>VLOOKUP(A2232,RelationshipTypes!$A$2:$C$12,3)</f>
        <v>ArchiMate: Влияние</v>
      </c>
      <c r="C2232">
        <v>1139</v>
      </c>
      <c r="D2232">
        <v>309</v>
      </c>
      <c r="F2232" t="str">
        <f>VLOOKUP(C2232,ObjectTypes!$A$1:$C$62,3)</f>
        <v>Поставлемый результат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t="s">
        <v>60</v>
      </c>
      <c r="B2233" s="1" t="str">
        <f>VLOOKUP(A2233,RelationshipTypes!$A$2:$C$12,3)</f>
        <v>ArchiMate: Влияние</v>
      </c>
      <c r="C2233">
        <v>320</v>
      </c>
      <c r="D2233">
        <v>315</v>
      </c>
      <c r="F2233" t="str">
        <f>VLOOKUP(C2233,ObjectTypes!$A$1:$C$62,3)</f>
        <v>Устройство</v>
      </c>
      <c r="G2233" t="str">
        <f>VLOOKUP(D2233,ObjectTypes!$A$1:$C$62,3)</f>
        <v xml:space="preserve">Оценка 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t="s">
        <v>60</v>
      </c>
      <c r="B2234" s="1" t="str">
        <f>VLOOKUP(A2234,RelationshipTypes!$A$2:$C$12,3)</f>
        <v>ArchiMate: Влияние</v>
      </c>
      <c r="C2234">
        <v>1142</v>
      </c>
      <c r="D2234">
        <v>305</v>
      </c>
      <c r="F2234" t="str">
        <f>VLOOKUP(C2234,ObjectTypes!$A$1:$C$62,3)</f>
        <v>Значение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t="s">
        <v>60</v>
      </c>
      <c r="B2235" s="1" t="str">
        <f>VLOOKUP(A2235,RelationshipTypes!$A$2:$C$12,3)</f>
        <v>ArchiMate: Влияние</v>
      </c>
      <c r="C2235">
        <v>1151</v>
      </c>
      <c r="D2235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t="s">
        <v>60</v>
      </c>
      <c r="B2236" s="1" t="str">
        <f>VLOOKUP(A2236,RelationshipTypes!$A$2:$C$12,3)</f>
        <v>ArchiMate: Влияние</v>
      </c>
      <c r="C2236">
        <v>314</v>
      </c>
      <c r="D2236">
        <v>1139</v>
      </c>
      <c r="F2236" t="str">
        <f>VLOOKUP(C2236,ObjectTypes!$A$1:$C$62,3)</f>
        <v>Объект данных</v>
      </c>
      <c r="G2236" t="str">
        <f>VLOOKUP(D2236,ObjectTypes!$A$1:$C$62,3)</f>
        <v>Поставлемый результат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t="s">
        <v>60</v>
      </c>
      <c r="B2237" s="1" t="str">
        <f>VLOOKUP(A2237,RelationshipTypes!$A$2:$C$12,3)</f>
        <v>ArchiMate: Влияние</v>
      </c>
      <c r="C2237">
        <v>310</v>
      </c>
      <c r="D2237">
        <v>1139</v>
      </c>
      <c r="F2237" t="str">
        <f>VLOOKUP(C2237,ObjectTypes!$A$1:$C$62,3)</f>
        <v xml:space="preserve">Сервис приложения </v>
      </c>
      <c r="G2237" t="str">
        <f>VLOOKUP(D2237,ObjectTypes!$A$1:$C$62,3)</f>
        <v>Поставлемый результат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t="s">
        <v>60</v>
      </c>
      <c r="B2238" s="1" t="str">
        <f>VLOOKUP(A2238,RelationshipTypes!$A$2:$C$12,3)</f>
        <v>ArchiMate: Влияние</v>
      </c>
      <c r="C2238">
        <v>1136</v>
      </c>
      <c r="D2238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t="s">
        <v>60</v>
      </c>
      <c r="B2239" s="1" t="str">
        <f>VLOOKUP(A2239,RelationshipTypes!$A$2:$C$12,3)</f>
        <v>ArchiMate: Влияние</v>
      </c>
      <c r="C2239">
        <v>1138</v>
      </c>
      <c r="D2239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t="s">
        <v>60</v>
      </c>
      <c r="B2240" s="1" t="str">
        <f>VLOOKUP(A2240,RelationshipTypes!$A$2:$C$12,3)</f>
        <v>ArchiMate: Влияние</v>
      </c>
      <c r="C2240">
        <v>1135</v>
      </c>
      <c r="D2240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t="s">
        <v>60</v>
      </c>
      <c r="B2241" s="1" t="str">
        <f>VLOOKUP(A2241,RelationshipTypes!$A$2:$C$12,3)</f>
        <v>ArchiMate: Влияние</v>
      </c>
      <c r="C2241">
        <v>1145</v>
      </c>
      <c r="D224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t="s">
        <v>60</v>
      </c>
      <c r="B2242" s="1" t="str">
        <f>VLOOKUP(A2242,RelationshipTypes!$A$2:$C$12,3)</f>
        <v>ArchiMate: Влияние</v>
      </c>
      <c r="C2242">
        <v>1152</v>
      </c>
      <c r="D2242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t="s">
        <v>60</v>
      </c>
      <c r="B2243" s="1" t="str">
        <f>VLOOKUP(A2243,RelationshipTypes!$A$2:$C$12,3)</f>
        <v>ArchiMate: Влияние</v>
      </c>
      <c r="C2243">
        <v>1149</v>
      </c>
      <c r="D2243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t="s">
        <v>60</v>
      </c>
      <c r="B2244" s="1" t="str">
        <f>VLOOKUP(A2244,RelationshipTypes!$A$2:$C$12,3)</f>
        <v>ArchiMate: Влияние</v>
      </c>
      <c r="C2244">
        <v>1134</v>
      </c>
      <c r="D2244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t="s">
        <v>60</v>
      </c>
      <c r="B2245" s="1" t="str">
        <f>VLOOKUP(A2245,RelationshipTypes!$A$2:$C$12,3)</f>
        <v>ArchiMate: Влияние</v>
      </c>
      <c r="C2245">
        <v>1125</v>
      </c>
      <c r="D2245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t="s">
        <v>60</v>
      </c>
      <c r="B2246" s="1" t="str">
        <f>VLOOKUP(A2246,RelationshipTypes!$A$2:$C$12,3)</f>
        <v>ArchiMate: Влияние</v>
      </c>
      <c r="C2246">
        <v>306</v>
      </c>
      <c r="D2246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t="s">
        <v>60</v>
      </c>
      <c r="B2247" s="1" t="str">
        <f>VLOOKUP(A2247,RelationshipTypes!$A$2:$C$12,3)</f>
        <v>ArchiMate: Влияние</v>
      </c>
      <c r="C2247">
        <v>311</v>
      </c>
      <c r="D2247">
        <v>315</v>
      </c>
      <c r="F2247" t="str">
        <f>VLOOKUP(C2247,ObjectTypes!$A$1:$C$62,3)</f>
        <v>Местоположение</v>
      </c>
      <c r="G2247" t="str">
        <f>VLOOKUP(D2247,ObjectTypes!$A$1:$C$62,3)</f>
        <v xml:space="preserve">Оценка 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t="s">
        <v>60</v>
      </c>
      <c r="B2248" s="1" t="str">
        <f>VLOOKUP(A2248,RelationshipTypes!$A$2:$C$12,3)</f>
        <v>ArchiMate: Влияние</v>
      </c>
      <c r="C2248">
        <v>322</v>
      </c>
      <c r="D2248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t="s">
        <v>60</v>
      </c>
      <c r="B2249" s="1" t="str">
        <f>VLOOKUP(A2249,RelationshipTypes!$A$2:$C$12,3)</f>
        <v>ArchiMate: Влияние</v>
      </c>
      <c r="C2249">
        <v>731</v>
      </c>
      <c r="D2249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t="s">
        <v>60</v>
      </c>
      <c r="B2250" s="1" t="str">
        <f>VLOOKUP(A2250,RelationshipTypes!$A$2:$C$12,3)</f>
        <v>ArchiMate: Влияние</v>
      </c>
      <c r="C2250">
        <v>301</v>
      </c>
      <c r="D2250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t="s">
        <v>60</v>
      </c>
      <c r="B2251" s="1" t="str">
        <f>VLOOKUP(A2251,RelationshipTypes!$A$2:$C$12,3)</f>
        <v>ArchiMate: Влияние</v>
      </c>
      <c r="C2251">
        <v>325</v>
      </c>
      <c r="D2251">
        <v>1142</v>
      </c>
      <c r="F2251" t="str">
        <f>VLOOKUP(C2251,ObjectTypes!$A$1:$C$62,3)</f>
        <v>Требование</v>
      </c>
      <c r="G2251" t="str">
        <f>VLOOKUP(D2251,ObjectTypes!$A$1:$C$62,3)</f>
        <v>Значение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t="s">
        <v>60</v>
      </c>
      <c r="B2252" s="1" t="str">
        <f>VLOOKUP(A2252,RelationshipTypes!$A$2:$C$12,3)</f>
        <v>ArchiMate: Влияние</v>
      </c>
      <c r="C2252">
        <v>304</v>
      </c>
      <c r="D2252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t="s">
        <v>60</v>
      </c>
      <c r="B2253" s="1" t="str">
        <f>VLOOKUP(A2253,RelationshipTypes!$A$2:$C$12,3)</f>
        <v>ArchiMate: Влияние</v>
      </c>
      <c r="C2253">
        <v>1140</v>
      </c>
      <c r="D2253">
        <v>1142</v>
      </c>
      <c r="F2253" t="str">
        <f>VLOOKUP(C2253,ObjectTypes!$A$1:$C$62,3)</f>
        <v>Итог</v>
      </c>
      <c r="G2253" t="str">
        <f>VLOOKUP(D2253,ObjectTypes!$A$1:$C$62,3)</f>
        <v>Значение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t="s">
        <v>60</v>
      </c>
      <c r="B2254" s="1" t="str">
        <f>VLOOKUP(A2254,RelationshipTypes!$A$2:$C$12,3)</f>
        <v>ArchiMate: Влияние</v>
      </c>
      <c r="C2254">
        <v>1126</v>
      </c>
      <c r="D2254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t="s">
        <v>60</v>
      </c>
      <c r="B2255" s="1" t="str">
        <f>VLOOKUP(A2255,RelationshipTypes!$A$2:$C$12,3)</f>
        <v>ArchiMate: Влияние</v>
      </c>
      <c r="C2255">
        <v>325</v>
      </c>
      <c r="D2255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t="s">
        <v>60</v>
      </c>
      <c r="B2256" s="1" t="str">
        <f>VLOOKUP(A2256,RelationshipTypes!$A$2:$C$12,3)</f>
        <v>ArchiMate: Влияние</v>
      </c>
      <c r="C2256">
        <v>298</v>
      </c>
      <c r="D2256">
        <v>1142</v>
      </c>
      <c r="F2256" t="str">
        <f>VLOOKUP(C2256,ObjectTypes!$A$1:$C$62,3)</f>
        <v xml:space="preserve">Бизнес-исполнитель </v>
      </c>
      <c r="G2256" t="str">
        <f>VLOOKUP(D2256,ObjectTypes!$A$1:$C$62,3)</f>
        <v>Значение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t="s">
        <v>60</v>
      </c>
      <c r="B2257" s="1" t="str">
        <f>VLOOKUP(A2257,RelationshipTypes!$A$2:$C$12,3)</f>
        <v>ArchiMate: Влияние</v>
      </c>
      <c r="C2257">
        <v>1151</v>
      </c>
      <c r="D2257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t="s">
        <v>60</v>
      </c>
      <c r="B2258" s="1" t="str">
        <f>VLOOKUP(A2258,RelationshipTypes!$A$2:$C$12,3)</f>
        <v>ArchiMate: Влияние</v>
      </c>
      <c r="C2258">
        <v>323</v>
      </c>
      <c r="D2258">
        <v>309</v>
      </c>
      <c r="F2258" t="str">
        <f>VLOOKUP(C2258,ObjectTypes!$A$1:$C$62,3)</f>
        <v xml:space="preserve">Бизнес-процесс 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t="s">
        <v>60</v>
      </c>
      <c r="B2259" s="1" t="str">
        <f>VLOOKUP(A2259,RelationshipTypes!$A$2:$C$12,3)</f>
        <v>ArchiMate: Влияние</v>
      </c>
      <c r="C2259">
        <v>320</v>
      </c>
      <c r="D2259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t="s">
        <v>60</v>
      </c>
      <c r="B2260" s="1" t="str">
        <f>VLOOKUP(A2260,RelationshipTypes!$A$2:$C$12,3)</f>
        <v>ArchiMate: Влияние</v>
      </c>
      <c r="C2260">
        <v>302</v>
      </c>
      <c r="D2260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t="s">
        <v>60</v>
      </c>
      <c r="B2261" s="1" t="str">
        <f>VLOOKUP(A2261,RelationshipTypes!$A$2:$C$12,3)</f>
        <v>ArchiMate: Влияние</v>
      </c>
      <c r="C2261">
        <v>1127</v>
      </c>
      <c r="D226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t="s">
        <v>60</v>
      </c>
      <c r="B2262" s="1" t="str">
        <f>VLOOKUP(A2262,RelationshipTypes!$A$2:$C$12,3)</f>
        <v>ArchiMate: Влияние</v>
      </c>
      <c r="C2262">
        <v>298</v>
      </c>
      <c r="D2262">
        <v>325</v>
      </c>
      <c r="F2262" t="str">
        <f>VLOOKUP(C2262,ObjectTypes!$A$1:$C$62,3)</f>
        <v xml:space="preserve">Бизнес-исполнитель 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t="s">
        <v>60</v>
      </c>
      <c r="B2263" s="1" t="str">
        <f>VLOOKUP(A2263,RelationshipTypes!$A$2:$C$12,3)</f>
        <v>ArchiMate: Влияние</v>
      </c>
      <c r="C2263">
        <v>1148</v>
      </c>
      <c r="D2263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t="s">
        <v>60</v>
      </c>
      <c r="B2264" s="1" t="str">
        <f>VLOOKUP(A2264,RelationshipTypes!$A$2:$C$12,3)</f>
        <v>ArchiMate: Влияние</v>
      </c>
      <c r="C2264">
        <v>311</v>
      </c>
      <c r="D2264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t="s">
        <v>60</v>
      </c>
      <c r="B2265" s="1" t="str">
        <f>VLOOKUP(A2265,RelationshipTypes!$A$2:$C$12,3)</f>
        <v>ArchiMate: Влияние</v>
      </c>
      <c r="C2265">
        <v>310</v>
      </c>
      <c r="D2265">
        <v>309</v>
      </c>
      <c r="F2265" t="str">
        <f>VLOOKUP(C2265,ObjectTypes!$A$1:$C$62,3)</f>
        <v xml:space="preserve">Сервис приложения 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t="s">
        <v>60</v>
      </c>
      <c r="B2266" s="1" t="str">
        <f>VLOOKUP(A2266,RelationshipTypes!$A$2:$C$12,3)</f>
        <v>ArchiMate: Влияние</v>
      </c>
      <c r="C2266">
        <v>1148</v>
      </c>
      <c r="D2266">
        <v>315</v>
      </c>
      <c r="F2266" t="str">
        <f>VLOOKUP(C2266,ObjectTypes!$A$1:$C$62,3)</f>
        <v>Направление действий</v>
      </c>
      <c r="G2266" t="str">
        <f>VLOOKUP(D2266,ObjectTypes!$A$1:$C$62,3)</f>
        <v xml:space="preserve">Оценка 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t="s">
        <v>60</v>
      </c>
      <c r="B2267" s="1" t="str">
        <f>VLOOKUP(A2267,RelationshipTypes!$A$2:$C$12,3)</f>
        <v>ArchiMate: Влияние</v>
      </c>
      <c r="C2267">
        <v>311</v>
      </c>
      <c r="D2267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t="s">
        <v>60</v>
      </c>
      <c r="B2268" s="1" t="str">
        <f>VLOOKUP(A2268,RelationshipTypes!$A$2:$C$12,3)</f>
        <v>ArchiMate: Влияние</v>
      </c>
      <c r="C2268">
        <v>302</v>
      </c>
      <c r="D2268">
        <v>1142</v>
      </c>
      <c r="F2268" t="str">
        <f>VLOOKUP(C2268,ObjectTypes!$A$1:$C$62,3)</f>
        <v>Контракт</v>
      </c>
      <c r="G2268" t="str">
        <f>VLOOKUP(D2268,ObjectTypes!$A$1:$C$62,3)</f>
        <v>Значение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t="s">
        <v>60</v>
      </c>
      <c r="B2269" s="1" t="str">
        <f>VLOOKUP(A2269,RelationshipTypes!$A$2:$C$12,3)</f>
        <v>ArchiMate: Влияние</v>
      </c>
      <c r="C2269">
        <v>301</v>
      </c>
      <c r="D2269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t="s">
        <v>60</v>
      </c>
      <c r="B2270" s="1" t="str">
        <f>VLOOKUP(A2270,RelationshipTypes!$A$2:$C$12,3)</f>
        <v>ArchiMate: Влияние</v>
      </c>
      <c r="C2270">
        <v>548</v>
      </c>
      <c r="D2270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t="s">
        <v>60</v>
      </c>
      <c r="B2271" s="1" t="str">
        <f>VLOOKUP(A2271,RelationshipTypes!$A$2:$C$12,3)</f>
        <v>ArchiMate: Влияние</v>
      </c>
      <c r="C2271">
        <v>313</v>
      </c>
      <c r="D227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t="s">
        <v>60</v>
      </c>
      <c r="B2272" s="1" t="str">
        <f>VLOOKUP(A2272,RelationshipTypes!$A$2:$C$12,3)</f>
        <v>ArchiMate: Влияние</v>
      </c>
      <c r="C2272">
        <v>327</v>
      </c>
      <c r="D2272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t="s">
        <v>60</v>
      </c>
      <c r="B2273" s="1" t="str">
        <f>VLOOKUP(A2273,RelationshipTypes!$A$2:$C$12,3)</f>
        <v>ArchiMate: Влияние</v>
      </c>
      <c r="C2273">
        <v>1135</v>
      </c>
      <c r="D2273">
        <v>1142</v>
      </c>
      <c r="F2273" t="str">
        <f>VLOOKUP(C2273,ObjectTypes!$A$1:$C$62,3)</f>
        <v>Группировка</v>
      </c>
      <c r="G2273" t="str">
        <f>VLOOKUP(D2273,ObjectTypes!$A$1:$C$62,3)</f>
        <v>Значение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t="s">
        <v>60</v>
      </c>
      <c r="B2274" s="1" t="str">
        <f>VLOOKUP(A2274,RelationshipTypes!$A$2:$C$12,3)</f>
        <v>ArchiMate: Влияние</v>
      </c>
      <c r="C2274">
        <v>313</v>
      </c>
      <c r="D2274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t="s">
        <v>60</v>
      </c>
      <c r="B2275" s="1" t="str">
        <f>VLOOKUP(A2275,RelationshipTypes!$A$2:$C$12,3)</f>
        <v>ArchiMate: Влияние</v>
      </c>
      <c r="C2275">
        <v>300</v>
      </c>
      <c r="D2275">
        <v>1142</v>
      </c>
      <c r="F2275" t="str">
        <f>VLOOKUP(C2275,ObjectTypes!$A$1:$C$62,3)</f>
        <v>Компетенция</v>
      </c>
      <c r="G2275" t="str">
        <f>VLOOKUP(D2275,ObjectTypes!$A$1:$C$62,3)</f>
        <v>Значение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t="s">
        <v>60</v>
      </c>
      <c r="B2276" s="1" t="str">
        <f>VLOOKUP(A2276,RelationshipTypes!$A$2:$C$12,3)</f>
        <v>ArchiMate: Влияние</v>
      </c>
      <c r="C2276">
        <v>319</v>
      </c>
      <c r="D2276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t="s">
        <v>60</v>
      </c>
      <c r="B2277" s="1" t="str">
        <f>VLOOKUP(A2277,RelationshipTypes!$A$2:$C$12,3)</f>
        <v>ArchiMate: Влияние</v>
      </c>
      <c r="C2277">
        <v>329</v>
      </c>
      <c r="D2277">
        <v>1141</v>
      </c>
      <c r="F2277" t="str">
        <f>VLOOKUP(C2277,ObjectTypes!$A$1:$C$62,3)</f>
        <v>Бизнес-сервис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t="s">
        <v>60</v>
      </c>
      <c r="B2278" s="1" t="str">
        <f>VLOOKUP(A2278,RelationshipTypes!$A$2:$C$12,3)</f>
        <v>ArchiMate: Влияние</v>
      </c>
      <c r="C2278">
        <v>323</v>
      </c>
      <c r="D2278">
        <v>325</v>
      </c>
      <c r="F2278" t="str">
        <f>VLOOKUP(C2278,ObjectTypes!$A$1:$C$62,3)</f>
        <v xml:space="preserve">Бизнес-процесс 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t="s">
        <v>60</v>
      </c>
      <c r="B2279" s="1" t="str">
        <f>VLOOKUP(A2279,RelationshipTypes!$A$2:$C$12,3)</f>
        <v>ArchiMate: Влияние</v>
      </c>
      <c r="C2279">
        <v>1125</v>
      </c>
      <c r="D2279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t="s">
        <v>60</v>
      </c>
      <c r="B2280" s="1" t="str">
        <f>VLOOKUP(A2280,RelationshipTypes!$A$2:$C$12,3)</f>
        <v>ArchiMate: Влияние</v>
      </c>
      <c r="C2280">
        <v>731</v>
      </c>
      <c r="D2280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t="s">
        <v>60</v>
      </c>
      <c r="B2281" s="1" t="str">
        <f>VLOOKUP(A2281,RelationshipTypes!$A$2:$C$12,3)</f>
        <v>ArchiMate: Влияние</v>
      </c>
      <c r="C2281">
        <v>1112</v>
      </c>
      <c r="D2281">
        <v>1142</v>
      </c>
      <c r="F2281" t="str">
        <f>VLOOKUP(C2281,ObjectTypes!$A$1:$C$62,3)</f>
        <v>Бизнес-коллаборация</v>
      </c>
      <c r="G2281" t="str">
        <f>VLOOKUP(D2281,ObjectTypes!$A$1:$C$62,3)</f>
        <v>Значение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t="s">
        <v>60</v>
      </c>
      <c r="B2282" s="1" t="str">
        <f>VLOOKUP(A2282,RelationshipTypes!$A$2:$C$12,3)</f>
        <v>ArchiMate: Влияние</v>
      </c>
      <c r="C2282">
        <v>307</v>
      </c>
      <c r="D2282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t="s">
        <v>60</v>
      </c>
      <c r="B2283" s="1" t="str">
        <f>VLOOKUP(A2283,RelationshipTypes!$A$2:$C$12,3)</f>
        <v>ArchiMate: Влияние</v>
      </c>
      <c r="C2283">
        <v>306</v>
      </c>
      <c r="D2283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t="s">
        <v>60</v>
      </c>
      <c r="B2284" s="1" t="str">
        <f>VLOOKUP(A2284,RelationshipTypes!$A$2:$C$12,3)</f>
        <v>ArchiMate: Влияние</v>
      </c>
      <c r="C2284">
        <v>1140</v>
      </c>
      <c r="D2284">
        <v>1139</v>
      </c>
      <c r="F2284" t="str">
        <f>VLOOKUP(C2284,ObjectTypes!$A$1:$C$62,3)</f>
        <v>Итог</v>
      </c>
      <c r="G2284" t="str">
        <f>VLOOKUP(D2284,ObjectTypes!$A$1:$C$62,3)</f>
        <v>Поставлемый результат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t="s">
        <v>60</v>
      </c>
      <c r="B2285" s="1" t="str">
        <f>VLOOKUP(A2285,RelationshipTypes!$A$2:$C$12,3)</f>
        <v>ArchiMate: Влияние</v>
      </c>
      <c r="C2285">
        <v>1140</v>
      </c>
      <c r="D2285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t="s">
        <v>60</v>
      </c>
      <c r="B2286" s="1" t="str">
        <f>VLOOKUP(A2286,RelationshipTypes!$A$2:$C$12,3)</f>
        <v>ArchiMate: Влияние</v>
      </c>
      <c r="C2286">
        <v>318</v>
      </c>
      <c r="D2286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t="s">
        <v>60</v>
      </c>
      <c r="B2287" s="1" t="str">
        <f>VLOOKUP(A2287,RelationshipTypes!$A$2:$C$12,3)</f>
        <v>ArchiMate: Влияние</v>
      </c>
      <c r="C2287">
        <v>1125</v>
      </c>
      <c r="D2287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t="s">
        <v>60</v>
      </c>
      <c r="B2288" s="1" t="str">
        <f>VLOOKUP(A2288,RelationshipTypes!$A$2:$C$12,3)</f>
        <v>ArchiMate: Влияние</v>
      </c>
      <c r="C2288">
        <v>1128</v>
      </c>
      <c r="D2288">
        <v>1139</v>
      </c>
      <c r="F2288" t="str">
        <f>VLOOKUP(C2288,ObjectTypes!$A$1:$C$62,3)</f>
        <v>Событие приложения</v>
      </c>
      <c r="G2288" t="str">
        <f>VLOOKUP(D2288,ObjectTypes!$A$1:$C$62,3)</f>
        <v>Поставлемый результат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t="s">
        <v>60</v>
      </c>
      <c r="B2289" s="1" t="str">
        <f>VLOOKUP(A2289,RelationshipTypes!$A$2:$C$12,3)</f>
        <v>ArchiMate: Влияние</v>
      </c>
      <c r="C2289">
        <v>1151</v>
      </c>
      <c r="D2289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Поставлемый результат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t="s">
        <v>60</v>
      </c>
      <c r="B2290" s="1" t="str">
        <f>VLOOKUP(A2290,RelationshipTypes!$A$2:$C$12,3)</f>
        <v>ArchiMate: Влияние</v>
      </c>
      <c r="C2290">
        <v>313</v>
      </c>
      <c r="D2290">
        <v>1142</v>
      </c>
      <c r="F2290" t="str">
        <f>VLOOKUP(C2290,ObjectTypes!$A$1:$C$62,3)</f>
        <v>Объект данных</v>
      </c>
      <c r="G2290" t="str">
        <f>VLOOKUP(D2290,ObjectTypes!$A$1:$C$62,3)</f>
        <v>Значение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t="s">
        <v>60</v>
      </c>
      <c r="B2291" s="1" t="str">
        <f>VLOOKUP(A2291,RelationshipTypes!$A$2:$C$12,3)</f>
        <v>ArchiMate: Влияние</v>
      </c>
      <c r="C2291">
        <v>322</v>
      </c>
      <c r="D229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t="s">
        <v>60</v>
      </c>
      <c r="B2292" s="1" t="str">
        <f>VLOOKUP(A2292,RelationshipTypes!$A$2:$C$12,3)</f>
        <v>ArchiMate: Влияние</v>
      </c>
      <c r="C2292">
        <v>307</v>
      </c>
      <c r="D2292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t="s">
        <v>60</v>
      </c>
      <c r="B2293" s="1" t="str">
        <f>VLOOKUP(A2293,RelationshipTypes!$A$2:$C$12,3)</f>
        <v>ArchiMate: Влияние</v>
      </c>
      <c r="C2293">
        <v>1126</v>
      </c>
      <c r="D2293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t="s">
        <v>60</v>
      </c>
      <c r="B2294" s="1" t="str">
        <f>VLOOKUP(A2294,RelationshipTypes!$A$2:$C$12,3)</f>
        <v>ArchiMate: Влияние</v>
      </c>
      <c r="C2294">
        <v>324</v>
      </c>
      <c r="D2294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t="s">
        <v>60</v>
      </c>
      <c r="B2295" s="1" t="str">
        <f>VLOOKUP(A2295,RelationshipTypes!$A$2:$C$12,3)</f>
        <v>ArchiMate: Влияние</v>
      </c>
      <c r="C2295">
        <v>548</v>
      </c>
      <c r="D2295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t="s">
        <v>60</v>
      </c>
      <c r="B2296" s="1" t="str">
        <f>VLOOKUP(A2296,RelationshipTypes!$A$2:$C$12,3)</f>
        <v>ArchiMate: Влияние</v>
      </c>
      <c r="C2296">
        <v>321</v>
      </c>
      <c r="D2296">
        <v>301</v>
      </c>
      <c r="F2296" t="str">
        <f>VLOOKUP(C2296,ObjectTypes!$A$1:$C$62,3)</f>
        <v>Устройство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t="s">
        <v>60</v>
      </c>
      <c r="B2297" s="1" t="str">
        <f>VLOOKUP(A2297,RelationshipTypes!$A$2:$C$12,3)</f>
        <v>ArchiMate: Влияние</v>
      </c>
      <c r="C2297">
        <v>1150</v>
      </c>
      <c r="D2297">
        <v>325</v>
      </c>
      <c r="F2297" t="str">
        <f>VLOOKUP(C2297,ObjectTypes!$A$1:$C$62,3)</f>
        <v>Технологический сервис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t="s">
        <v>60</v>
      </c>
      <c r="B2298" s="1" t="str">
        <f>VLOOKUP(A2298,RelationshipTypes!$A$2:$C$12,3)</f>
        <v>ArchiMate: Влияние</v>
      </c>
      <c r="C2298">
        <v>301</v>
      </c>
      <c r="D2298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t="s">
        <v>60</v>
      </c>
      <c r="B2299" s="1" t="str">
        <f>VLOOKUP(A2299,RelationshipTypes!$A$2:$C$12,3)</f>
        <v>ArchiMate: Влияние</v>
      </c>
      <c r="C2299">
        <v>1138</v>
      </c>
      <c r="D2299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t="s">
        <v>60</v>
      </c>
      <c r="B2300" s="1" t="str">
        <f>VLOOKUP(A2300,RelationshipTypes!$A$2:$C$12,3)</f>
        <v>ArchiMate: Влияние</v>
      </c>
      <c r="C2300">
        <v>1153</v>
      </c>
      <c r="D2300">
        <v>301</v>
      </c>
      <c r="F2300" t="str">
        <f>VLOOKUP(C2300,ObjectTypes!$A$1:$C$62,3)</f>
        <v>Технологический интерфейс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t="s">
        <v>60</v>
      </c>
      <c r="B2301" s="1" t="str">
        <f>VLOOKUP(A2301,RelationshipTypes!$A$2:$C$12,3)</f>
        <v>ArchiMate: Влияние</v>
      </c>
      <c r="C2301">
        <v>318</v>
      </c>
      <c r="D2301">
        <v>1139</v>
      </c>
      <c r="F2301" t="str">
        <f>VLOOKUP(C2301,ObjectTypes!$A$1:$C$62,3)</f>
        <v>Компонент приложения</v>
      </c>
      <c r="G2301" t="str">
        <f>VLOOKUP(D2301,ObjectTypes!$A$1:$C$62,3)</f>
        <v>Поставлемый результат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t="s">
        <v>60</v>
      </c>
      <c r="B2302" s="1" t="str">
        <f>VLOOKUP(A2302,RelationshipTypes!$A$2:$C$12,3)</f>
        <v>ArchiMate: Влияние</v>
      </c>
      <c r="C2302">
        <v>1137</v>
      </c>
      <c r="D2302">
        <v>315</v>
      </c>
      <c r="F2302" t="str">
        <f>VLOOKUP(C2302,ObjectTypes!$A$1:$C$62,3)</f>
        <v>Плато</v>
      </c>
      <c r="G2302" t="str">
        <f>VLOOKUP(D2302,ObjectTypes!$A$1:$C$62,3)</f>
        <v xml:space="preserve">Оценка 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t="s">
        <v>60</v>
      </c>
      <c r="B2303" s="1" t="str">
        <f>VLOOKUP(A2303,RelationshipTypes!$A$2:$C$12,3)</f>
        <v>ArchiMate: Влияние</v>
      </c>
      <c r="C2303">
        <v>309</v>
      </c>
      <c r="D2303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t="s">
        <v>60</v>
      </c>
      <c r="B2304" s="1" t="str">
        <f>VLOOKUP(A2304,RelationshipTypes!$A$2:$C$12,3)</f>
        <v>ArchiMate: Влияние</v>
      </c>
      <c r="C2304">
        <v>319</v>
      </c>
      <c r="D2304">
        <v>1139</v>
      </c>
      <c r="F2304" t="str">
        <f>VLOOKUP(C2304,ObjectTypes!$A$1:$C$62,3)</f>
        <v>Артефакт</v>
      </c>
      <c r="G2304" t="str">
        <f>VLOOKUP(D2304,ObjectTypes!$A$1:$C$62,3)</f>
        <v>Поставлемый результат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t="s">
        <v>60</v>
      </c>
      <c r="B2305" s="1" t="str">
        <f>VLOOKUP(A2305,RelationshipTypes!$A$2:$C$12,3)</f>
        <v>ArchiMate: Влияние</v>
      </c>
      <c r="C2305">
        <v>1146</v>
      </c>
      <c r="D2305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t="s">
        <v>60</v>
      </c>
      <c r="B2306" s="1" t="str">
        <f>VLOOKUP(A2306,RelationshipTypes!$A$2:$C$12,3)</f>
        <v>ArchiMate: Влияние</v>
      </c>
      <c r="C2306">
        <v>1144</v>
      </c>
      <c r="D2306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t="s">
        <v>60</v>
      </c>
      <c r="B2307" s="1" t="str">
        <f>VLOOKUP(A2307,RelationshipTypes!$A$2:$C$12,3)</f>
        <v>ArchiMate: Влияние</v>
      </c>
      <c r="C2307">
        <v>1156</v>
      </c>
      <c r="D2307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t="s">
        <v>60</v>
      </c>
      <c r="B2308" s="1" t="str">
        <f>VLOOKUP(A2308,RelationshipTypes!$A$2:$C$12,3)</f>
        <v>ArchiMate: Влияние</v>
      </c>
      <c r="C2308">
        <v>305</v>
      </c>
      <c r="D2308">
        <v>1142</v>
      </c>
      <c r="F2308" t="str">
        <f>VLOOKUP(C2308,ObjectTypes!$A$1:$C$62,3)</f>
        <v>Драйвер</v>
      </c>
      <c r="G2308" t="str">
        <f>VLOOKUP(D2308,ObjectTypes!$A$1:$C$62,3)</f>
        <v>Значение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t="s">
        <v>60</v>
      </c>
      <c r="B2309" s="1" t="str">
        <f>VLOOKUP(A2309,RelationshipTypes!$A$2:$C$12,3)</f>
        <v>ArchiMate: Влияние</v>
      </c>
      <c r="C2309">
        <v>302</v>
      </c>
      <c r="D2309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t="s">
        <v>60</v>
      </c>
      <c r="B2310" s="1" t="str">
        <f>VLOOKUP(A2310,RelationshipTypes!$A$2:$C$12,3)</f>
        <v>ArchiMate: Влияние</v>
      </c>
      <c r="C2310">
        <v>1136</v>
      </c>
      <c r="D2310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t="s">
        <v>60</v>
      </c>
      <c r="B2311" s="1" t="str">
        <f>VLOOKUP(A2311,RelationshipTypes!$A$2:$C$12,3)</f>
        <v>ArchiMate: Влияние</v>
      </c>
      <c r="C2311">
        <v>304</v>
      </c>
      <c r="D231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t="s">
        <v>60</v>
      </c>
      <c r="B2312" s="1" t="str">
        <f>VLOOKUP(A2312,RelationshipTypes!$A$2:$C$12,3)</f>
        <v>ArchiMate: Влияние</v>
      </c>
      <c r="C2312">
        <v>1134</v>
      </c>
      <c r="D2312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t="s">
        <v>60</v>
      </c>
      <c r="B2313" s="1" t="str">
        <f>VLOOKUP(A2313,RelationshipTypes!$A$2:$C$12,3)</f>
        <v>ArchiMate: Влияние</v>
      </c>
      <c r="C2313">
        <v>322</v>
      </c>
      <c r="D2313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t="s">
        <v>60</v>
      </c>
      <c r="B2314" s="1" t="str">
        <f>VLOOKUP(A2314,RelationshipTypes!$A$2:$C$12,3)</f>
        <v>ArchiMate: Влияние</v>
      </c>
      <c r="C2314">
        <v>1146</v>
      </c>
      <c r="D2314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t="s">
        <v>60</v>
      </c>
      <c r="B2315" s="1" t="str">
        <f>VLOOKUP(A2315,RelationshipTypes!$A$2:$C$12,3)</f>
        <v>ArchiMate: Влияние</v>
      </c>
      <c r="C2315">
        <v>307</v>
      </c>
      <c r="D2315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t="s">
        <v>60</v>
      </c>
      <c r="B2316" s="1" t="str">
        <f>VLOOKUP(A2316,RelationshipTypes!$A$2:$C$12,3)</f>
        <v>ArchiMate: Влияние</v>
      </c>
      <c r="C2316">
        <v>1151</v>
      </c>
      <c r="D2316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Значение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t="s">
        <v>60</v>
      </c>
      <c r="B2317" s="1" t="str">
        <f>VLOOKUP(A2317,RelationshipTypes!$A$2:$C$12,3)</f>
        <v>ArchiMate: Влияние</v>
      </c>
      <c r="C2317">
        <v>1150</v>
      </c>
      <c r="D2317">
        <v>301</v>
      </c>
      <c r="F2317" t="str">
        <f>VLOOKUP(C2317,ObjectTypes!$A$1:$C$62,3)</f>
        <v>Технологический сервис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t="s">
        <v>60</v>
      </c>
      <c r="B2318" s="1" t="str">
        <f>VLOOKUP(A2318,RelationshipTypes!$A$2:$C$12,3)</f>
        <v>ArchiMate: Влияние</v>
      </c>
      <c r="C2318">
        <v>1122</v>
      </c>
      <c r="D2318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t="s">
        <v>60</v>
      </c>
      <c r="B2319" s="1" t="str">
        <f>VLOOKUP(A2319,RelationshipTypes!$A$2:$C$12,3)</f>
        <v>ArchiMate: Влияние</v>
      </c>
      <c r="C2319">
        <v>1148</v>
      </c>
      <c r="D2319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t="s">
        <v>60</v>
      </c>
      <c r="B2320" s="1" t="str">
        <f>VLOOKUP(A2320,RelationshipTypes!$A$2:$C$12,3)</f>
        <v>ArchiMate: Влияние</v>
      </c>
      <c r="C2320">
        <v>1147</v>
      </c>
      <c r="D2320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t="s">
        <v>60</v>
      </c>
      <c r="B2321" s="1" t="str">
        <f>VLOOKUP(A2321,RelationshipTypes!$A$2:$C$12,3)</f>
        <v>ArchiMate: Влияние</v>
      </c>
      <c r="C2321">
        <v>1145</v>
      </c>
      <c r="D232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 xml:space="preserve">Оценка 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t="s">
        <v>60</v>
      </c>
      <c r="B2322" s="1" t="str">
        <f>VLOOKUP(A2322,RelationshipTypes!$A$2:$C$12,3)</f>
        <v>ArchiMate: Влияние</v>
      </c>
      <c r="C2322">
        <v>307</v>
      </c>
      <c r="D2322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t="s">
        <v>60</v>
      </c>
      <c r="B2323" s="1" t="str">
        <f>VLOOKUP(A2323,RelationshipTypes!$A$2:$C$12,3)</f>
        <v>ArchiMate: Влияние</v>
      </c>
      <c r="C2323">
        <v>1140</v>
      </c>
      <c r="D2323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t="s">
        <v>60</v>
      </c>
      <c r="B2324" s="1" t="str">
        <f>VLOOKUP(A2324,RelationshipTypes!$A$2:$C$12,3)</f>
        <v>ArchiMate: Влияние</v>
      </c>
      <c r="C2324">
        <v>1156</v>
      </c>
      <c r="D2324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t="s">
        <v>60</v>
      </c>
      <c r="B2325" s="1" t="str">
        <f>VLOOKUP(A2325,RelationshipTypes!$A$2:$C$12,3)</f>
        <v>ArchiMate: Влияние</v>
      </c>
      <c r="C2325">
        <v>1144</v>
      </c>
      <c r="D2325">
        <v>1142</v>
      </c>
      <c r="F2325" t="str">
        <f>VLOOKUP(C2325,ObjectTypes!$A$1:$C$62,3)</f>
        <v>Сооружение</v>
      </c>
      <c r="G2325" t="str">
        <f>VLOOKUP(D2325,ObjectTypes!$A$1:$C$62,3)</f>
        <v>Значение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t="s">
        <v>60</v>
      </c>
      <c r="B2326" s="1" t="str">
        <f>VLOOKUP(A2326,RelationshipTypes!$A$2:$C$12,3)</f>
        <v>ArchiMate: Влияние</v>
      </c>
      <c r="C2326">
        <v>1126</v>
      </c>
      <c r="D2326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t="s">
        <v>60</v>
      </c>
      <c r="B2327" s="1" t="str">
        <f>VLOOKUP(A2327,RelationshipTypes!$A$2:$C$12,3)</f>
        <v>ArchiMate: Влияние</v>
      </c>
      <c r="C2327">
        <v>321</v>
      </c>
      <c r="D2327">
        <v>315</v>
      </c>
      <c r="F2327" t="str">
        <f>VLOOKUP(C2327,ObjectTypes!$A$1:$C$62,3)</f>
        <v>Устройство</v>
      </c>
      <c r="G2327" t="str">
        <f>VLOOKUP(D2327,ObjectTypes!$A$1:$C$62,3)</f>
        <v xml:space="preserve">Оценка 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t="s">
        <v>60</v>
      </c>
      <c r="B2328" s="1" t="str">
        <f>VLOOKUP(A2328,RelationshipTypes!$A$2:$C$12,3)</f>
        <v>ArchiMate: Влияние</v>
      </c>
      <c r="C2328">
        <v>321</v>
      </c>
      <c r="D2328">
        <v>1140</v>
      </c>
      <c r="F2328" t="str">
        <f>VLOOKUP(C2328,ObjectTypes!$A$1:$C$62,3)</f>
        <v>Устройство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t="s">
        <v>60</v>
      </c>
      <c r="B2329" s="1" t="str">
        <f>VLOOKUP(A2329,RelationshipTypes!$A$2:$C$12,3)</f>
        <v>ArchiMate: Влияние</v>
      </c>
      <c r="C2329">
        <v>1148</v>
      </c>
      <c r="D2329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t="s">
        <v>60</v>
      </c>
      <c r="B2330" s="1" t="str">
        <f>VLOOKUP(A2330,RelationshipTypes!$A$2:$C$12,3)</f>
        <v>ArchiMate: Влияние</v>
      </c>
      <c r="C2330">
        <v>1134</v>
      </c>
      <c r="D2330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t="s">
        <v>60</v>
      </c>
      <c r="B2331" s="1" t="str">
        <f>VLOOKUP(A2331,RelationshipTypes!$A$2:$C$12,3)</f>
        <v>ArchiMate: Влияние</v>
      </c>
      <c r="C2331">
        <v>1143</v>
      </c>
      <c r="D233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t="s">
        <v>60</v>
      </c>
      <c r="B2332" s="1" t="str">
        <f>VLOOKUP(A2332,RelationshipTypes!$A$2:$C$12,3)</f>
        <v>ArchiMate: Влияние</v>
      </c>
      <c r="C2332">
        <v>323</v>
      </c>
      <c r="D2332">
        <v>1142</v>
      </c>
      <c r="F2332" t="str">
        <f>VLOOKUP(C2332,ObjectTypes!$A$1:$C$62,3)</f>
        <v xml:space="preserve">Бизнес-процесс </v>
      </c>
      <c r="G2332" t="str">
        <f>VLOOKUP(D2332,ObjectTypes!$A$1:$C$62,3)</f>
        <v>Значение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t="s">
        <v>60</v>
      </c>
      <c r="B2333" s="1" t="str">
        <f>VLOOKUP(A2333,RelationshipTypes!$A$2:$C$12,3)</f>
        <v>ArchiMate: Влияние</v>
      </c>
      <c r="C2333">
        <v>1147</v>
      </c>
      <c r="D2333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t="s">
        <v>60</v>
      </c>
      <c r="B2334" s="1" t="str">
        <f>VLOOKUP(A2334,RelationshipTypes!$A$2:$C$12,3)</f>
        <v>ArchiMate: Влияние</v>
      </c>
      <c r="C2334">
        <v>1137</v>
      </c>
      <c r="D2334">
        <v>1142</v>
      </c>
      <c r="F2334" t="str">
        <f>VLOOKUP(C2334,ObjectTypes!$A$1:$C$62,3)</f>
        <v>Плато</v>
      </c>
      <c r="G2334" t="str">
        <f>VLOOKUP(D2334,ObjectTypes!$A$1:$C$62,3)</f>
        <v>Значение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t="s">
        <v>60</v>
      </c>
      <c r="B2335" s="1" t="str">
        <f>VLOOKUP(A2335,RelationshipTypes!$A$2:$C$12,3)</f>
        <v>ArchiMate: Влияние</v>
      </c>
      <c r="C2335">
        <v>305</v>
      </c>
      <c r="D2335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t="s">
        <v>60</v>
      </c>
      <c r="B2336" s="1" t="str">
        <f>VLOOKUP(A2336,RelationshipTypes!$A$2:$C$12,3)</f>
        <v>ArchiMate: Влияние</v>
      </c>
      <c r="C2336">
        <v>548</v>
      </c>
      <c r="D2336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t="s">
        <v>60</v>
      </c>
      <c r="B2337" s="1" t="str">
        <f>VLOOKUP(A2337,RelationshipTypes!$A$2:$C$12,3)</f>
        <v>ArchiMate: Влияние</v>
      </c>
      <c r="C2337">
        <v>311</v>
      </c>
      <c r="D2337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t="s">
        <v>60</v>
      </c>
      <c r="B2338" s="1" t="str">
        <f>VLOOKUP(A2338,RelationshipTypes!$A$2:$C$12,3)</f>
        <v>ArchiMate: Влияние</v>
      </c>
      <c r="C2338">
        <v>315</v>
      </c>
      <c r="D2338">
        <v>1135</v>
      </c>
      <c r="F2338" t="str">
        <f>VLOOKUP(C2338,ObjectTypes!$A$1:$C$62,3)</f>
        <v xml:space="preserve">Оценка 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t="s">
        <v>60</v>
      </c>
      <c r="B2339" s="1" t="str">
        <f>VLOOKUP(A2339,RelationshipTypes!$A$2:$C$12,3)</f>
        <v>ArchiMate: Влияние</v>
      </c>
      <c r="C2339">
        <v>314</v>
      </c>
      <c r="D2339">
        <v>1142</v>
      </c>
      <c r="F2339" t="str">
        <f>VLOOKUP(C2339,ObjectTypes!$A$1:$C$62,3)</f>
        <v>Объект данных</v>
      </c>
      <c r="G2339" t="str">
        <f>VLOOKUP(D2339,ObjectTypes!$A$1:$C$62,3)</f>
        <v>Значение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t="s">
        <v>60</v>
      </c>
      <c r="B2340" s="1" t="str">
        <f>VLOOKUP(A2340,RelationshipTypes!$A$2:$C$12,3)</f>
        <v>ArchiMate: Влияние</v>
      </c>
      <c r="C2340">
        <v>1154</v>
      </c>
      <c r="D2340">
        <v>325</v>
      </c>
      <c r="F2340" t="str">
        <f>VLOOKUP(C2340,ObjectTypes!$A$1:$C$62,3)</f>
        <v>Технологический интерфейс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t="s">
        <v>60</v>
      </c>
      <c r="B2341" s="1" t="str">
        <f>VLOOKUP(A2341,RelationshipTypes!$A$2:$C$12,3)</f>
        <v>ArchiMate: Влияние</v>
      </c>
      <c r="C2341">
        <v>304</v>
      </c>
      <c r="D2341">
        <v>315</v>
      </c>
      <c r="F2341" t="str">
        <f>VLOOKUP(C2341,ObjectTypes!$A$1:$C$62,3)</f>
        <v>Бизнес-объект</v>
      </c>
      <c r="G2341" t="str">
        <f>VLOOKUP(D2341,ObjectTypes!$A$1:$C$62,3)</f>
        <v xml:space="preserve">Оценка 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t="s">
        <v>60</v>
      </c>
      <c r="B2342" s="1" t="str">
        <f>VLOOKUP(A2342,RelationshipTypes!$A$2:$C$12,3)</f>
        <v>ArchiMate: Влияние</v>
      </c>
      <c r="C2342">
        <v>1152</v>
      </c>
      <c r="D2342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t="s">
        <v>60</v>
      </c>
      <c r="B2343" s="1" t="str">
        <f>VLOOKUP(A2343,RelationshipTypes!$A$2:$C$12,3)</f>
        <v>ArchiMate: Влияние</v>
      </c>
      <c r="C2343">
        <v>1140</v>
      </c>
      <c r="D2343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t="s">
        <v>60</v>
      </c>
      <c r="B2344" s="1" t="str">
        <f>VLOOKUP(A2344,RelationshipTypes!$A$2:$C$12,3)</f>
        <v>ArchiMate: Влияние</v>
      </c>
      <c r="C2344">
        <v>304</v>
      </c>
      <c r="D2344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t="s">
        <v>60</v>
      </c>
      <c r="B2345" s="1" t="str">
        <f>VLOOKUP(A2345,RelationshipTypes!$A$2:$C$12,3)</f>
        <v>ArchiMate: Влияние</v>
      </c>
      <c r="C2345">
        <v>1111</v>
      </c>
      <c r="D2345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t="s">
        <v>60</v>
      </c>
      <c r="B2346" s="1" t="str">
        <f>VLOOKUP(A2346,RelationshipTypes!$A$2:$C$12,3)</f>
        <v>ArchiMate: Влияние</v>
      </c>
      <c r="C2346">
        <v>329</v>
      </c>
      <c r="D2346">
        <v>322</v>
      </c>
      <c r="F2346" t="str">
        <f>VLOOKUP(C2346,ObjectTypes!$A$1:$C$62,3)</f>
        <v>Бизнес-сервис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t="s">
        <v>60</v>
      </c>
      <c r="B2347" s="1" t="str">
        <f>VLOOKUP(A2347,RelationshipTypes!$A$2:$C$12,3)</f>
        <v>ArchiMate: Влияние</v>
      </c>
      <c r="C2347">
        <v>1147</v>
      </c>
      <c r="D2347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t="s">
        <v>60</v>
      </c>
      <c r="B2348" s="1" t="str">
        <f>VLOOKUP(A2348,RelationshipTypes!$A$2:$C$12,3)</f>
        <v>ArchiMate: Влияние</v>
      </c>
      <c r="C2348">
        <v>300</v>
      </c>
      <c r="D2348">
        <v>1139</v>
      </c>
      <c r="F2348" t="str">
        <f>VLOOKUP(C2348,ObjectTypes!$A$1:$C$62,3)</f>
        <v>Компетенция</v>
      </c>
      <c r="G2348" t="str">
        <f>VLOOKUP(D2348,ObjectTypes!$A$1:$C$62,3)</f>
        <v>Поставлемый результат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t="s">
        <v>60</v>
      </c>
      <c r="B2349" s="1" t="str">
        <f>VLOOKUP(A2349,RelationshipTypes!$A$2:$C$12,3)</f>
        <v>ArchiMate: Влияние</v>
      </c>
      <c r="C2349">
        <v>322</v>
      </c>
      <c r="D2349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t="s">
        <v>60</v>
      </c>
      <c r="B2350" s="1" t="str">
        <f>VLOOKUP(A2350,RelationshipTypes!$A$2:$C$12,3)</f>
        <v>ArchiMate: Влияние</v>
      </c>
      <c r="C2350">
        <v>327</v>
      </c>
      <c r="D2350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t="s">
        <v>60</v>
      </c>
      <c r="B2351" s="1" t="str">
        <f>VLOOKUP(A2351,RelationshipTypes!$A$2:$C$12,3)</f>
        <v>ArchiMate: Влияние</v>
      </c>
      <c r="C2351">
        <v>1139</v>
      </c>
      <c r="D2351">
        <v>1140</v>
      </c>
      <c r="F2351" t="str">
        <f>VLOOKUP(C2351,ObjectTypes!$A$1:$C$62,3)</f>
        <v>Поставлемый результат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t="s">
        <v>60</v>
      </c>
      <c r="B2352" s="1" t="str">
        <f>VLOOKUP(A2352,RelationshipTypes!$A$2:$C$12,3)</f>
        <v>ArchiMate: Влияние</v>
      </c>
      <c r="C2352">
        <v>1111</v>
      </c>
      <c r="D2352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t="s">
        <v>60</v>
      </c>
      <c r="B2353" s="1" t="str">
        <f>VLOOKUP(A2353,RelationshipTypes!$A$2:$C$12,3)</f>
        <v>ArchiMate: Влияние</v>
      </c>
      <c r="C2353">
        <v>306</v>
      </c>
      <c r="D2353">
        <v>1139</v>
      </c>
      <c r="F2353" t="str">
        <f>VLOOKUP(C2353,ObjectTypes!$A$1:$C$62,3)</f>
        <v>Бизнес-событие</v>
      </c>
      <c r="G2353" t="str">
        <f>VLOOKUP(D2353,ObjectTypes!$A$1:$C$62,3)</f>
        <v>Поставлемый результат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t="s">
        <v>60</v>
      </c>
      <c r="B2354" s="1" t="str">
        <f>VLOOKUP(A2354,RelationshipTypes!$A$2:$C$12,3)</f>
        <v>ArchiMate: Влияние</v>
      </c>
      <c r="C2354">
        <v>1149</v>
      </c>
      <c r="D2354">
        <v>1142</v>
      </c>
      <c r="F2354" t="str">
        <f>VLOOKUP(C2354,ObjectTypes!$A$1:$C$62,3)</f>
        <v>Узел</v>
      </c>
      <c r="G2354" t="str">
        <f>VLOOKUP(D2354,ObjectTypes!$A$1:$C$62,3)</f>
        <v>Значение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t="s">
        <v>60</v>
      </c>
      <c r="B2355" s="1" t="str">
        <f>VLOOKUP(A2355,RelationshipTypes!$A$2:$C$12,3)</f>
        <v>ArchiMate: Влияние</v>
      </c>
      <c r="C2355">
        <v>1135</v>
      </c>
      <c r="D2355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t="s">
        <v>60</v>
      </c>
      <c r="B2356" s="1" t="str">
        <f>VLOOKUP(A2356,RelationshipTypes!$A$2:$C$12,3)</f>
        <v>ArchiMate: Влияние</v>
      </c>
      <c r="C2356">
        <v>1148</v>
      </c>
      <c r="D2356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t="s">
        <v>60</v>
      </c>
      <c r="B2357" s="1" t="str">
        <f>VLOOKUP(A2357,RelationshipTypes!$A$2:$C$12,3)</f>
        <v>ArchiMate: Влияние</v>
      </c>
      <c r="C2357">
        <v>1122</v>
      </c>
      <c r="D2357">
        <v>315</v>
      </c>
      <c r="F2357" t="str">
        <f>VLOOKUP(C2357,ObjectTypes!$A$1:$C$62,3)</f>
        <v>Бизнес-коллаборация</v>
      </c>
      <c r="G2357" t="str">
        <f>VLOOKUP(D2357,ObjectTypes!$A$1:$C$62,3)</f>
        <v xml:space="preserve">Оценка 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t="s">
        <v>60</v>
      </c>
      <c r="B2358" s="1" t="str">
        <f>VLOOKUP(A2358,RelationshipTypes!$A$2:$C$12,3)</f>
        <v>ArchiMate: Влияние</v>
      </c>
      <c r="C2358">
        <v>1111</v>
      </c>
      <c r="D2358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t="s">
        <v>60</v>
      </c>
      <c r="B2359" s="1" t="str">
        <f>VLOOKUP(A2359,RelationshipTypes!$A$2:$C$12,3)</f>
        <v>ArchiMate: Влияние</v>
      </c>
      <c r="C2359">
        <v>1156</v>
      </c>
      <c r="D2359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t="s">
        <v>60</v>
      </c>
      <c r="B2360" s="1" t="str">
        <f>VLOOKUP(A2360,RelationshipTypes!$A$2:$C$12,3)</f>
        <v>ArchiMate: Влияние</v>
      </c>
      <c r="C2360">
        <v>319</v>
      </c>
      <c r="D2360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t="s">
        <v>60</v>
      </c>
      <c r="B2361" s="1" t="str">
        <f>VLOOKUP(A2361,RelationshipTypes!$A$2:$C$12,3)</f>
        <v>ArchiMate: Влияние</v>
      </c>
      <c r="C2361">
        <v>1152</v>
      </c>
      <c r="D236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Значение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t="s">
        <v>60</v>
      </c>
      <c r="B2362" s="1" t="str">
        <f>VLOOKUP(A2362,RelationshipTypes!$A$2:$C$12,3)</f>
        <v>ArchiMate: Влияние</v>
      </c>
      <c r="C2362">
        <v>321</v>
      </c>
      <c r="D2362">
        <v>305</v>
      </c>
      <c r="F2362" t="str">
        <f>VLOOKUP(C2362,ObjectTypes!$A$1:$C$62,3)</f>
        <v>Устройство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t="s">
        <v>60</v>
      </c>
      <c r="B2363" s="1" t="str">
        <f>VLOOKUP(A2363,RelationshipTypes!$A$2:$C$12,3)</f>
        <v>ArchiMate: Влияние</v>
      </c>
      <c r="C2363">
        <v>309</v>
      </c>
      <c r="D2363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t="s">
        <v>60</v>
      </c>
      <c r="B2364" s="1" t="str">
        <f>VLOOKUP(A2364,RelationshipTypes!$A$2:$C$12,3)</f>
        <v>ArchiMate: Влияние</v>
      </c>
      <c r="C2364">
        <v>1154</v>
      </c>
      <c r="D2364">
        <v>1141</v>
      </c>
      <c r="F2364" t="str">
        <f>VLOOKUP(C2364,ObjectTypes!$A$1:$C$62,3)</f>
        <v>Технологический интерфейс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t="s">
        <v>60</v>
      </c>
      <c r="B2365" s="1" t="str">
        <f>VLOOKUP(A2365,RelationshipTypes!$A$2:$C$12,3)</f>
        <v>ArchiMate: Влияние</v>
      </c>
      <c r="C2365">
        <v>1138</v>
      </c>
      <c r="D2365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Поставлемый результат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t="s">
        <v>60</v>
      </c>
      <c r="B2366" s="1" t="str">
        <f>VLOOKUP(A2366,RelationshipTypes!$A$2:$C$12,3)</f>
        <v>ArchiMate: Влияние</v>
      </c>
      <c r="C2366">
        <v>321</v>
      </c>
      <c r="D2366">
        <v>1142</v>
      </c>
      <c r="F2366" t="str">
        <f>VLOOKUP(C2366,ObjectTypes!$A$1:$C$62,3)</f>
        <v>Устройство</v>
      </c>
      <c r="G2366" t="str">
        <f>VLOOKUP(D2366,ObjectTypes!$A$1:$C$62,3)</f>
        <v>Значение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t="s">
        <v>60</v>
      </c>
      <c r="B2367" s="1" t="str">
        <f>VLOOKUP(A2367,RelationshipTypes!$A$2:$C$12,3)</f>
        <v>ArchiMate: Влияние</v>
      </c>
      <c r="C2367">
        <v>325</v>
      </c>
      <c r="D2367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t="s">
        <v>60</v>
      </c>
      <c r="B2368" s="1" t="str">
        <f>VLOOKUP(A2368,RelationshipTypes!$A$2:$C$12,3)</f>
        <v>ArchiMate: Влияние</v>
      </c>
      <c r="C2368">
        <v>1146</v>
      </c>
      <c r="D2368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t="s">
        <v>60</v>
      </c>
      <c r="B2369" s="1" t="str">
        <f>VLOOKUP(A2369,RelationshipTypes!$A$2:$C$12,3)</f>
        <v>ArchiMate: Влияние</v>
      </c>
      <c r="C2369">
        <v>1145</v>
      </c>
      <c r="D2369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t="s">
        <v>60</v>
      </c>
      <c r="B2370" s="1" t="str">
        <f>VLOOKUP(A2370,RelationshipTypes!$A$2:$C$12,3)</f>
        <v>ArchiMate: Влияние</v>
      </c>
      <c r="C2370">
        <v>1122</v>
      </c>
      <c r="D2370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t="s">
        <v>60</v>
      </c>
      <c r="B2371" s="1" t="str">
        <f>VLOOKUP(A2371,RelationshipTypes!$A$2:$C$12,3)</f>
        <v>ArchiMate: Влияние</v>
      </c>
      <c r="C2371">
        <v>1149</v>
      </c>
      <c r="D237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t="s">
        <v>60</v>
      </c>
      <c r="B2372" s="1" t="str">
        <f>VLOOKUP(A2372,RelationshipTypes!$A$2:$C$12,3)</f>
        <v>ArchiMate: Влияние</v>
      </c>
      <c r="C2372">
        <v>1112</v>
      </c>
      <c r="D2372">
        <v>315</v>
      </c>
      <c r="F2372" t="str">
        <f>VLOOKUP(C2372,ObjectTypes!$A$1:$C$62,3)</f>
        <v>Бизнес-коллаборация</v>
      </c>
      <c r="G2372" t="str">
        <f>VLOOKUP(D2372,ObjectTypes!$A$1:$C$62,3)</f>
        <v xml:space="preserve">Оценка 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t="s">
        <v>60</v>
      </c>
      <c r="B2373" s="1" t="str">
        <f>VLOOKUP(A2373,RelationshipTypes!$A$2:$C$12,3)</f>
        <v>ArchiMate: Влияние</v>
      </c>
      <c r="C2373">
        <v>314</v>
      </c>
      <c r="D2373">
        <v>305</v>
      </c>
      <c r="F2373" t="str">
        <f>VLOOKUP(C2373,ObjectTypes!$A$1:$C$62,3)</f>
        <v>Объект данных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t="s">
        <v>60</v>
      </c>
      <c r="B2374" s="1" t="str">
        <f>VLOOKUP(A2374,RelationshipTypes!$A$2:$C$12,3)</f>
        <v>ArchiMate: Влияние</v>
      </c>
      <c r="C2374">
        <v>319</v>
      </c>
      <c r="D2374">
        <v>1142</v>
      </c>
      <c r="F2374" t="str">
        <f>VLOOKUP(C2374,ObjectTypes!$A$1:$C$62,3)</f>
        <v>Артефакт</v>
      </c>
      <c r="G2374" t="str">
        <f>VLOOKUP(D2374,ObjectTypes!$A$1:$C$62,3)</f>
        <v>Значение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t="s">
        <v>60</v>
      </c>
      <c r="B2375" s="1" t="str">
        <f>VLOOKUP(A2375,RelationshipTypes!$A$2:$C$12,3)</f>
        <v>ArchiMate: Влияние</v>
      </c>
      <c r="C2375">
        <v>731</v>
      </c>
      <c r="D2375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t="s">
        <v>60</v>
      </c>
      <c r="B2376" s="1" t="str">
        <f>VLOOKUP(A2376,RelationshipTypes!$A$2:$C$12,3)</f>
        <v>ArchiMate: Влияние</v>
      </c>
      <c r="C2376">
        <v>1145</v>
      </c>
      <c r="D2376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Поставлемый результат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t="s">
        <v>60</v>
      </c>
      <c r="B2377" s="1" t="str">
        <f>VLOOKUP(A2377,RelationshipTypes!$A$2:$C$12,3)</f>
        <v>ArchiMate: Влияние</v>
      </c>
      <c r="C2377">
        <v>1140</v>
      </c>
      <c r="D2377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t="s">
        <v>60</v>
      </c>
      <c r="B2378" s="1" t="str">
        <f>VLOOKUP(A2378,RelationshipTypes!$A$2:$C$12,3)</f>
        <v>ArchiMate: Влияние</v>
      </c>
      <c r="C2378">
        <v>318</v>
      </c>
      <c r="D2378">
        <v>315</v>
      </c>
      <c r="F2378" t="str">
        <f>VLOOKUP(C2378,ObjectTypes!$A$1:$C$62,3)</f>
        <v>Компонент приложения</v>
      </c>
      <c r="G2378" t="str">
        <f>VLOOKUP(D2378,ObjectTypes!$A$1:$C$62,3)</f>
        <v xml:space="preserve">Оценка 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t="s">
        <v>60</v>
      </c>
      <c r="B2379" s="1" t="str">
        <f>VLOOKUP(A2379,RelationshipTypes!$A$2:$C$12,3)</f>
        <v>ArchiMate: Влияние</v>
      </c>
      <c r="C2379">
        <v>1464</v>
      </c>
      <c r="D2379">
        <v>1141</v>
      </c>
      <c r="F2379" t="str">
        <f>VLOOKUP(C2379,ObjectTypes!$A$1:$C$62,3)</f>
        <v>Технологическое событие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t="s">
        <v>60</v>
      </c>
      <c r="B2380" s="1" t="str">
        <f>VLOOKUP(A2380,RelationshipTypes!$A$2:$C$12,3)</f>
        <v>ArchiMate: Влияние</v>
      </c>
      <c r="C2380">
        <v>301</v>
      </c>
      <c r="D2380">
        <v>1142</v>
      </c>
      <c r="F2380" t="str">
        <f>VLOOKUP(C2380,ObjectTypes!$A$1:$C$62,3)</f>
        <v>Ограничение</v>
      </c>
      <c r="G2380" t="str">
        <f>VLOOKUP(D2380,ObjectTypes!$A$1:$C$62,3)</f>
        <v>Значение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t="s">
        <v>60</v>
      </c>
      <c r="B2381" s="1" t="str">
        <f>VLOOKUP(A2381,RelationshipTypes!$A$2:$C$12,3)</f>
        <v>ArchiMate: Влияние</v>
      </c>
      <c r="C2381">
        <v>1150</v>
      </c>
      <c r="D2381">
        <v>1142</v>
      </c>
      <c r="F2381" t="str">
        <f>VLOOKUP(C2381,ObjectTypes!$A$1:$C$62,3)</f>
        <v>Технологический сервис</v>
      </c>
      <c r="G2381" t="str">
        <f>VLOOKUP(D2381,ObjectTypes!$A$1:$C$62,3)</f>
        <v>Значение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t="s">
        <v>60</v>
      </c>
      <c r="B2382" s="1" t="str">
        <f>VLOOKUP(A2382,RelationshipTypes!$A$2:$C$12,3)</f>
        <v>ArchiMate: Влияние</v>
      </c>
      <c r="C2382">
        <v>1153</v>
      </c>
      <c r="D2382">
        <v>1140</v>
      </c>
      <c r="F2382" t="str">
        <f>VLOOKUP(C2382,ObjectTypes!$A$1:$C$62,3)</f>
        <v>Технологический интерфейс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t="s">
        <v>60</v>
      </c>
      <c r="B2383" s="1" t="str">
        <f>VLOOKUP(A2383,RelationshipTypes!$A$2:$C$12,3)</f>
        <v>ArchiMate: Влияние</v>
      </c>
      <c r="C2383">
        <v>313</v>
      </c>
      <c r="D2383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t="s">
        <v>60</v>
      </c>
      <c r="B2384" s="1" t="str">
        <f>VLOOKUP(A2384,RelationshipTypes!$A$2:$C$12,3)</f>
        <v>ArchiMate: Влияние</v>
      </c>
      <c r="C2384">
        <v>1157</v>
      </c>
      <c r="D2384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t="s">
        <v>60</v>
      </c>
      <c r="B2385" s="1" t="str">
        <f>VLOOKUP(A2385,RelationshipTypes!$A$2:$C$12,3)</f>
        <v>ArchiMate: Влияние</v>
      </c>
      <c r="C2385">
        <v>1153</v>
      </c>
      <c r="D2385">
        <v>1141</v>
      </c>
      <c r="F2385" t="str">
        <f>VLOOKUP(C2385,ObjectTypes!$A$1:$C$62,3)</f>
        <v>Технологический интерфейс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t="s">
        <v>60</v>
      </c>
      <c r="B2386" s="1" t="str">
        <f>VLOOKUP(A2386,RelationshipTypes!$A$2:$C$12,3)</f>
        <v>ArchiMate: Влияние</v>
      </c>
      <c r="C2386">
        <v>1134</v>
      </c>
      <c r="D2386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t="s">
        <v>60</v>
      </c>
      <c r="B2387" s="1" t="str">
        <f>VLOOKUP(A2387,RelationshipTypes!$A$2:$C$12,3)</f>
        <v>ArchiMate: Влияние</v>
      </c>
      <c r="C2387">
        <v>323</v>
      </c>
      <c r="D2387">
        <v>1140</v>
      </c>
      <c r="F2387" t="str">
        <f>VLOOKUP(C2387,ObjectTypes!$A$1:$C$62,3)</f>
        <v xml:space="preserve">Бизнес-процесс 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t="s">
        <v>60</v>
      </c>
      <c r="B2388" s="1" t="str">
        <f>VLOOKUP(A2388,RelationshipTypes!$A$2:$C$12,3)</f>
        <v>ArchiMate: Влияние</v>
      </c>
      <c r="C2388">
        <v>1136</v>
      </c>
      <c r="D2388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t="s">
        <v>60</v>
      </c>
      <c r="B2389" s="1" t="str">
        <f>VLOOKUP(A2389,RelationshipTypes!$A$2:$C$12,3)</f>
        <v>ArchiMate: Влияние</v>
      </c>
      <c r="C2389">
        <v>1153</v>
      </c>
      <c r="D2389">
        <v>1122</v>
      </c>
      <c r="F2389" t="str">
        <f>VLOOKUP(C2389,ObjectTypes!$A$1:$C$62,3)</f>
        <v>Технологический интерфейс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t="s">
        <v>60</v>
      </c>
      <c r="B2390" s="1" t="str">
        <f>VLOOKUP(A2390,RelationshipTypes!$A$2:$C$12,3)</f>
        <v>ArchiMate: Влияние</v>
      </c>
      <c r="C2390">
        <v>1138</v>
      </c>
      <c r="D2390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t="s">
        <v>60</v>
      </c>
      <c r="B2391" s="1" t="str">
        <f>VLOOKUP(A2391,RelationshipTypes!$A$2:$C$12,3)</f>
        <v>ArchiMate: Влияние</v>
      </c>
      <c r="C2391">
        <v>1156</v>
      </c>
      <c r="D239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t="s">
        <v>60</v>
      </c>
      <c r="B2392" s="1" t="str">
        <f>VLOOKUP(A2392,RelationshipTypes!$A$2:$C$12,3)</f>
        <v>ArchiMate: Влияние</v>
      </c>
      <c r="C2392">
        <v>1127</v>
      </c>
      <c r="D2392">
        <v>315</v>
      </c>
      <c r="F2392" t="str">
        <f>VLOOKUP(C2392,ObjectTypes!$A$1:$C$62,3)</f>
        <v>Процесс приложения</v>
      </c>
      <c r="G2392" t="str">
        <f>VLOOKUP(D2392,ObjectTypes!$A$1:$C$62,3)</f>
        <v xml:space="preserve">Оценка 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t="s">
        <v>60</v>
      </c>
      <c r="B2393" s="1" t="str">
        <f>VLOOKUP(A2393,RelationshipTypes!$A$2:$C$12,3)</f>
        <v>ArchiMate: Влияние</v>
      </c>
      <c r="C2393">
        <v>315</v>
      </c>
      <c r="D2393">
        <v>1141</v>
      </c>
      <c r="F2393" t="str">
        <f>VLOOKUP(C2393,ObjectTypes!$A$1:$C$62,3)</f>
        <v xml:space="preserve">Оценка 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t="s">
        <v>60</v>
      </c>
      <c r="B2394" s="1" t="str">
        <f>VLOOKUP(A2394,RelationshipTypes!$A$2:$C$12,3)</f>
        <v>ArchiMate: Влияние</v>
      </c>
      <c r="C2394">
        <v>1134</v>
      </c>
      <c r="D2394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t="s">
        <v>60</v>
      </c>
      <c r="B2395" s="1" t="str">
        <f>VLOOKUP(A2395,RelationshipTypes!$A$2:$C$12,3)</f>
        <v>ArchiMate: Влияние</v>
      </c>
      <c r="C2395">
        <v>318</v>
      </c>
      <c r="D2395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t="s">
        <v>60</v>
      </c>
      <c r="B2396" s="1" t="str">
        <f>VLOOKUP(A2396,RelationshipTypes!$A$2:$C$12,3)</f>
        <v>ArchiMate: Влияние</v>
      </c>
      <c r="C2396">
        <v>306</v>
      </c>
      <c r="D2396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t="s">
        <v>60</v>
      </c>
      <c r="B2397" s="1" t="str">
        <f>VLOOKUP(A2397,RelationshipTypes!$A$2:$C$12,3)</f>
        <v>ArchiMate: Влияние</v>
      </c>
      <c r="C2397">
        <v>315</v>
      </c>
      <c r="D2397">
        <v>322</v>
      </c>
      <c r="F2397" t="str">
        <f>VLOOKUP(C2397,ObjectTypes!$A$1:$C$62,3)</f>
        <v xml:space="preserve">Оценка 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t="s">
        <v>60</v>
      </c>
      <c r="B2398" s="1" t="str">
        <f>VLOOKUP(A2398,RelationshipTypes!$A$2:$C$12,3)</f>
        <v>ArchiMate: Влияние</v>
      </c>
      <c r="C2398">
        <v>315</v>
      </c>
      <c r="D2398">
        <v>301</v>
      </c>
      <c r="F2398" t="str">
        <f>VLOOKUP(C2398,ObjectTypes!$A$1:$C$62,3)</f>
        <v xml:space="preserve">Оценка 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t="s">
        <v>60</v>
      </c>
      <c r="B2399" s="1" t="str">
        <f>VLOOKUP(A2399,RelationshipTypes!$A$2:$C$12,3)</f>
        <v>ArchiMate: Влияние</v>
      </c>
      <c r="C2399">
        <v>1149</v>
      </c>
      <c r="D2399">
        <v>315</v>
      </c>
      <c r="F2399" t="str">
        <f>VLOOKUP(C2399,ObjectTypes!$A$1:$C$62,3)</f>
        <v>Узел</v>
      </c>
      <c r="G2399" t="str">
        <f>VLOOKUP(D2399,ObjectTypes!$A$1:$C$62,3)</f>
        <v xml:space="preserve">Оценка 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t="s">
        <v>60</v>
      </c>
      <c r="B2400" s="1" t="str">
        <f>VLOOKUP(A2400,RelationshipTypes!$A$2:$C$12,3)</f>
        <v>ArchiMate: Влияние</v>
      </c>
      <c r="C2400">
        <v>320</v>
      </c>
      <c r="D2400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t="s">
        <v>60</v>
      </c>
      <c r="B2401" s="1" t="str">
        <f>VLOOKUP(A2401,RelationshipTypes!$A$2:$C$12,3)</f>
        <v>ArchiMate: Влияние</v>
      </c>
      <c r="C2401">
        <v>302</v>
      </c>
      <c r="D240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t="s">
        <v>60</v>
      </c>
      <c r="B2402" s="1" t="str">
        <f>VLOOKUP(A2402,RelationshipTypes!$A$2:$C$12,3)</f>
        <v>ArchiMate: Влияние</v>
      </c>
      <c r="C2402">
        <v>1156</v>
      </c>
      <c r="D2402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t="s">
        <v>60</v>
      </c>
      <c r="B2403" s="1" t="str">
        <f>VLOOKUP(A2403,RelationshipTypes!$A$2:$C$12,3)</f>
        <v>ArchiMate: Влияние</v>
      </c>
      <c r="C2403">
        <v>1157</v>
      </c>
      <c r="D2403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t="s">
        <v>60</v>
      </c>
      <c r="B2404" s="1" t="str">
        <f>VLOOKUP(A2404,RelationshipTypes!$A$2:$C$12,3)</f>
        <v>ArchiMate: Влияние</v>
      </c>
      <c r="C2404">
        <v>304</v>
      </c>
      <c r="D2404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t="s">
        <v>60</v>
      </c>
      <c r="B2405" s="1" t="str">
        <f>VLOOKUP(A2405,RelationshipTypes!$A$2:$C$12,3)</f>
        <v>ArchiMate: Влияние</v>
      </c>
      <c r="C2405">
        <v>314</v>
      </c>
      <c r="D2405">
        <v>1122</v>
      </c>
      <c r="F2405" t="str">
        <f>VLOOKUP(C2405,ObjectTypes!$A$1:$C$62,3)</f>
        <v>Объект данных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t="s">
        <v>60</v>
      </c>
      <c r="B2406" s="1" t="str">
        <f>VLOOKUP(A2406,RelationshipTypes!$A$2:$C$12,3)</f>
        <v>ArchiMate: Влияние</v>
      </c>
      <c r="C2406">
        <v>327</v>
      </c>
      <c r="D2406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t="s">
        <v>60</v>
      </c>
      <c r="B2407" s="1" t="str">
        <f>VLOOKUP(A2407,RelationshipTypes!$A$2:$C$12,3)</f>
        <v>ArchiMate: Влияние</v>
      </c>
      <c r="C2407">
        <v>1134</v>
      </c>
      <c r="D2407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t="s">
        <v>60</v>
      </c>
      <c r="B2408" s="1" t="str">
        <f>VLOOKUP(A2408,RelationshipTypes!$A$2:$C$12,3)</f>
        <v>ArchiMate: Влияние</v>
      </c>
      <c r="C2408">
        <v>329</v>
      </c>
      <c r="D2408">
        <v>309</v>
      </c>
      <c r="F2408" t="str">
        <f>VLOOKUP(C2408,ObjectTypes!$A$1:$C$62,3)</f>
        <v>Бизнес-сервис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t="s">
        <v>60</v>
      </c>
      <c r="B2409" s="1" t="str">
        <f>VLOOKUP(A2409,RelationshipTypes!$A$2:$C$12,3)</f>
        <v>ArchiMate: Влияние</v>
      </c>
      <c r="C2409">
        <v>1128</v>
      </c>
      <c r="D2409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t="s">
        <v>60</v>
      </c>
      <c r="B2410" s="1" t="str">
        <f>VLOOKUP(A2410,RelationshipTypes!$A$2:$C$12,3)</f>
        <v>ArchiMate: Влияние</v>
      </c>
      <c r="C2410">
        <v>1128</v>
      </c>
      <c r="D2410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t="s">
        <v>60</v>
      </c>
      <c r="B2411" s="1" t="str">
        <f>VLOOKUP(A2411,RelationshipTypes!$A$2:$C$12,3)</f>
        <v>ArchiMate: Влияние</v>
      </c>
      <c r="C2411">
        <v>1122</v>
      </c>
      <c r="D2411">
        <v>1142</v>
      </c>
      <c r="F2411" t="str">
        <f>VLOOKUP(C2411,ObjectTypes!$A$1:$C$62,3)</f>
        <v>Бизнес-коллаборация</v>
      </c>
      <c r="G2411" t="str">
        <f>VLOOKUP(D2411,ObjectTypes!$A$1:$C$62,3)</f>
        <v>Значение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t="s">
        <v>60</v>
      </c>
      <c r="B2412" s="1" t="str">
        <f>VLOOKUP(A2412,RelationshipTypes!$A$2:$C$12,3)</f>
        <v>ArchiMate: Влияние</v>
      </c>
      <c r="C2412">
        <v>301</v>
      </c>
      <c r="D2412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t="s">
        <v>60</v>
      </c>
      <c r="B2413" s="1" t="str">
        <f>VLOOKUP(A2413,RelationshipTypes!$A$2:$C$12,3)</f>
        <v>ArchiMate: Влияние</v>
      </c>
      <c r="C2413">
        <v>312</v>
      </c>
      <c r="D2413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t="s">
        <v>60</v>
      </c>
      <c r="B2414" s="1" t="str">
        <f>VLOOKUP(A2414,RelationshipTypes!$A$2:$C$12,3)</f>
        <v>ArchiMate: Влияние</v>
      </c>
      <c r="C2414">
        <v>306</v>
      </c>
      <c r="D2414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t="s">
        <v>60</v>
      </c>
      <c r="B2415" s="1" t="str">
        <f>VLOOKUP(A2415,RelationshipTypes!$A$2:$C$12,3)</f>
        <v>ArchiMate: Влияние</v>
      </c>
      <c r="C2415">
        <v>1151</v>
      </c>
      <c r="D2415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 xml:space="preserve">Оценка 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t="s">
        <v>60</v>
      </c>
      <c r="B2416" s="1" t="str">
        <f>VLOOKUP(A2416,RelationshipTypes!$A$2:$C$12,3)</f>
        <v>ArchiMate: Влияние</v>
      </c>
      <c r="C2416">
        <v>304</v>
      </c>
      <c r="D2416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t="s">
        <v>60</v>
      </c>
      <c r="B2417" s="1" t="str">
        <f>VLOOKUP(A2417,RelationshipTypes!$A$2:$C$12,3)</f>
        <v>ArchiMate: Влияние</v>
      </c>
      <c r="C2417">
        <v>1147</v>
      </c>
      <c r="D2417">
        <v>1139</v>
      </c>
      <c r="F2417" t="str">
        <f>VLOOKUP(C2417,ObjectTypes!$A$1:$C$62,3)</f>
        <v>Ресурс</v>
      </c>
      <c r="G2417" t="str">
        <f>VLOOKUP(D2417,ObjectTypes!$A$1:$C$62,3)</f>
        <v>Поставлемый результат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t="s">
        <v>60</v>
      </c>
      <c r="B2418" s="1" t="str">
        <f>VLOOKUP(A2418,RelationshipTypes!$A$2:$C$12,3)</f>
        <v>ArchiMate: Влияние</v>
      </c>
      <c r="C2418">
        <v>1138</v>
      </c>
      <c r="D2418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t="s">
        <v>60</v>
      </c>
      <c r="B2419" s="1" t="str">
        <f>VLOOKUP(A2419,RelationshipTypes!$A$2:$C$12,3)</f>
        <v>ArchiMate: Влияние</v>
      </c>
      <c r="C2419">
        <v>1142</v>
      </c>
      <c r="D2419">
        <v>1139</v>
      </c>
      <c r="F2419" t="str">
        <f>VLOOKUP(C2419,ObjectTypes!$A$1:$C$62,3)</f>
        <v>Значение</v>
      </c>
      <c r="G2419" t="str">
        <f>VLOOKUP(D2419,ObjectTypes!$A$1:$C$62,3)</f>
        <v>Поставлемый результат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t="s">
        <v>60</v>
      </c>
      <c r="B2420" s="1" t="str">
        <f>VLOOKUP(A2420,RelationshipTypes!$A$2:$C$12,3)</f>
        <v>ArchiMate: Влияние</v>
      </c>
      <c r="C2420">
        <v>298</v>
      </c>
      <c r="D2420">
        <v>305</v>
      </c>
      <c r="F2420" t="str">
        <f>VLOOKUP(C2420,ObjectTypes!$A$1:$C$62,3)</f>
        <v xml:space="preserve">Бизнес-исполнитель 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t="s">
        <v>60</v>
      </c>
      <c r="B2421" s="1" t="str">
        <f>VLOOKUP(A2421,RelationshipTypes!$A$2:$C$12,3)</f>
        <v>ArchiMate: Влияние</v>
      </c>
      <c r="C2421">
        <v>318</v>
      </c>
      <c r="D2421">
        <v>1142</v>
      </c>
      <c r="F2421" t="str">
        <f>VLOOKUP(C2421,ObjectTypes!$A$1:$C$62,3)</f>
        <v>Компонент приложения</v>
      </c>
      <c r="G2421" t="str">
        <f>VLOOKUP(D2421,ObjectTypes!$A$1:$C$62,3)</f>
        <v>Значение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t="s">
        <v>60</v>
      </c>
      <c r="B2422" s="1" t="str">
        <f>VLOOKUP(A2422,RelationshipTypes!$A$2:$C$12,3)</f>
        <v>ArchiMate: Влияние</v>
      </c>
      <c r="C2422">
        <v>309</v>
      </c>
      <c r="D2422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t="s">
        <v>60</v>
      </c>
      <c r="B2423" s="1" t="str">
        <f>VLOOKUP(A2423,RelationshipTypes!$A$2:$C$12,3)</f>
        <v>ArchiMate: Влияние</v>
      </c>
      <c r="C2423">
        <v>1136</v>
      </c>
      <c r="D2423">
        <v>1142</v>
      </c>
      <c r="F2423" t="str">
        <f>VLOOKUP(C2423,ObjectTypes!$A$1:$C$62,3)</f>
        <v>Событие реализации</v>
      </c>
      <c r="G2423" t="str">
        <f>VLOOKUP(D2423,ObjectTypes!$A$1:$C$62,3)</f>
        <v>Значение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t="s">
        <v>60</v>
      </c>
      <c r="B2424" s="1" t="str">
        <f>VLOOKUP(A2424,RelationshipTypes!$A$2:$C$12,3)</f>
        <v>ArchiMate: Влияние</v>
      </c>
      <c r="C2424">
        <v>1149</v>
      </c>
      <c r="D2424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t="s">
        <v>60</v>
      </c>
      <c r="B2425" s="1" t="str">
        <f>VLOOKUP(A2425,RelationshipTypes!$A$2:$C$12,3)</f>
        <v>ArchiMate: Влияние</v>
      </c>
      <c r="C2425">
        <v>321</v>
      </c>
      <c r="D2425">
        <v>1141</v>
      </c>
      <c r="F2425" t="str">
        <f>VLOOKUP(C2425,ObjectTypes!$A$1:$C$62,3)</f>
        <v>Устройство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t="s">
        <v>60</v>
      </c>
      <c r="B2426" s="1" t="str">
        <f>VLOOKUP(A2426,RelationshipTypes!$A$2:$C$12,3)</f>
        <v>ArchiMate: Влияние</v>
      </c>
      <c r="C2426">
        <v>302</v>
      </c>
      <c r="D2426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t="s">
        <v>60</v>
      </c>
      <c r="B2427" s="1" t="str">
        <f>VLOOKUP(A2427,RelationshipTypes!$A$2:$C$12,3)</f>
        <v>ArchiMate: Влияние</v>
      </c>
      <c r="C2427">
        <v>1464</v>
      </c>
      <c r="D2427">
        <v>1142</v>
      </c>
      <c r="F2427" t="str">
        <f>VLOOKUP(C2427,ObjectTypes!$A$1:$C$62,3)</f>
        <v>Технологическое событие</v>
      </c>
      <c r="G2427" t="str">
        <f>VLOOKUP(D2427,ObjectTypes!$A$1:$C$62,3)</f>
        <v>Значение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t="s">
        <v>60</v>
      </c>
      <c r="B2428" s="1" t="str">
        <f>VLOOKUP(A2428,RelationshipTypes!$A$2:$C$12,3)</f>
        <v>ArchiMate: Влияние</v>
      </c>
      <c r="C2428">
        <v>1138</v>
      </c>
      <c r="D2428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t="s">
        <v>60</v>
      </c>
      <c r="B2429" s="1" t="str">
        <f>VLOOKUP(A2429,RelationshipTypes!$A$2:$C$12,3)</f>
        <v>ArchiMate: Влияние</v>
      </c>
      <c r="C2429">
        <v>315</v>
      </c>
      <c r="D2429">
        <v>1139</v>
      </c>
      <c r="F2429" t="str">
        <f>VLOOKUP(C2429,ObjectTypes!$A$1:$C$62,3)</f>
        <v xml:space="preserve">Оценка </v>
      </c>
      <c r="G2429" t="str">
        <f>VLOOKUP(D2429,ObjectTypes!$A$1:$C$62,3)</f>
        <v>Поставлемый результат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t="s">
        <v>60</v>
      </c>
      <c r="B2430" s="1" t="str">
        <f>VLOOKUP(A2430,RelationshipTypes!$A$2:$C$12,3)</f>
        <v>ArchiMate: Влияние</v>
      </c>
      <c r="C2430">
        <v>312</v>
      </c>
      <c r="D2430">
        <v>315</v>
      </c>
      <c r="F2430" t="str">
        <f>VLOOKUP(C2430,ObjectTypes!$A$1:$C$62,3)</f>
        <v>Функция приложения</v>
      </c>
      <c r="G2430" t="str">
        <f>VLOOKUP(D2430,ObjectTypes!$A$1:$C$62,3)</f>
        <v xml:space="preserve">Оценка 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t="s">
        <v>60</v>
      </c>
      <c r="B2431" s="1" t="str">
        <f>VLOOKUP(A2431,RelationshipTypes!$A$2:$C$12,3)</f>
        <v>ArchiMate: Влияние</v>
      </c>
      <c r="C2431">
        <v>1151</v>
      </c>
      <c r="D243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t="s">
        <v>60</v>
      </c>
      <c r="B2432" s="1" t="str">
        <f>VLOOKUP(A2432,RelationshipTypes!$A$2:$C$12,3)</f>
        <v>ArchiMate: Влияние</v>
      </c>
      <c r="C2432">
        <v>307</v>
      </c>
      <c r="D2432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t="s">
        <v>60</v>
      </c>
      <c r="B2433" s="1" t="str">
        <f>VLOOKUP(A2433,RelationshipTypes!$A$2:$C$12,3)</f>
        <v>ArchiMate: Влияние</v>
      </c>
      <c r="C2433">
        <v>309</v>
      </c>
      <c r="D2433">
        <v>1142</v>
      </c>
      <c r="F2433" t="str">
        <f>VLOOKUP(C2433,ObjectTypes!$A$1:$C$62,3)</f>
        <v>Цель</v>
      </c>
      <c r="G2433" t="str">
        <f>VLOOKUP(D2433,ObjectTypes!$A$1:$C$62,3)</f>
        <v>Значение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t="s">
        <v>60</v>
      </c>
      <c r="B2434" s="1" t="str">
        <f>VLOOKUP(A2434,RelationshipTypes!$A$2:$C$12,3)</f>
        <v>ArchiMate: Влияние</v>
      </c>
      <c r="C2434">
        <v>1150</v>
      </c>
      <c r="D2434">
        <v>305</v>
      </c>
      <c r="F2434" t="str">
        <f>VLOOKUP(C2434,ObjectTypes!$A$1:$C$62,3)</f>
        <v>Технологический сервис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t="s">
        <v>60</v>
      </c>
      <c r="B2435" s="1" t="str">
        <f>VLOOKUP(A2435,RelationshipTypes!$A$2:$C$12,3)</f>
        <v>ArchiMate: Влияние</v>
      </c>
      <c r="C2435">
        <v>319</v>
      </c>
      <c r="D2435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t="s">
        <v>60</v>
      </c>
      <c r="B2436" s="1" t="str">
        <f>VLOOKUP(A2436,RelationshipTypes!$A$2:$C$12,3)</f>
        <v>ArchiMate: Влияние</v>
      </c>
      <c r="C2436">
        <v>327</v>
      </c>
      <c r="D2436">
        <v>1142</v>
      </c>
      <c r="F2436" t="str">
        <f>VLOOKUP(C2436,ObjectTypes!$A$1:$C$62,3)</f>
        <v>Бизнес-сервис</v>
      </c>
      <c r="G2436" t="str">
        <f>VLOOKUP(D2436,ObjectTypes!$A$1:$C$62,3)</f>
        <v>Значение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t="s">
        <v>60</v>
      </c>
      <c r="B2437" s="1" t="str">
        <f>VLOOKUP(A2437,RelationshipTypes!$A$2:$C$12,3)</f>
        <v>ArchiMate: Влияние</v>
      </c>
      <c r="C2437">
        <v>1157</v>
      </c>
      <c r="D2437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t="s">
        <v>60</v>
      </c>
      <c r="B2438" s="1" t="str">
        <f>VLOOKUP(A2438,RelationshipTypes!$A$2:$C$12,3)</f>
        <v>ArchiMate: Влияние</v>
      </c>
      <c r="C2438">
        <v>323</v>
      </c>
      <c r="D2438">
        <v>301</v>
      </c>
      <c r="F2438" t="str">
        <f>VLOOKUP(C2438,ObjectTypes!$A$1:$C$62,3)</f>
        <v xml:space="preserve">Бизнес-процесс 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t="s">
        <v>60</v>
      </c>
      <c r="B2439" s="1" t="str">
        <f>VLOOKUP(A2439,RelationshipTypes!$A$2:$C$12,3)</f>
        <v>ArchiMate: Влияние</v>
      </c>
      <c r="C2439">
        <v>301</v>
      </c>
      <c r="D2439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t="s">
        <v>60</v>
      </c>
      <c r="B2440" s="1" t="str">
        <f>VLOOKUP(A2440,RelationshipTypes!$A$2:$C$12,3)</f>
        <v>ArchiMate: Влияние</v>
      </c>
      <c r="C2440">
        <v>1126</v>
      </c>
      <c r="D2440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Значение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t="s">
        <v>60</v>
      </c>
      <c r="B2441" s="1" t="str">
        <f>VLOOKUP(A2441,RelationshipTypes!$A$2:$C$12,3)</f>
        <v>ArchiMate: Влияние</v>
      </c>
      <c r="C2441">
        <v>731</v>
      </c>
      <c r="D2441">
        <v>315</v>
      </c>
      <c r="F2441" t="str">
        <f>VLOOKUP(C2441,ObjectTypes!$A$1:$C$62,3)</f>
        <v>Интерфейс приложения</v>
      </c>
      <c r="G2441" t="str">
        <f>VLOOKUP(D2441,ObjectTypes!$A$1:$C$62,3)</f>
        <v xml:space="preserve">Оценка 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t="s">
        <v>60</v>
      </c>
      <c r="B2442" s="1" t="str">
        <f>VLOOKUP(A2442,RelationshipTypes!$A$2:$C$12,3)</f>
        <v>ArchiMate: Влияние</v>
      </c>
      <c r="C2442">
        <v>301</v>
      </c>
      <c r="D2442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t="s">
        <v>60</v>
      </c>
      <c r="B2443" s="1" t="str">
        <f>VLOOKUP(A2443,RelationshipTypes!$A$2:$C$12,3)</f>
        <v>ArchiMate: Влияние</v>
      </c>
      <c r="C2443">
        <v>1156</v>
      </c>
      <c r="D2443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t="s">
        <v>60</v>
      </c>
      <c r="B2444" s="1" t="str">
        <f>VLOOKUP(A2444,RelationshipTypes!$A$2:$C$12,3)</f>
        <v>ArchiMate: Влияние</v>
      </c>
      <c r="C2444">
        <v>1137</v>
      </c>
      <c r="D2444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t="s">
        <v>60</v>
      </c>
      <c r="B2445" s="1" t="str">
        <f>VLOOKUP(A2445,RelationshipTypes!$A$2:$C$12,3)</f>
        <v>ArchiMate: Влияние</v>
      </c>
      <c r="C2445">
        <v>1127</v>
      </c>
      <c r="D2445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t="s">
        <v>60</v>
      </c>
      <c r="B2446" s="1" t="str">
        <f>VLOOKUP(A2446,RelationshipTypes!$A$2:$C$12,3)</f>
        <v>ArchiMate: Влияние</v>
      </c>
      <c r="C2446">
        <v>1148</v>
      </c>
      <c r="D2446">
        <v>1139</v>
      </c>
      <c r="F2446" t="str">
        <f>VLOOKUP(C2446,ObjectTypes!$A$1:$C$62,3)</f>
        <v>Направление действий</v>
      </c>
      <c r="G2446" t="str">
        <f>VLOOKUP(D2446,ObjectTypes!$A$1:$C$62,3)</f>
        <v>Поставлемый результат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t="s">
        <v>60</v>
      </c>
      <c r="B2447" s="1" t="str">
        <f>VLOOKUP(A2447,RelationshipTypes!$A$2:$C$12,3)</f>
        <v>ArchiMate: Влияние</v>
      </c>
      <c r="C2447">
        <v>1124</v>
      </c>
      <c r="D2447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t="s">
        <v>60</v>
      </c>
      <c r="B2448" s="1" t="str">
        <f>VLOOKUP(A2448,RelationshipTypes!$A$2:$C$12,3)</f>
        <v>ArchiMate: Влияние</v>
      </c>
      <c r="C2448">
        <v>1142</v>
      </c>
      <c r="D2448">
        <v>1135</v>
      </c>
      <c r="F2448" t="str">
        <f>VLOOKUP(C2448,ObjectTypes!$A$1:$C$62,3)</f>
        <v>Значение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t="s">
        <v>60</v>
      </c>
      <c r="B2449" s="1" t="str">
        <f>VLOOKUP(A2449,RelationshipTypes!$A$2:$C$12,3)</f>
        <v>ArchiMate: Влияние</v>
      </c>
      <c r="C2449">
        <v>320</v>
      </c>
      <c r="D2449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t="s">
        <v>60</v>
      </c>
      <c r="B2450" s="1" t="str">
        <f>VLOOKUP(A2450,RelationshipTypes!$A$2:$C$12,3)</f>
        <v>ArchiMate: Влияние</v>
      </c>
      <c r="C2450">
        <v>1112</v>
      </c>
      <c r="D2450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t="s">
        <v>60</v>
      </c>
      <c r="B2451" s="1" t="str">
        <f>VLOOKUP(A2451,RelationshipTypes!$A$2:$C$12,3)</f>
        <v>ArchiMate: Влияние</v>
      </c>
      <c r="C2451">
        <v>1134</v>
      </c>
      <c r="D2451">
        <v>1139</v>
      </c>
      <c r="F2451" t="str">
        <f>VLOOKUP(C2451,ObjectTypes!$A$1:$C$62,3)</f>
        <v>Носитель информации</v>
      </c>
      <c r="G2451" t="str">
        <f>VLOOKUP(D2451,ObjectTypes!$A$1:$C$62,3)</f>
        <v>Поставлемый результат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t="s">
        <v>60</v>
      </c>
      <c r="B2452" s="1" t="str">
        <f>VLOOKUP(A2452,RelationshipTypes!$A$2:$C$12,3)</f>
        <v>ArchiMate: Влияние</v>
      </c>
      <c r="C2452">
        <v>313</v>
      </c>
      <c r="D2452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t="s">
        <v>60</v>
      </c>
      <c r="B2453" s="1" t="str">
        <f>VLOOKUP(A2453,RelationshipTypes!$A$2:$C$12,3)</f>
        <v>ArchiMate: Влияние</v>
      </c>
      <c r="C2453">
        <v>1112</v>
      </c>
      <c r="D2453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t="s">
        <v>60</v>
      </c>
      <c r="B2454" s="1" t="str">
        <f>VLOOKUP(A2454,RelationshipTypes!$A$2:$C$12,3)</f>
        <v>ArchiMate: Влияние</v>
      </c>
      <c r="C2454">
        <v>311</v>
      </c>
      <c r="D2454">
        <v>1142</v>
      </c>
      <c r="F2454" t="str">
        <f>VLOOKUP(C2454,ObjectTypes!$A$1:$C$62,3)</f>
        <v>Местоположение</v>
      </c>
      <c r="G2454" t="str">
        <f>VLOOKUP(D2454,ObjectTypes!$A$1:$C$62,3)</f>
        <v>Значение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t="s">
        <v>60</v>
      </c>
      <c r="B2455" s="1" t="str">
        <f>VLOOKUP(A2455,RelationshipTypes!$A$2:$C$12,3)</f>
        <v>ArchiMate: Влияние</v>
      </c>
      <c r="C2455">
        <v>315</v>
      </c>
      <c r="D2455">
        <v>315</v>
      </c>
      <c r="F2455" t="str">
        <f>VLOOKUP(C2455,ObjectTypes!$A$1:$C$62,3)</f>
        <v xml:space="preserve">Оценка </v>
      </c>
      <c r="G2455" t="str">
        <f>VLOOKUP(D2455,ObjectTypes!$A$1:$C$62,3)</f>
        <v xml:space="preserve">Оценка 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t="s">
        <v>60</v>
      </c>
      <c r="B2456" s="1" t="str">
        <f>VLOOKUP(A2456,RelationshipTypes!$A$2:$C$12,3)</f>
        <v>ArchiMate: Влияние</v>
      </c>
      <c r="C2456">
        <v>1141</v>
      </c>
      <c r="D2456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t="s">
        <v>60</v>
      </c>
      <c r="B2457" s="1" t="str">
        <f>VLOOKUP(A2457,RelationshipTypes!$A$2:$C$12,3)</f>
        <v>ArchiMate: Влияние</v>
      </c>
      <c r="C2457">
        <v>1149</v>
      </c>
      <c r="D2457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t="s">
        <v>60</v>
      </c>
      <c r="B2458" s="1" t="str">
        <f>VLOOKUP(A2458,RelationshipTypes!$A$2:$C$12,3)</f>
        <v>ArchiMate: Влияние</v>
      </c>
      <c r="C2458">
        <v>1112</v>
      </c>
      <c r="D2458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t="s">
        <v>60</v>
      </c>
      <c r="B2459" s="1" t="str">
        <f>VLOOKUP(A2459,RelationshipTypes!$A$2:$C$12,3)</f>
        <v>ArchiMate: Влияние</v>
      </c>
      <c r="C2459">
        <v>1143</v>
      </c>
      <c r="D2459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t="s">
        <v>60</v>
      </c>
      <c r="B2460" s="1" t="str">
        <f>VLOOKUP(A2460,RelationshipTypes!$A$2:$C$12,3)</f>
        <v>ArchiMate: Влияние</v>
      </c>
      <c r="C2460">
        <v>1156</v>
      </c>
      <c r="D2460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Поставлемый результат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t="s">
        <v>60</v>
      </c>
      <c r="B2461" s="1" t="str">
        <f>VLOOKUP(A2461,RelationshipTypes!$A$2:$C$12,3)</f>
        <v>ArchiMate: Влияние</v>
      </c>
      <c r="C2461">
        <v>1145</v>
      </c>
      <c r="D246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t="s">
        <v>60</v>
      </c>
      <c r="B2462" s="1" t="str">
        <f>VLOOKUP(A2462,RelationshipTypes!$A$2:$C$12,3)</f>
        <v>ArchiMate: Влияние</v>
      </c>
      <c r="C2462">
        <v>1136</v>
      </c>
      <c r="D2462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t="s">
        <v>60</v>
      </c>
      <c r="B2463" s="1" t="str">
        <f>VLOOKUP(A2463,RelationshipTypes!$A$2:$C$12,3)</f>
        <v>ArchiMate: Влияние</v>
      </c>
      <c r="C2463">
        <v>1127</v>
      </c>
      <c r="D2463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t="s">
        <v>60</v>
      </c>
      <c r="B2464" s="1" t="str">
        <f>VLOOKUP(A2464,RelationshipTypes!$A$2:$C$12,3)</f>
        <v>ArchiMate: Влияние</v>
      </c>
      <c r="C2464">
        <v>1112</v>
      </c>
      <c r="D2464">
        <v>1139</v>
      </c>
      <c r="F2464" t="str">
        <f>VLOOKUP(C2464,ObjectTypes!$A$1:$C$62,3)</f>
        <v>Бизнес-коллаборация</v>
      </c>
      <c r="G2464" t="str">
        <f>VLOOKUP(D2464,ObjectTypes!$A$1:$C$62,3)</f>
        <v>Поставлемый результат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t="s">
        <v>60</v>
      </c>
      <c r="B2465" s="1" t="str">
        <f>VLOOKUP(A2465,RelationshipTypes!$A$2:$C$12,3)</f>
        <v>ArchiMate: Влияние</v>
      </c>
      <c r="C2465">
        <v>311</v>
      </c>
      <c r="D2465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t="s">
        <v>60</v>
      </c>
      <c r="B2466" s="1" t="str">
        <f>VLOOKUP(A2466,RelationshipTypes!$A$2:$C$12,3)</f>
        <v>ArchiMate: Влияние</v>
      </c>
      <c r="C2466">
        <v>1152</v>
      </c>
      <c r="D2466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t="s">
        <v>60</v>
      </c>
      <c r="B2467" s="1" t="str">
        <f>VLOOKUP(A2467,RelationshipTypes!$A$2:$C$12,3)</f>
        <v>ArchiMate: Влияние</v>
      </c>
      <c r="C2467">
        <v>1464</v>
      </c>
      <c r="D2467">
        <v>301</v>
      </c>
      <c r="F2467" t="str">
        <f>VLOOKUP(C2467,ObjectTypes!$A$1:$C$62,3)</f>
        <v>Технологическое событие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t="s">
        <v>60</v>
      </c>
      <c r="B2468" s="1" t="str">
        <f>VLOOKUP(A2468,RelationshipTypes!$A$2:$C$12,3)</f>
        <v>ArchiMate: Влияние</v>
      </c>
      <c r="C2468">
        <v>1124</v>
      </c>
      <c r="D2468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Поставлемый результат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t="s">
        <v>60</v>
      </c>
      <c r="B2469" s="1" t="str">
        <f>VLOOKUP(A2469,RelationshipTypes!$A$2:$C$12,3)</f>
        <v>ArchiMate: Влияние</v>
      </c>
      <c r="C2469">
        <v>1152</v>
      </c>
      <c r="D2469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t="s">
        <v>60</v>
      </c>
      <c r="B2470" s="1" t="str">
        <f>VLOOKUP(A2470,RelationshipTypes!$A$2:$C$12,3)</f>
        <v>ArchiMate: Влияние</v>
      </c>
      <c r="C2470">
        <v>1147</v>
      </c>
      <c r="D2470">
        <v>315</v>
      </c>
      <c r="F2470" t="str">
        <f>VLOOKUP(C2470,ObjectTypes!$A$1:$C$62,3)</f>
        <v>Ресурс</v>
      </c>
      <c r="G2470" t="str">
        <f>VLOOKUP(D2470,ObjectTypes!$A$1:$C$62,3)</f>
        <v xml:space="preserve">Оценка 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t="s">
        <v>60</v>
      </c>
      <c r="B2471" s="1" t="str">
        <f>VLOOKUP(A2471,RelationshipTypes!$A$2:$C$12,3)</f>
        <v>ArchiMate: Влияние</v>
      </c>
      <c r="C2471">
        <v>1141</v>
      </c>
      <c r="D247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t="s">
        <v>60</v>
      </c>
      <c r="B2472" s="1" t="str">
        <f>VLOOKUP(A2472,RelationshipTypes!$A$2:$C$12,3)</f>
        <v>ArchiMate: Влияние</v>
      </c>
      <c r="C2472">
        <v>1464</v>
      </c>
      <c r="D2472">
        <v>305</v>
      </c>
      <c r="F2472" t="str">
        <f>VLOOKUP(C2472,ObjectTypes!$A$1:$C$62,3)</f>
        <v>Технологическое событие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t="s">
        <v>60</v>
      </c>
      <c r="B2473" s="1" t="str">
        <f>VLOOKUP(A2473,RelationshipTypes!$A$2:$C$12,3)</f>
        <v>ArchiMate: Влияние</v>
      </c>
      <c r="C2473">
        <v>302</v>
      </c>
      <c r="D2473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t="s">
        <v>60</v>
      </c>
      <c r="B2474" s="1" t="str">
        <f>VLOOKUP(A2474,RelationshipTypes!$A$2:$C$12,3)</f>
        <v>ArchiMate: Влияние</v>
      </c>
      <c r="C2474">
        <v>315</v>
      </c>
      <c r="D2474">
        <v>325</v>
      </c>
      <c r="F2474" t="str">
        <f>VLOOKUP(C2474,ObjectTypes!$A$1:$C$62,3)</f>
        <v xml:space="preserve">Оценка 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t="s">
        <v>60</v>
      </c>
      <c r="B2475" s="1" t="str">
        <f>VLOOKUP(A2475,RelationshipTypes!$A$2:$C$12,3)</f>
        <v>ArchiMate: Влияние</v>
      </c>
      <c r="C2475">
        <v>731</v>
      </c>
      <c r="D2475">
        <v>1139</v>
      </c>
      <c r="F2475" t="str">
        <f>VLOOKUP(C2475,ObjectTypes!$A$1:$C$62,3)</f>
        <v>Интерфейс приложения</v>
      </c>
      <c r="G2475" t="str">
        <f>VLOOKUP(D2475,ObjectTypes!$A$1:$C$62,3)</f>
        <v>Поставлемый результат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t="s">
        <v>60</v>
      </c>
      <c r="B2476" s="1" t="str">
        <f>VLOOKUP(A2476,RelationshipTypes!$A$2:$C$12,3)</f>
        <v>ArchiMate: Влияние</v>
      </c>
      <c r="C2476">
        <v>1124</v>
      </c>
      <c r="D2476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t="s">
        <v>60</v>
      </c>
      <c r="B2477" s="1" t="str">
        <f>VLOOKUP(A2477,RelationshipTypes!$A$2:$C$12,3)</f>
        <v>ArchiMate: Влияние</v>
      </c>
      <c r="C2477">
        <v>1147</v>
      </c>
      <c r="D2477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t="s">
        <v>60</v>
      </c>
      <c r="B2478" s="1" t="str">
        <f>VLOOKUP(A2478,RelationshipTypes!$A$2:$C$12,3)</f>
        <v>ArchiMate: Влияние</v>
      </c>
      <c r="C2478">
        <v>314</v>
      </c>
      <c r="D2478">
        <v>301</v>
      </c>
      <c r="F2478" t="str">
        <f>VLOOKUP(C2478,ObjectTypes!$A$1:$C$62,3)</f>
        <v>Объект данных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t="s">
        <v>60</v>
      </c>
      <c r="B2479" s="1" t="str">
        <f>VLOOKUP(A2479,RelationshipTypes!$A$2:$C$12,3)</f>
        <v>ArchiMate: Влияние</v>
      </c>
      <c r="C2479">
        <v>1137</v>
      </c>
      <c r="D2479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t="s">
        <v>60</v>
      </c>
      <c r="B2480" s="1" t="str">
        <f>VLOOKUP(A2480,RelationshipTypes!$A$2:$C$12,3)</f>
        <v>ArchiMate: Влияние</v>
      </c>
      <c r="C2480">
        <v>1139</v>
      </c>
      <c r="D2480">
        <v>1141</v>
      </c>
      <c r="F2480" t="str">
        <f>VLOOKUP(C2480,ObjectTypes!$A$1:$C$62,3)</f>
        <v>Поставлемый результат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t="s">
        <v>60</v>
      </c>
      <c r="B2481" s="1" t="str">
        <f>VLOOKUP(A2481,RelationshipTypes!$A$2:$C$12,3)</f>
        <v>ArchiMate: Влияние</v>
      </c>
      <c r="C2481">
        <v>1154</v>
      </c>
      <c r="D2481">
        <v>322</v>
      </c>
      <c r="F2481" t="str">
        <f>VLOOKUP(C2481,ObjectTypes!$A$1:$C$62,3)</f>
        <v>Технологический интерфейс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t="s">
        <v>60</v>
      </c>
      <c r="B2482" s="1" t="str">
        <f>VLOOKUP(A2482,RelationshipTypes!$A$2:$C$12,3)</f>
        <v>ArchiMate: Влияние</v>
      </c>
      <c r="C2482">
        <v>1155</v>
      </c>
      <c r="D2482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Поставлемый результат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t="s">
        <v>60</v>
      </c>
      <c r="B2483" s="1" t="str">
        <f>VLOOKUP(A2483,RelationshipTypes!$A$2:$C$12,3)</f>
        <v>ArchiMate: Влияние</v>
      </c>
      <c r="C2483">
        <v>305</v>
      </c>
      <c r="D2483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t="s">
        <v>60</v>
      </c>
      <c r="B2484" s="1" t="str">
        <f>VLOOKUP(A2484,RelationshipTypes!$A$2:$C$12,3)</f>
        <v>ArchiMate: Влияние</v>
      </c>
      <c r="C2484">
        <v>1148</v>
      </c>
      <c r="D2484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t="s">
        <v>60</v>
      </c>
      <c r="B2485" s="1" t="str">
        <f>VLOOKUP(A2485,RelationshipTypes!$A$2:$C$12,3)</f>
        <v>ArchiMate: Влияние</v>
      </c>
      <c r="C2485">
        <v>306</v>
      </c>
      <c r="D2485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t="s">
        <v>60</v>
      </c>
      <c r="B2486" s="1" t="str">
        <f>VLOOKUP(A2486,RelationshipTypes!$A$2:$C$12,3)</f>
        <v>ArchiMate: Влияние</v>
      </c>
      <c r="C2486">
        <v>304</v>
      </c>
      <c r="D2486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t="s">
        <v>60</v>
      </c>
      <c r="B2487" s="1" t="str">
        <f>VLOOKUP(A2487,RelationshipTypes!$A$2:$C$12,3)</f>
        <v>ArchiMate: Влияние</v>
      </c>
      <c r="C2487">
        <v>1143</v>
      </c>
      <c r="D2487">
        <v>315</v>
      </c>
      <c r="F2487" t="str">
        <f>VLOOKUP(C2487,ObjectTypes!$A$1:$C$62,3)</f>
        <v>Оборудование</v>
      </c>
      <c r="G2487" t="str">
        <f>VLOOKUP(D2487,ObjectTypes!$A$1:$C$62,3)</f>
        <v xml:space="preserve">Оценка 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t="s">
        <v>60</v>
      </c>
      <c r="B2488" s="1" t="str">
        <f>VLOOKUP(A2488,RelationshipTypes!$A$2:$C$12,3)</f>
        <v>ArchiMate: Влияние</v>
      </c>
      <c r="C2488">
        <v>323</v>
      </c>
      <c r="D2488">
        <v>1135</v>
      </c>
      <c r="F2488" t="str">
        <f>VLOOKUP(C2488,ObjectTypes!$A$1:$C$62,3)</f>
        <v xml:space="preserve">Бизнес-процесс 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t="s">
        <v>60</v>
      </c>
      <c r="B2489" s="1" t="str">
        <f>VLOOKUP(A2489,RelationshipTypes!$A$2:$C$12,3)</f>
        <v>ArchiMate: Влияние</v>
      </c>
      <c r="C2489">
        <v>1141</v>
      </c>
      <c r="D2489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t="s">
        <v>60</v>
      </c>
      <c r="B2490" s="1" t="str">
        <f>VLOOKUP(A2490,RelationshipTypes!$A$2:$C$12,3)</f>
        <v>ArchiMate: Влияние</v>
      </c>
      <c r="C2490">
        <v>313</v>
      </c>
      <c r="D2490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t="s">
        <v>60</v>
      </c>
      <c r="B2491" s="1" t="str">
        <f>VLOOKUP(A2491,RelationshipTypes!$A$2:$C$12,3)</f>
        <v>ArchiMate: Влияние</v>
      </c>
      <c r="C2491">
        <v>1124</v>
      </c>
      <c r="D249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t="s">
        <v>60</v>
      </c>
      <c r="B2492" s="1" t="str">
        <f>VLOOKUP(A2492,RelationshipTypes!$A$2:$C$12,3)</f>
        <v>ArchiMate: Влияние</v>
      </c>
      <c r="C2492">
        <v>1150</v>
      </c>
      <c r="D2492">
        <v>1141</v>
      </c>
      <c r="F2492" t="str">
        <f>VLOOKUP(C2492,ObjectTypes!$A$1:$C$62,3)</f>
        <v>Технологический сервис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t="s">
        <v>60</v>
      </c>
      <c r="B2493" s="1" t="str">
        <f>VLOOKUP(A2493,RelationshipTypes!$A$2:$C$12,3)</f>
        <v>ArchiMate: Влияние</v>
      </c>
      <c r="C2493">
        <v>1151</v>
      </c>
      <c r="D2493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t="s">
        <v>60</v>
      </c>
      <c r="B2494" s="1" t="str">
        <f>VLOOKUP(A2494,RelationshipTypes!$A$2:$C$12,3)</f>
        <v>ArchiMate: Влияние</v>
      </c>
      <c r="C2494">
        <v>302</v>
      </c>
      <c r="D2494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t="s">
        <v>60</v>
      </c>
      <c r="B2495" s="1" t="str">
        <f>VLOOKUP(A2495,RelationshipTypes!$A$2:$C$12,3)</f>
        <v>ArchiMate: Влияние</v>
      </c>
      <c r="C2495">
        <v>1142</v>
      </c>
      <c r="D2495">
        <v>1141</v>
      </c>
      <c r="F2495" t="str">
        <f>VLOOKUP(C2495,ObjectTypes!$A$1:$C$62,3)</f>
        <v>Значение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t="s">
        <v>60</v>
      </c>
      <c r="B2496" s="1" t="str">
        <f>VLOOKUP(A2496,RelationshipTypes!$A$2:$C$12,3)</f>
        <v>ArchiMate: Влияние</v>
      </c>
      <c r="C2496">
        <v>300</v>
      </c>
      <c r="D2496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t="s">
        <v>60</v>
      </c>
      <c r="B2497" s="1" t="str">
        <f>VLOOKUP(A2497,RelationshipTypes!$A$2:$C$12,3)</f>
        <v>ArchiMate: Влияние</v>
      </c>
      <c r="C2497">
        <v>1157</v>
      </c>
      <c r="D2497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t="s">
        <v>60</v>
      </c>
      <c r="B2498" s="1" t="str">
        <f>VLOOKUP(A2498,RelationshipTypes!$A$2:$C$12,3)</f>
        <v>ArchiMate: Влияние</v>
      </c>
      <c r="C2498">
        <v>309</v>
      </c>
      <c r="D2498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t="s">
        <v>60</v>
      </c>
      <c r="B2499" s="1" t="str">
        <f>VLOOKUP(A2499,RelationshipTypes!$A$2:$C$12,3)</f>
        <v>ArchiMate: Влияние</v>
      </c>
      <c r="C2499">
        <v>1134</v>
      </c>
      <c r="D2499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t="s">
        <v>60</v>
      </c>
      <c r="B2500" s="1" t="str">
        <f>VLOOKUP(A2500,RelationshipTypes!$A$2:$C$12,3)</f>
        <v>ArchiMate: Влияние</v>
      </c>
      <c r="C2500">
        <v>1145</v>
      </c>
      <c r="D2500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t="s">
        <v>60</v>
      </c>
      <c r="B2501" s="1" t="str">
        <f>VLOOKUP(A2501,RelationshipTypes!$A$2:$C$12,3)</f>
        <v>ArchiMate: Влияние</v>
      </c>
      <c r="C2501">
        <v>1152</v>
      </c>
      <c r="D250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t="s">
        <v>60</v>
      </c>
      <c r="B2502" s="1" t="str">
        <f>VLOOKUP(A2502,RelationshipTypes!$A$2:$C$12,3)</f>
        <v>ArchiMate: Влияние</v>
      </c>
      <c r="C2502">
        <v>1464</v>
      </c>
      <c r="D2502">
        <v>325</v>
      </c>
      <c r="F2502" t="str">
        <f>VLOOKUP(C2502,ObjectTypes!$A$1:$C$62,3)</f>
        <v>Технологическое событие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t="s">
        <v>60</v>
      </c>
      <c r="B2503" s="1" t="str">
        <f>VLOOKUP(A2503,RelationshipTypes!$A$2:$C$12,3)</f>
        <v>ArchiMate: Влияние</v>
      </c>
      <c r="C2503">
        <v>1139</v>
      </c>
      <c r="D2503">
        <v>315</v>
      </c>
      <c r="F2503" t="str">
        <f>VLOOKUP(C2503,ObjectTypes!$A$1:$C$62,3)</f>
        <v>Поставлемый результат</v>
      </c>
      <c r="G2503" t="str">
        <f>VLOOKUP(D2503,ObjectTypes!$A$1:$C$62,3)</f>
        <v xml:space="preserve">Оценка 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t="s">
        <v>60</v>
      </c>
      <c r="B2504" s="1" t="str">
        <f>VLOOKUP(A2504,RelationshipTypes!$A$2:$C$12,3)</f>
        <v>ArchiMate: Влияние</v>
      </c>
      <c r="C2504">
        <v>1143</v>
      </c>
      <c r="D2504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t="s">
        <v>60</v>
      </c>
      <c r="B2505" s="1" t="str">
        <f>VLOOKUP(A2505,RelationshipTypes!$A$2:$C$12,3)</f>
        <v>ArchiMate: Влияние</v>
      </c>
      <c r="C2505">
        <v>1137</v>
      </c>
      <c r="D2505">
        <v>1139</v>
      </c>
      <c r="F2505" t="str">
        <f>VLOOKUP(C2505,ObjectTypes!$A$1:$C$62,3)</f>
        <v>Плато</v>
      </c>
      <c r="G2505" t="str">
        <f>VLOOKUP(D2505,ObjectTypes!$A$1:$C$62,3)</f>
        <v>Поставлемый результат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t="s">
        <v>60</v>
      </c>
      <c r="B2506" s="1" t="str">
        <f>VLOOKUP(A2506,RelationshipTypes!$A$2:$C$12,3)</f>
        <v>ArchiMate: Влияние</v>
      </c>
      <c r="C2506">
        <v>1124</v>
      </c>
      <c r="D2506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t="s">
        <v>60</v>
      </c>
      <c r="B2507" s="1" t="str">
        <f>VLOOKUP(A2507,RelationshipTypes!$A$2:$C$12,3)</f>
        <v>ArchiMate: Влияние</v>
      </c>
      <c r="C2507">
        <v>1128</v>
      </c>
      <c r="D2507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t="s">
        <v>60</v>
      </c>
      <c r="B2508" s="1" t="str">
        <f>VLOOKUP(A2508,RelationshipTypes!$A$2:$C$12,3)</f>
        <v>ArchiMate: Влияние</v>
      </c>
      <c r="C2508">
        <v>1138</v>
      </c>
      <c r="D2508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t="s">
        <v>60</v>
      </c>
      <c r="B2509" s="1" t="str">
        <f>VLOOKUP(A2509,RelationshipTypes!$A$2:$C$12,3)</f>
        <v>ArchiMate: Влияние</v>
      </c>
      <c r="C2509">
        <v>320</v>
      </c>
      <c r="D2509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t="s">
        <v>60</v>
      </c>
      <c r="B2510" s="1" t="str">
        <f>VLOOKUP(A2510,RelationshipTypes!$A$2:$C$12,3)</f>
        <v>ArchiMate: Влияние</v>
      </c>
      <c r="C2510">
        <v>1137</v>
      </c>
      <c r="D2510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t="s">
        <v>60</v>
      </c>
      <c r="B2511" s="1" t="str">
        <f>VLOOKUP(A2511,RelationshipTypes!$A$2:$C$12,3)</f>
        <v>ArchiMate: Влияние</v>
      </c>
      <c r="C2511">
        <v>329</v>
      </c>
      <c r="D2511">
        <v>301</v>
      </c>
      <c r="F2511" t="str">
        <f>VLOOKUP(C2511,ObjectTypes!$A$1:$C$62,3)</f>
        <v>Бизнес-сервис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t="s">
        <v>60</v>
      </c>
      <c r="B2512" s="1" t="str">
        <f>VLOOKUP(A2512,RelationshipTypes!$A$2:$C$12,3)</f>
        <v>ArchiMate: Влияние</v>
      </c>
      <c r="C2512">
        <v>319</v>
      </c>
      <c r="D2512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t="s">
        <v>60</v>
      </c>
      <c r="B2513" s="1" t="str">
        <f>VLOOKUP(A2513,RelationshipTypes!$A$2:$C$12,3)</f>
        <v>ArchiMate: Влияние</v>
      </c>
      <c r="C2513">
        <v>1156</v>
      </c>
      <c r="D2513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t="s">
        <v>60</v>
      </c>
      <c r="B2514" s="1" t="str">
        <f>VLOOKUP(A2514,RelationshipTypes!$A$2:$C$12,3)</f>
        <v>ArchiMate: Влияние</v>
      </c>
      <c r="C2514">
        <v>319</v>
      </c>
      <c r="D2514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t="s">
        <v>60</v>
      </c>
      <c r="B2515" s="1" t="str">
        <f>VLOOKUP(A2515,RelationshipTypes!$A$2:$C$12,3)</f>
        <v>ArchiMate: Влияние</v>
      </c>
      <c r="C2515">
        <v>325</v>
      </c>
      <c r="D2515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t="s">
        <v>60</v>
      </c>
      <c r="B2516" s="1" t="str">
        <f>VLOOKUP(A2516,RelationshipTypes!$A$2:$C$12,3)</f>
        <v>ArchiMate: Влияние</v>
      </c>
      <c r="C2516">
        <v>548</v>
      </c>
      <c r="D2516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t="s">
        <v>60</v>
      </c>
      <c r="B2517" s="1" t="str">
        <f>VLOOKUP(A2517,RelationshipTypes!$A$2:$C$12,3)</f>
        <v>ArchiMate: Влияние</v>
      </c>
      <c r="C2517">
        <v>325</v>
      </c>
      <c r="D2517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t="s">
        <v>60</v>
      </c>
      <c r="B2518" s="1" t="str">
        <f>VLOOKUP(A2518,RelationshipTypes!$A$2:$C$12,3)</f>
        <v>ArchiMate: Влияние</v>
      </c>
      <c r="C2518">
        <v>1112</v>
      </c>
      <c r="D2518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t="s">
        <v>60</v>
      </c>
      <c r="B2519" s="1" t="str">
        <f>VLOOKUP(A2519,RelationshipTypes!$A$2:$C$12,3)</f>
        <v>ArchiMate: Влияние</v>
      </c>
      <c r="C2519">
        <v>1145</v>
      </c>
      <c r="D2519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t="s">
        <v>60</v>
      </c>
      <c r="B2520" s="1" t="str">
        <f>VLOOKUP(A2520,RelationshipTypes!$A$2:$C$12,3)</f>
        <v>ArchiMate: Влияние</v>
      </c>
      <c r="C2520">
        <v>307</v>
      </c>
      <c r="D2520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t="s">
        <v>60</v>
      </c>
      <c r="B2521" s="1" t="str">
        <f>VLOOKUP(A2521,RelationshipTypes!$A$2:$C$12,3)</f>
        <v>ArchiMate: Влияние</v>
      </c>
      <c r="C2521">
        <v>1135</v>
      </c>
      <c r="D252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t="s">
        <v>60</v>
      </c>
      <c r="B2522" s="1" t="str">
        <f>VLOOKUP(A2522,RelationshipTypes!$A$2:$C$12,3)</f>
        <v>ArchiMate: Влияние</v>
      </c>
      <c r="C2522">
        <v>327</v>
      </c>
      <c r="D2522">
        <v>1139</v>
      </c>
      <c r="F2522" t="str">
        <f>VLOOKUP(C2522,ObjectTypes!$A$1:$C$62,3)</f>
        <v>Бизнес-сервис</v>
      </c>
      <c r="G2522" t="str">
        <f>VLOOKUP(D2522,ObjectTypes!$A$1:$C$62,3)</f>
        <v>Поставлемый результат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t="s">
        <v>60</v>
      </c>
      <c r="B2523" s="1" t="str">
        <f>VLOOKUP(A2523,RelationshipTypes!$A$2:$C$12,3)</f>
        <v>ArchiMate: Влияние</v>
      </c>
      <c r="C2523">
        <v>315</v>
      </c>
      <c r="D2523">
        <v>305</v>
      </c>
      <c r="F2523" t="str">
        <f>VLOOKUP(C2523,ObjectTypes!$A$1:$C$62,3)</f>
        <v xml:space="preserve">Оценка 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t="s">
        <v>60</v>
      </c>
      <c r="B2524" s="1" t="str">
        <f>VLOOKUP(A2524,RelationshipTypes!$A$2:$C$12,3)</f>
        <v>ArchiMate: Влияние</v>
      </c>
      <c r="C2524">
        <v>1464</v>
      </c>
      <c r="D2524">
        <v>1135</v>
      </c>
      <c r="F2524" t="str">
        <f>VLOOKUP(C2524,ObjectTypes!$A$1:$C$62,3)</f>
        <v>Технологическое событие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t="s">
        <v>60</v>
      </c>
      <c r="B2525" s="1" t="str">
        <f>VLOOKUP(A2525,RelationshipTypes!$A$2:$C$12,3)</f>
        <v>ArchiMate: Влияние</v>
      </c>
      <c r="C2525">
        <v>1147</v>
      </c>
      <c r="D2525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t="s">
        <v>60</v>
      </c>
      <c r="B2526" s="1" t="str">
        <f>VLOOKUP(A2526,RelationshipTypes!$A$2:$C$12,3)</f>
        <v>ArchiMate: Влияние</v>
      </c>
      <c r="C2526">
        <v>312</v>
      </c>
      <c r="D2526">
        <v>1142</v>
      </c>
      <c r="F2526" t="str">
        <f>VLOOKUP(C2526,ObjectTypes!$A$1:$C$62,3)</f>
        <v>Функция приложения</v>
      </c>
      <c r="G2526" t="str">
        <f>VLOOKUP(D2526,ObjectTypes!$A$1:$C$62,3)</f>
        <v>Значение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t="s">
        <v>60</v>
      </c>
      <c r="B2527" s="1" t="str">
        <f>VLOOKUP(A2527,RelationshipTypes!$A$2:$C$12,3)</f>
        <v>ArchiMate: Влияние</v>
      </c>
      <c r="C2527">
        <v>320</v>
      </c>
      <c r="D2527">
        <v>1142</v>
      </c>
      <c r="F2527" t="str">
        <f>VLOOKUP(C2527,ObjectTypes!$A$1:$C$62,3)</f>
        <v>Устройство</v>
      </c>
      <c r="G2527" t="str">
        <f>VLOOKUP(D2527,ObjectTypes!$A$1:$C$62,3)</f>
        <v>Значение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t="s">
        <v>60</v>
      </c>
      <c r="B2528" s="1" t="str">
        <f>VLOOKUP(A2528,RelationshipTypes!$A$2:$C$12,3)</f>
        <v>ArchiMate: Влияние</v>
      </c>
      <c r="C2528">
        <v>1137</v>
      </c>
      <c r="D2528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t="s">
        <v>60</v>
      </c>
      <c r="B2529" s="1" t="str">
        <f>VLOOKUP(A2529,RelationshipTypes!$A$2:$C$12,3)</f>
        <v>ArchiMate: Влияние</v>
      </c>
      <c r="C2529">
        <v>298</v>
      </c>
      <c r="D2529">
        <v>1141</v>
      </c>
      <c r="F2529" t="str">
        <f>VLOOKUP(C2529,ObjectTypes!$A$1:$C$62,3)</f>
        <v xml:space="preserve">Бизнес-исполнитель 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t="s">
        <v>60</v>
      </c>
      <c r="B2530" s="1" t="str">
        <f>VLOOKUP(A2530,RelationshipTypes!$A$2:$C$12,3)</f>
        <v>ArchiMate: Влияние</v>
      </c>
      <c r="C2530">
        <v>324</v>
      </c>
      <c r="D2530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t="s">
        <v>60</v>
      </c>
      <c r="B2531" s="1" t="str">
        <f>VLOOKUP(A2531,RelationshipTypes!$A$2:$C$12,3)</f>
        <v>ArchiMate: Влияние</v>
      </c>
      <c r="C2531">
        <v>315</v>
      </c>
      <c r="D2531">
        <v>1140</v>
      </c>
      <c r="F2531" t="str">
        <f>VLOOKUP(C2531,ObjectTypes!$A$1:$C$62,3)</f>
        <v xml:space="preserve">Оценка 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t="s">
        <v>60</v>
      </c>
      <c r="B2532" s="1" t="str">
        <f>VLOOKUP(A2532,RelationshipTypes!$A$2:$C$12,3)</f>
        <v>ArchiMate: Влияние</v>
      </c>
      <c r="C2532">
        <v>1157</v>
      </c>
      <c r="D2532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Значение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t="s">
        <v>60</v>
      </c>
      <c r="B2533" s="1" t="str">
        <f>VLOOKUP(A2533,RelationshipTypes!$A$2:$C$12,3)</f>
        <v>ArchiMate: Влияние</v>
      </c>
      <c r="C2533">
        <v>1154</v>
      </c>
      <c r="D2533">
        <v>1142</v>
      </c>
      <c r="F2533" t="str">
        <f>VLOOKUP(C2533,ObjectTypes!$A$1:$C$62,3)</f>
        <v>Технологический интерфейс</v>
      </c>
      <c r="G2533" t="str">
        <f>VLOOKUP(D2533,ObjectTypes!$A$1:$C$62,3)</f>
        <v>Значение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t="s">
        <v>60</v>
      </c>
      <c r="B2534" s="1" t="str">
        <f>VLOOKUP(A2534,RelationshipTypes!$A$2:$C$12,3)</f>
        <v>ArchiMate: Влияние</v>
      </c>
      <c r="C2534">
        <v>548</v>
      </c>
      <c r="D2534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t="s">
        <v>60</v>
      </c>
      <c r="B2535" s="1" t="str">
        <f>VLOOKUP(A2535,RelationshipTypes!$A$2:$C$12,3)</f>
        <v>ArchiMate: Влияние</v>
      </c>
      <c r="C2535">
        <v>313</v>
      </c>
      <c r="D2535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t="s">
        <v>60</v>
      </c>
      <c r="B2536" s="1" t="str">
        <f>VLOOKUP(A2536,RelationshipTypes!$A$2:$C$12,3)</f>
        <v>ArchiMate: Влияние</v>
      </c>
      <c r="C2536">
        <v>321</v>
      </c>
      <c r="D2536">
        <v>1135</v>
      </c>
      <c r="F2536" t="str">
        <f>VLOOKUP(C2536,ObjectTypes!$A$1:$C$62,3)</f>
        <v>Устройство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t="s">
        <v>60</v>
      </c>
      <c r="B2537" s="1" t="str">
        <f>VLOOKUP(A2537,RelationshipTypes!$A$2:$C$12,3)</f>
        <v>ArchiMate: Влияние</v>
      </c>
      <c r="C2537">
        <v>322</v>
      </c>
      <c r="D2537">
        <v>315</v>
      </c>
      <c r="F2537" t="str">
        <f>VLOOKUP(C2537,ObjectTypes!$A$1:$C$62,3)</f>
        <v>Принцип</v>
      </c>
      <c r="G2537" t="str">
        <f>VLOOKUP(D2537,ObjectTypes!$A$1:$C$62,3)</f>
        <v xml:space="preserve">Оценка 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t="s">
        <v>60</v>
      </c>
      <c r="B2538" s="1" t="str">
        <f>VLOOKUP(A2538,RelationshipTypes!$A$2:$C$12,3)</f>
        <v>ArchiMate: Влияние</v>
      </c>
      <c r="C2538">
        <v>1122</v>
      </c>
      <c r="D2538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t="s">
        <v>60</v>
      </c>
      <c r="B2539" s="1" t="str">
        <f>VLOOKUP(A2539,RelationshipTypes!$A$2:$C$12,3)</f>
        <v>ArchiMate: Влияние</v>
      </c>
      <c r="C2539">
        <v>1135</v>
      </c>
      <c r="D2539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t="s">
        <v>60</v>
      </c>
      <c r="B2540" s="1" t="str">
        <f>VLOOKUP(A2540,RelationshipTypes!$A$2:$C$12,3)</f>
        <v>ArchiMate: Влияние</v>
      </c>
      <c r="C2540">
        <v>1148</v>
      </c>
      <c r="D2540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t="s">
        <v>60</v>
      </c>
      <c r="B2541" s="1" t="str">
        <f>VLOOKUP(A2541,RelationshipTypes!$A$2:$C$12,3)</f>
        <v>ArchiMate: Влияние</v>
      </c>
      <c r="C2541">
        <v>1143</v>
      </c>
      <c r="D2541">
        <v>1142</v>
      </c>
      <c r="F2541" t="str">
        <f>VLOOKUP(C2541,ObjectTypes!$A$1:$C$62,3)</f>
        <v>Оборудование</v>
      </c>
      <c r="G2541" t="str">
        <f>VLOOKUP(D2541,ObjectTypes!$A$1:$C$62,3)</f>
        <v>Значение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t="s">
        <v>60</v>
      </c>
      <c r="B2542" s="1" t="str">
        <f>VLOOKUP(A2542,RelationshipTypes!$A$2:$C$12,3)</f>
        <v>ArchiMate: Влияние</v>
      </c>
      <c r="C2542">
        <v>1144</v>
      </c>
      <c r="D2542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t="s">
        <v>60</v>
      </c>
      <c r="B2543" s="1" t="str">
        <f>VLOOKUP(A2543,RelationshipTypes!$A$2:$C$12,3)</f>
        <v>ArchiMate: Влияние</v>
      </c>
      <c r="C2543">
        <v>304</v>
      </c>
      <c r="D2543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t="s">
        <v>60</v>
      </c>
      <c r="B2544" s="1" t="str">
        <f>VLOOKUP(A2544,RelationshipTypes!$A$2:$C$12,3)</f>
        <v>ArchiMate: Влияние</v>
      </c>
      <c r="C2544">
        <v>1153</v>
      </c>
      <c r="D2544">
        <v>305</v>
      </c>
      <c r="F2544" t="str">
        <f>VLOOKUP(C2544,ObjectTypes!$A$1:$C$62,3)</f>
        <v>Технологический интерфейс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t="s">
        <v>60</v>
      </c>
      <c r="B2545" s="1" t="str">
        <f>VLOOKUP(A2545,RelationshipTypes!$A$2:$C$12,3)</f>
        <v>ArchiMate: Влияние</v>
      </c>
      <c r="C2545">
        <v>309</v>
      </c>
      <c r="D2545">
        <v>1139</v>
      </c>
      <c r="F2545" t="str">
        <f>VLOOKUP(C2545,ObjectTypes!$A$1:$C$62,3)</f>
        <v>Цель</v>
      </c>
      <c r="G2545" t="str">
        <f>VLOOKUP(D2545,ObjectTypes!$A$1:$C$62,3)</f>
        <v>Поставлемый результат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t="s">
        <v>60</v>
      </c>
      <c r="B2546" s="1" t="str">
        <f>VLOOKUP(A2546,RelationshipTypes!$A$2:$C$12,3)</f>
        <v>ArchiMate: Влияние</v>
      </c>
      <c r="C2546">
        <v>1141</v>
      </c>
      <c r="D2546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t="s">
        <v>60</v>
      </c>
      <c r="B2547" s="1" t="str">
        <f>VLOOKUP(A2547,RelationshipTypes!$A$2:$C$12,3)</f>
        <v>ArchiMate: Влияние</v>
      </c>
      <c r="C2547">
        <v>1138</v>
      </c>
      <c r="D2547">
        <v>1142</v>
      </c>
      <c r="F2547" t="str">
        <f>VLOOKUP(C2547,ObjectTypes!$A$1:$C$62,3)</f>
        <v>Поставлемый результат</v>
      </c>
      <c r="G2547" t="str">
        <f>VLOOKUP(D2547,ObjectTypes!$A$1:$C$62,3)</f>
        <v>Значение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t="s">
        <v>60</v>
      </c>
      <c r="B2548" s="1" t="str">
        <f>VLOOKUP(A2548,RelationshipTypes!$A$2:$C$12,3)</f>
        <v>ArchiMate: Влияние</v>
      </c>
      <c r="C2548">
        <v>318</v>
      </c>
      <c r="D2548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t="s">
        <v>60</v>
      </c>
      <c r="B2549" s="1" t="str">
        <f>VLOOKUP(A2549,RelationshipTypes!$A$2:$C$12,3)</f>
        <v>ArchiMate: Влияние</v>
      </c>
      <c r="C2549">
        <v>310</v>
      </c>
      <c r="D2549">
        <v>305</v>
      </c>
      <c r="F2549" t="str">
        <f>VLOOKUP(C2549,ObjectTypes!$A$1:$C$62,3)</f>
        <v xml:space="preserve">Сервис приложения 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t="s">
        <v>60</v>
      </c>
      <c r="B2550" s="1" t="str">
        <f>VLOOKUP(A2550,RelationshipTypes!$A$2:$C$12,3)</f>
        <v>ArchiMate: Влияние</v>
      </c>
      <c r="C2550">
        <v>1148</v>
      </c>
      <c r="D2550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t="s">
        <v>60</v>
      </c>
      <c r="B2551" s="1" t="str">
        <f>VLOOKUP(A2551,RelationshipTypes!$A$2:$C$12,3)</f>
        <v>ArchiMate: Влияние</v>
      </c>
      <c r="C2551">
        <v>298</v>
      </c>
      <c r="D2551">
        <v>322</v>
      </c>
      <c r="F2551" t="str">
        <f>VLOOKUP(C2551,ObjectTypes!$A$1:$C$62,3)</f>
        <v xml:space="preserve">Бизнес-исполнитель 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t="s">
        <v>60</v>
      </c>
      <c r="B2552" s="1" t="str">
        <f>VLOOKUP(A2552,RelationshipTypes!$A$2:$C$12,3)</f>
        <v>ArchiMate: Влияние</v>
      </c>
      <c r="C2552">
        <v>731</v>
      </c>
      <c r="D2552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t="s">
        <v>60</v>
      </c>
      <c r="B2553" s="1" t="str">
        <f>VLOOKUP(A2553,RelationshipTypes!$A$2:$C$12,3)</f>
        <v>ArchiMate: Влияние</v>
      </c>
      <c r="C2553">
        <v>731</v>
      </c>
      <c r="D2553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t="s">
        <v>60</v>
      </c>
      <c r="B2554" s="1" t="str">
        <f>VLOOKUP(A2554,RelationshipTypes!$A$2:$C$12,3)</f>
        <v>ArchiMate: Влияние</v>
      </c>
      <c r="C2554">
        <v>301</v>
      </c>
      <c r="D2554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t="s">
        <v>60</v>
      </c>
      <c r="B2555" s="1" t="str">
        <f>VLOOKUP(A2555,RelationshipTypes!$A$2:$C$12,3)</f>
        <v>ArchiMate: Влияние</v>
      </c>
      <c r="C2555">
        <v>1145</v>
      </c>
      <c r="D2555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t="s">
        <v>60</v>
      </c>
      <c r="B2556" s="1" t="str">
        <f>VLOOKUP(A2556,RelationshipTypes!$A$2:$C$12,3)</f>
        <v>ArchiMate: Влияние</v>
      </c>
      <c r="C2556">
        <v>1141</v>
      </c>
      <c r="D2556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t="s">
        <v>60</v>
      </c>
      <c r="B2557" s="1" t="str">
        <f>VLOOKUP(A2557,RelationshipTypes!$A$2:$C$12,3)</f>
        <v>ArchiMate: Влияние</v>
      </c>
      <c r="C2557">
        <v>1147</v>
      </c>
      <c r="D2557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t="s">
        <v>60</v>
      </c>
      <c r="B2558" s="1" t="str">
        <f>VLOOKUP(A2558,RelationshipTypes!$A$2:$C$12,3)</f>
        <v>ArchiMate: Влияние</v>
      </c>
      <c r="C2558">
        <v>1151</v>
      </c>
      <c r="D2558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t="s">
        <v>60</v>
      </c>
      <c r="B2559" s="1" t="str">
        <f>VLOOKUP(A2559,RelationshipTypes!$A$2:$C$12,3)</f>
        <v>ArchiMate: Влияние</v>
      </c>
      <c r="C2559">
        <v>322</v>
      </c>
      <c r="D2559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t="s">
        <v>60</v>
      </c>
      <c r="B2560" s="1" t="str">
        <f>VLOOKUP(A2560,RelationshipTypes!$A$2:$C$12,3)</f>
        <v>ArchiMate: Влияние</v>
      </c>
      <c r="C2560">
        <v>300</v>
      </c>
      <c r="D2560">
        <v>315</v>
      </c>
      <c r="F2560" t="str">
        <f>VLOOKUP(C2560,ObjectTypes!$A$1:$C$62,3)</f>
        <v>Компетенция</v>
      </c>
      <c r="G2560" t="str">
        <f>VLOOKUP(D2560,ObjectTypes!$A$1:$C$62,3)</f>
        <v xml:space="preserve">Оценка 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t="s">
        <v>60</v>
      </c>
      <c r="B2561" s="1" t="str">
        <f>VLOOKUP(A2561,RelationshipTypes!$A$2:$C$12,3)</f>
        <v>ArchiMate: Влияние</v>
      </c>
      <c r="C2561">
        <v>1152</v>
      </c>
      <c r="D256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t="s">
        <v>60</v>
      </c>
      <c r="B2562" s="1" t="str">
        <f>VLOOKUP(A2562,RelationshipTypes!$A$2:$C$12,3)</f>
        <v>ArchiMate: Влияние</v>
      </c>
      <c r="C2562">
        <v>1157</v>
      </c>
      <c r="D2562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t="s">
        <v>60</v>
      </c>
      <c r="B2563" s="1" t="str">
        <f>VLOOKUP(A2563,RelationshipTypes!$A$2:$C$12,3)</f>
        <v>ArchiMate: Влияние</v>
      </c>
      <c r="C2563">
        <v>302</v>
      </c>
      <c r="D2563">
        <v>1139</v>
      </c>
      <c r="F2563" t="str">
        <f>VLOOKUP(C2563,ObjectTypes!$A$1:$C$62,3)</f>
        <v>Контракт</v>
      </c>
      <c r="G2563" t="str">
        <f>VLOOKUP(D2563,ObjectTypes!$A$1:$C$62,3)</f>
        <v>Поставлемый результат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t="s">
        <v>60</v>
      </c>
      <c r="B2564" s="1" t="str">
        <f>VLOOKUP(A2564,RelationshipTypes!$A$2:$C$12,3)</f>
        <v>ArchiMate: Влияние</v>
      </c>
      <c r="C2564">
        <v>1464</v>
      </c>
      <c r="D2564">
        <v>1122</v>
      </c>
      <c r="F2564" t="str">
        <f>VLOOKUP(C2564,ObjectTypes!$A$1:$C$62,3)</f>
        <v>Технологическое событие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t="s">
        <v>60</v>
      </c>
      <c r="B2565" s="1" t="str">
        <f>VLOOKUP(A2565,RelationshipTypes!$A$2:$C$12,3)</f>
        <v>ArchiMate: Влияние</v>
      </c>
      <c r="C2565">
        <v>1111</v>
      </c>
      <c r="D2565">
        <v>1142</v>
      </c>
      <c r="F2565" t="str">
        <f>VLOOKUP(C2565,ObjectTypes!$A$1:$C$62,3)</f>
        <v>Бизнес-интерфейс</v>
      </c>
      <c r="G2565" t="str">
        <f>VLOOKUP(D2565,ObjectTypes!$A$1:$C$62,3)</f>
        <v>Значение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t="s">
        <v>60</v>
      </c>
      <c r="B2566" s="1" t="str">
        <f>VLOOKUP(A2566,RelationshipTypes!$A$2:$C$12,3)</f>
        <v>ArchiMate: Влияние</v>
      </c>
      <c r="C2566">
        <v>312</v>
      </c>
      <c r="D2566">
        <v>1139</v>
      </c>
      <c r="F2566" t="str">
        <f>VLOOKUP(C2566,ObjectTypes!$A$1:$C$62,3)</f>
        <v>Функция приложения</v>
      </c>
      <c r="G2566" t="str">
        <f>VLOOKUP(D2566,ObjectTypes!$A$1:$C$62,3)</f>
        <v>Поставлемый результат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t="s">
        <v>60</v>
      </c>
      <c r="B2567" s="1" t="str">
        <f>VLOOKUP(A2567,RelationshipTypes!$A$2:$C$12,3)</f>
        <v>ArchiMate: Влияние</v>
      </c>
      <c r="C2567">
        <v>324</v>
      </c>
      <c r="D2567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t="s">
        <v>60</v>
      </c>
      <c r="B2568" s="1" t="str">
        <f>VLOOKUP(A2568,RelationshipTypes!$A$2:$C$12,3)</f>
        <v>ArchiMate: Влияние</v>
      </c>
      <c r="C2568">
        <v>1111</v>
      </c>
      <c r="D2568">
        <v>315</v>
      </c>
      <c r="F2568" t="str">
        <f>VLOOKUP(C2568,ObjectTypes!$A$1:$C$62,3)</f>
        <v>Бизнес-интерфейс</v>
      </c>
      <c r="G2568" t="str">
        <f>VLOOKUP(D2568,ObjectTypes!$A$1:$C$62,3)</f>
        <v xml:space="preserve">Оценка 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t="s">
        <v>60</v>
      </c>
      <c r="B2569" s="1" t="str">
        <f>VLOOKUP(A2569,RelationshipTypes!$A$2:$C$12,3)</f>
        <v>ArchiMate: Влияние</v>
      </c>
      <c r="C2569">
        <v>325</v>
      </c>
      <c r="D2569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t="s">
        <v>60</v>
      </c>
      <c r="B2570" s="1" t="str">
        <f>VLOOKUP(A2570,RelationshipTypes!$A$2:$C$12,3)</f>
        <v>ArchiMate: Влияние</v>
      </c>
      <c r="C2570">
        <v>323</v>
      </c>
      <c r="D2570">
        <v>1139</v>
      </c>
      <c r="F2570" t="str">
        <f>VLOOKUP(C2570,ObjectTypes!$A$1:$C$62,3)</f>
        <v xml:space="preserve">Бизнес-процесс </v>
      </c>
      <c r="G2570" t="str">
        <f>VLOOKUP(D2570,ObjectTypes!$A$1:$C$62,3)</f>
        <v>Поставлемый результат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t="s">
        <v>60</v>
      </c>
      <c r="B2571" s="1" t="str">
        <f>VLOOKUP(A2571,RelationshipTypes!$A$2:$C$12,3)</f>
        <v>ArchiMate: Влияние</v>
      </c>
      <c r="C2571">
        <v>324</v>
      </c>
      <c r="D257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t="s">
        <v>60</v>
      </c>
      <c r="B2572" s="1" t="str">
        <f>VLOOKUP(A2572,RelationshipTypes!$A$2:$C$12,3)</f>
        <v>ArchiMate: Влияние</v>
      </c>
      <c r="C2572">
        <v>304</v>
      </c>
      <c r="D2572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t="s">
        <v>60</v>
      </c>
      <c r="B2573" s="1" t="str">
        <f>VLOOKUP(A2573,RelationshipTypes!$A$2:$C$12,3)</f>
        <v>ArchiMate: Влияние</v>
      </c>
      <c r="C2573">
        <v>319</v>
      </c>
      <c r="D2573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t="s">
        <v>60</v>
      </c>
      <c r="B2574" s="1" t="str">
        <f>VLOOKUP(A2574,RelationshipTypes!$A$2:$C$12,3)</f>
        <v>ArchiMate: Влияние</v>
      </c>
      <c r="C2574">
        <v>1139</v>
      </c>
      <c r="D2574">
        <v>322</v>
      </c>
      <c r="F2574" t="str">
        <f>VLOOKUP(C2574,ObjectTypes!$A$1:$C$62,3)</f>
        <v>Поставлемый результат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t="s">
        <v>60</v>
      </c>
      <c r="B2575" s="1" t="str">
        <f>VLOOKUP(A2575,RelationshipTypes!$A$2:$C$12,3)</f>
        <v>ArchiMate: Влияние</v>
      </c>
      <c r="C2575">
        <v>319</v>
      </c>
      <c r="D2575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t="s">
        <v>60</v>
      </c>
      <c r="B2576" s="1" t="str">
        <f>VLOOKUP(A2576,RelationshipTypes!$A$2:$C$12,3)</f>
        <v>ArchiMate: Влияние</v>
      </c>
      <c r="C2576">
        <v>548</v>
      </c>
      <c r="D2576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t="s">
        <v>60</v>
      </c>
      <c r="B2577" s="1" t="str">
        <f>VLOOKUP(A2577,RelationshipTypes!$A$2:$C$12,3)</f>
        <v>ArchiMate: Влияние</v>
      </c>
      <c r="C2577">
        <v>1146</v>
      </c>
      <c r="D2577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t="s">
        <v>60</v>
      </c>
      <c r="B2578" s="1" t="str">
        <f>VLOOKUP(A2578,RelationshipTypes!$A$2:$C$12,3)</f>
        <v>ArchiMate: Влияние</v>
      </c>
      <c r="C2578">
        <v>1122</v>
      </c>
      <c r="D2578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t="s">
        <v>60</v>
      </c>
      <c r="B2579" s="1" t="str">
        <f>VLOOKUP(A2579,RelationshipTypes!$A$2:$C$12,3)</f>
        <v>ArchiMate: Влияние</v>
      </c>
      <c r="C2579">
        <v>1124</v>
      </c>
      <c r="D2579">
        <v>315</v>
      </c>
      <c r="F2579" t="str">
        <f>VLOOKUP(C2579,ObjectTypes!$A$1:$C$62,3)</f>
        <v>Бизнес-взаимодействие</v>
      </c>
      <c r="G2579" t="str">
        <f>VLOOKUP(D2579,ObjectTypes!$A$1:$C$62,3)</f>
        <v xml:space="preserve">Оценка 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t="s">
        <v>60</v>
      </c>
      <c r="B2580" s="1" t="str">
        <f>VLOOKUP(A2580,RelationshipTypes!$A$2:$C$12,3)</f>
        <v>ArchiMate: Влияние</v>
      </c>
      <c r="C2580">
        <v>1126</v>
      </c>
      <c r="D2580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t="s">
        <v>60</v>
      </c>
      <c r="B2581" s="1" t="str">
        <f>VLOOKUP(A2581,RelationshipTypes!$A$2:$C$12,3)</f>
        <v>ArchiMate: Влияние</v>
      </c>
      <c r="C2581">
        <v>320</v>
      </c>
      <c r="D258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t="s">
        <v>60</v>
      </c>
      <c r="B2582" s="1" t="str">
        <f>VLOOKUP(A2582,RelationshipTypes!$A$2:$C$12,3)</f>
        <v>ArchiMate: Влияние</v>
      </c>
      <c r="C2582">
        <v>307</v>
      </c>
      <c r="D2582">
        <v>1142</v>
      </c>
      <c r="F2582" t="str">
        <f>VLOOKUP(C2582,ObjectTypes!$A$1:$C$62,3)</f>
        <v>Бизнес-функция</v>
      </c>
      <c r="G2582" t="str">
        <f>VLOOKUP(D2582,ObjectTypes!$A$1:$C$62,3)</f>
        <v>Значение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t="s">
        <v>60</v>
      </c>
      <c r="B2583" s="1" t="str">
        <f>VLOOKUP(A2583,RelationshipTypes!$A$2:$C$12,3)</f>
        <v>ArchiMate: Влияние</v>
      </c>
      <c r="C2583">
        <v>312</v>
      </c>
      <c r="D2583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t="s">
        <v>60</v>
      </c>
      <c r="B2584" s="1" t="str">
        <f>VLOOKUP(A2584,RelationshipTypes!$A$2:$C$12,3)</f>
        <v>ArchiMate: Влияние</v>
      </c>
      <c r="C2584">
        <v>1150</v>
      </c>
      <c r="D2584">
        <v>1139</v>
      </c>
      <c r="F2584" t="str">
        <f>VLOOKUP(C2584,ObjectTypes!$A$1:$C$62,3)</f>
        <v>Технологический сервис</v>
      </c>
      <c r="G2584" t="str">
        <f>VLOOKUP(D2584,ObjectTypes!$A$1:$C$62,3)</f>
        <v>Поставлемый результат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t="s">
        <v>60</v>
      </c>
      <c r="B2585" s="1" t="str">
        <f>VLOOKUP(A2585,RelationshipTypes!$A$2:$C$12,3)</f>
        <v>ArchiMate: Влияние</v>
      </c>
      <c r="C2585">
        <v>1135</v>
      </c>
      <c r="D2585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t="s">
        <v>60</v>
      </c>
      <c r="B2586" s="1" t="str">
        <f>VLOOKUP(A2586,RelationshipTypes!$A$2:$C$12,3)</f>
        <v>ArchiMate: Влияние</v>
      </c>
      <c r="C2586">
        <v>319</v>
      </c>
      <c r="D2586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t="s">
        <v>60</v>
      </c>
      <c r="B2587" s="1" t="str">
        <f>VLOOKUP(A2587,RelationshipTypes!$A$2:$C$12,3)</f>
        <v>ArchiMate: Влияние</v>
      </c>
      <c r="C2587">
        <v>1127</v>
      </c>
      <c r="D2587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t="s">
        <v>60</v>
      </c>
      <c r="B2588" s="1" t="str">
        <f>VLOOKUP(A2588,RelationshipTypes!$A$2:$C$12,3)</f>
        <v>ArchiMate: Влияние</v>
      </c>
      <c r="C2588">
        <v>309</v>
      </c>
      <c r="D2588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t="s">
        <v>60</v>
      </c>
      <c r="B2589" s="1" t="str">
        <f>VLOOKUP(A2589,RelationshipTypes!$A$2:$C$12,3)</f>
        <v>ArchiMate: Влияние</v>
      </c>
      <c r="C2589">
        <v>310</v>
      </c>
      <c r="D2589">
        <v>1135</v>
      </c>
      <c r="F2589" t="str">
        <f>VLOOKUP(C2589,ObjectTypes!$A$1:$C$62,3)</f>
        <v xml:space="preserve">Сервис приложения 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t="s">
        <v>60</v>
      </c>
      <c r="B2590" s="1" t="str">
        <f>VLOOKUP(A2590,RelationshipTypes!$A$2:$C$12,3)</f>
        <v>ArchiMate: Влияние</v>
      </c>
      <c r="C2590">
        <v>1144</v>
      </c>
      <c r="D2590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t="s">
        <v>60</v>
      </c>
      <c r="B2591" s="1" t="str">
        <f>VLOOKUP(A2591,RelationshipTypes!$A$2:$C$12,3)</f>
        <v>ArchiMate: Влияние</v>
      </c>
      <c r="C2591">
        <v>324</v>
      </c>
      <c r="D2591">
        <v>1139</v>
      </c>
      <c r="F2591" t="str">
        <f>VLOOKUP(C2591,ObjectTypes!$A$1:$C$62,3)</f>
        <v>Продукт</v>
      </c>
      <c r="G2591" t="str">
        <f>VLOOKUP(D2591,ObjectTypes!$A$1:$C$62,3)</f>
        <v>Поставлемый результат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t="s">
        <v>60</v>
      </c>
      <c r="B2592" s="1" t="str">
        <f>VLOOKUP(A2592,RelationshipTypes!$A$2:$C$12,3)</f>
        <v>ArchiMate: Влияние</v>
      </c>
      <c r="C2592">
        <v>1464</v>
      </c>
      <c r="D2592">
        <v>1140</v>
      </c>
      <c r="F2592" t="str">
        <f>VLOOKUP(C2592,ObjectTypes!$A$1:$C$62,3)</f>
        <v>Технологическое событие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t="s">
        <v>60</v>
      </c>
      <c r="B2593" s="1" t="str">
        <f>VLOOKUP(A2593,RelationshipTypes!$A$2:$C$12,3)</f>
        <v>ArchiMate: Влияние</v>
      </c>
      <c r="C2593">
        <v>305</v>
      </c>
      <c r="D2593">
        <v>1139</v>
      </c>
      <c r="F2593" t="str">
        <f>VLOOKUP(C2593,ObjectTypes!$A$1:$C$62,3)</f>
        <v>Драйвер</v>
      </c>
      <c r="G2593" t="str">
        <f>VLOOKUP(D2593,ObjectTypes!$A$1:$C$62,3)</f>
        <v>Поставлемый результат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t="s">
        <v>60</v>
      </c>
      <c r="B2594" s="1" t="str">
        <f>VLOOKUP(A2594,RelationshipTypes!$A$2:$C$12,3)</f>
        <v>ArchiMate: Влияние</v>
      </c>
      <c r="C2594">
        <v>324</v>
      </c>
      <c r="D2594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t="s">
        <v>60</v>
      </c>
      <c r="B2595" s="1" t="str">
        <f>VLOOKUP(A2595,RelationshipTypes!$A$2:$C$12,3)</f>
        <v>ArchiMate: Влияние</v>
      </c>
      <c r="C2595">
        <v>1143</v>
      </c>
      <c r="D2595">
        <v>1139</v>
      </c>
      <c r="F2595" t="str">
        <f>VLOOKUP(C2595,ObjectTypes!$A$1:$C$62,3)</f>
        <v>Оборудование</v>
      </c>
      <c r="G2595" t="str">
        <f>VLOOKUP(D2595,ObjectTypes!$A$1:$C$62,3)</f>
        <v>Поставлемый результат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t="s">
        <v>60</v>
      </c>
      <c r="B2596" s="1" t="str">
        <f>VLOOKUP(A2596,RelationshipTypes!$A$2:$C$12,3)</f>
        <v>ArchiMate: Влияние</v>
      </c>
      <c r="C2596">
        <v>298</v>
      </c>
      <c r="D2596">
        <v>1140</v>
      </c>
      <c r="F2596" t="str">
        <f>VLOOKUP(C2596,ObjectTypes!$A$1:$C$62,3)</f>
        <v xml:space="preserve">Бизнес-исполнитель 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t="s">
        <v>60</v>
      </c>
      <c r="B2597" s="1" t="str">
        <f>VLOOKUP(A2597,RelationshipTypes!$A$2:$C$12,3)</f>
        <v>ArchiMate: Влияние</v>
      </c>
      <c r="C2597">
        <v>1146</v>
      </c>
      <c r="D2597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t="s">
        <v>60</v>
      </c>
      <c r="B2598" s="1" t="str">
        <f>VLOOKUP(A2598,RelationshipTypes!$A$2:$C$12,3)</f>
        <v>ArchiMate: Влияние</v>
      </c>
      <c r="C2598">
        <v>322</v>
      </c>
      <c r="D2598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t="s">
        <v>60</v>
      </c>
      <c r="B2599" s="1" t="str">
        <f>VLOOKUP(A2599,RelationshipTypes!$A$2:$C$12,3)</f>
        <v>ArchiMate: Влияние</v>
      </c>
      <c r="C2599">
        <v>1154</v>
      </c>
      <c r="D2599">
        <v>1140</v>
      </c>
      <c r="F2599" t="str">
        <f>VLOOKUP(C2599,ObjectTypes!$A$1:$C$62,3)</f>
        <v>Технологический интерфейс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t="s">
        <v>60</v>
      </c>
      <c r="B2600" s="1" t="str">
        <f>VLOOKUP(A2600,RelationshipTypes!$A$2:$C$12,3)</f>
        <v>ArchiMate: Влияние</v>
      </c>
      <c r="C2600">
        <v>314</v>
      </c>
      <c r="D2600">
        <v>325</v>
      </c>
      <c r="F2600" t="str">
        <f>VLOOKUP(C2600,ObjectTypes!$A$1:$C$62,3)</f>
        <v>Объект данных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t="s">
        <v>60</v>
      </c>
      <c r="B2601" s="1" t="str">
        <f>VLOOKUP(A2601,RelationshipTypes!$A$2:$C$12,3)</f>
        <v>ArchiMate: Влияние</v>
      </c>
      <c r="C2601">
        <v>300</v>
      </c>
      <c r="D260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t="s">
        <v>60</v>
      </c>
      <c r="B2602" s="1" t="str">
        <f>VLOOKUP(A2602,RelationshipTypes!$A$2:$C$12,3)</f>
        <v>ArchiMate: Влияние</v>
      </c>
      <c r="C2602">
        <v>305</v>
      </c>
      <c r="D2602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t="s">
        <v>60</v>
      </c>
      <c r="B2603" s="1" t="str">
        <f>VLOOKUP(A2603,RelationshipTypes!$A$2:$C$12,3)</f>
        <v>ArchiMate: Влияние</v>
      </c>
      <c r="C2603">
        <v>1145</v>
      </c>
      <c r="D2603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Значение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t="s">
        <v>60</v>
      </c>
      <c r="B2604" s="1" t="str">
        <f>VLOOKUP(A2604,RelationshipTypes!$A$2:$C$12,3)</f>
        <v>ArchiMate: Влияние</v>
      </c>
      <c r="C2604">
        <v>1135</v>
      </c>
      <c r="D2604">
        <v>315</v>
      </c>
      <c r="F2604" t="str">
        <f>VLOOKUP(C2604,ObjectTypes!$A$1:$C$62,3)</f>
        <v>Группировка</v>
      </c>
      <c r="G2604" t="str">
        <f>VLOOKUP(D2604,ObjectTypes!$A$1:$C$62,3)</f>
        <v xml:space="preserve">Оценка 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t="s">
        <v>60</v>
      </c>
      <c r="B2605" s="1" t="str">
        <f>VLOOKUP(A2605,RelationshipTypes!$A$2:$C$12,3)</f>
        <v>ArchiMate: Влияние</v>
      </c>
      <c r="C2605">
        <v>1152</v>
      </c>
      <c r="D2605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t="s">
        <v>60</v>
      </c>
      <c r="B2606" s="1" t="str">
        <f>VLOOKUP(A2606,RelationshipTypes!$A$2:$C$12,3)</f>
        <v>ArchiMate: Влияние</v>
      </c>
      <c r="C2606">
        <v>321</v>
      </c>
      <c r="D2606">
        <v>1139</v>
      </c>
      <c r="F2606" t="str">
        <f>VLOOKUP(C2606,ObjectTypes!$A$1:$C$62,3)</f>
        <v>Устройство</v>
      </c>
      <c r="G2606" t="str">
        <f>VLOOKUP(D2606,ObjectTypes!$A$1:$C$62,3)</f>
        <v>Поставлемый результат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t="s">
        <v>60</v>
      </c>
      <c r="B2607" s="1" t="str">
        <f>VLOOKUP(A2607,RelationshipTypes!$A$2:$C$12,3)</f>
        <v>ArchiMate: Влияние</v>
      </c>
      <c r="C2607">
        <v>323</v>
      </c>
      <c r="D2607">
        <v>315</v>
      </c>
      <c r="F2607" t="str">
        <f>VLOOKUP(C2607,ObjectTypes!$A$1:$C$62,3)</f>
        <v xml:space="preserve">Бизнес-процесс </v>
      </c>
      <c r="G2607" t="str">
        <f>VLOOKUP(D2607,ObjectTypes!$A$1:$C$62,3)</f>
        <v xml:space="preserve">Оценка 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t="s">
        <v>60</v>
      </c>
      <c r="B2608" s="1" t="str">
        <f>VLOOKUP(A2608,RelationshipTypes!$A$2:$C$12,3)</f>
        <v>ArchiMate: Влияние</v>
      </c>
      <c r="C2608">
        <v>310</v>
      </c>
      <c r="D2608">
        <v>322</v>
      </c>
      <c r="F2608" t="str">
        <f>VLOOKUP(C2608,ObjectTypes!$A$1:$C$62,3)</f>
        <v xml:space="preserve">Сервис приложения 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t="s">
        <v>60</v>
      </c>
      <c r="B2609" s="1" t="str">
        <f>VLOOKUP(A2609,RelationshipTypes!$A$2:$C$12,3)</f>
        <v>ArchiMate: Влияние</v>
      </c>
      <c r="C2609">
        <v>1142</v>
      </c>
      <c r="D2609">
        <v>315</v>
      </c>
      <c r="F2609" t="str">
        <f>VLOOKUP(C2609,ObjectTypes!$A$1:$C$62,3)</f>
        <v>Значение</v>
      </c>
      <c r="G2609" t="str">
        <f>VLOOKUP(D2609,ObjectTypes!$A$1:$C$62,3)</f>
        <v xml:space="preserve">Оценка 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t="s">
        <v>60</v>
      </c>
      <c r="B2610" s="1" t="str">
        <f>VLOOKUP(A2610,RelationshipTypes!$A$2:$C$12,3)</f>
        <v>ArchiMate: Влияние</v>
      </c>
      <c r="C2610">
        <v>1112</v>
      </c>
      <c r="D2610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t="s">
        <v>60</v>
      </c>
      <c r="B2611" s="1" t="str">
        <f>VLOOKUP(A2611,RelationshipTypes!$A$2:$C$12,3)</f>
        <v>ArchiMate: Влияние</v>
      </c>
      <c r="C2611">
        <v>1153</v>
      </c>
      <c r="D2611">
        <v>315</v>
      </c>
      <c r="F2611" t="str">
        <f>VLOOKUP(C2611,ObjectTypes!$A$1:$C$62,3)</f>
        <v>Технологический интерфейс</v>
      </c>
      <c r="G2611" t="str">
        <f>VLOOKUP(D2611,ObjectTypes!$A$1:$C$62,3)</f>
        <v xml:space="preserve">Оценка 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t="s">
        <v>60</v>
      </c>
      <c r="B2612" s="1" t="str">
        <f>VLOOKUP(A2612,RelationshipTypes!$A$2:$C$12,3)</f>
        <v>ArchiMate: Влияние</v>
      </c>
      <c r="C2612">
        <v>306</v>
      </c>
      <c r="D2612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t="s">
        <v>60</v>
      </c>
      <c r="B2613" s="1" t="str">
        <f>VLOOKUP(A2613,RelationshipTypes!$A$2:$C$12,3)</f>
        <v>ArchiMate: Влияние</v>
      </c>
      <c r="C2613">
        <v>327</v>
      </c>
      <c r="D2613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t="s">
        <v>60</v>
      </c>
      <c r="B2614" s="1" t="str">
        <f>VLOOKUP(A2614,RelationshipTypes!$A$2:$C$12,3)</f>
        <v>ArchiMate: Влияние</v>
      </c>
      <c r="C2614">
        <v>329</v>
      </c>
      <c r="D2614">
        <v>315</v>
      </c>
      <c r="F2614" t="str">
        <f>VLOOKUP(C2614,ObjectTypes!$A$1:$C$62,3)</f>
        <v>Бизнес-сервис</v>
      </c>
      <c r="G2614" t="str">
        <f>VLOOKUP(D2614,ObjectTypes!$A$1:$C$62,3)</f>
        <v xml:space="preserve">Оценка 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t="s">
        <v>60</v>
      </c>
      <c r="B2615" s="1" t="str">
        <f>VLOOKUP(A2615,RelationshipTypes!$A$2:$C$12,3)</f>
        <v>ArchiMate: Влияние</v>
      </c>
      <c r="C2615">
        <v>306</v>
      </c>
      <c r="D2615">
        <v>1142</v>
      </c>
      <c r="F2615" t="str">
        <f>VLOOKUP(C2615,ObjectTypes!$A$1:$C$62,3)</f>
        <v>Бизнес-событие</v>
      </c>
      <c r="G2615" t="str">
        <f>VLOOKUP(D2615,ObjectTypes!$A$1:$C$62,3)</f>
        <v>Значение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t="s">
        <v>60</v>
      </c>
      <c r="B2616" s="1" t="str">
        <f>VLOOKUP(A2616,RelationshipTypes!$A$2:$C$12,3)</f>
        <v>ArchiMate: Влияние</v>
      </c>
      <c r="C2616">
        <v>1151</v>
      </c>
      <c r="D2616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t="s">
        <v>60</v>
      </c>
      <c r="B2617" s="1" t="str">
        <f>VLOOKUP(A2617,RelationshipTypes!$A$2:$C$12,3)</f>
        <v>ArchiMate: Влияние</v>
      </c>
      <c r="C2617">
        <v>1124</v>
      </c>
      <c r="D2617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t="s">
        <v>60</v>
      </c>
      <c r="B2618" s="1" t="str">
        <f>VLOOKUP(A2618,RelationshipTypes!$A$2:$C$12,3)</f>
        <v>ArchiMate: Влияние</v>
      </c>
      <c r="C2618">
        <v>1150</v>
      </c>
      <c r="D2618">
        <v>1135</v>
      </c>
      <c r="F2618" t="str">
        <f>VLOOKUP(C2618,ObjectTypes!$A$1:$C$62,3)</f>
        <v>Технологический сервис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t="s">
        <v>60</v>
      </c>
      <c r="B2619" s="1" t="str">
        <f>VLOOKUP(A2619,RelationshipTypes!$A$2:$C$12,3)</f>
        <v>ArchiMate: Влияние</v>
      </c>
      <c r="C2619">
        <v>1136</v>
      </c>
      <c r="D2619">
        <v>315</v>
      </c>
      <c r="F2619" t="str">
        <f>VLOOKUP(C2619,ObjectTypes!$A$1:$C$62,3)</f>
        <v>Событие реализации</v>
      </c>
      <c r="G2619" t="str">
        <f>VLOOKUP(D2619,ObjectTypes!$A$1:$C$62,3)</f>
        <v xml:space="preserve">Оценка 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t="s">
        <v>60</v>
      </c>
      <c r="B2620" s="1" t="str">
        <f>VLOOKUP(A2620,RelationshipTypes!$A$2:$C$12,3)</f>
        <v>ArchiMate: Влияние</v>
      </c>
      <c r="C2620">
        <v>1157</v>
      </c>
      <c r="D2620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t="s">
        <v>60</v>
      </c>
      <c r="B2621" s="1" t="str">
        <f>VLOOKUP(A2621,RelationshipTypes!$A$2:$C$12,3)</f>
        <v>ArchiMate: Влияние</v>
      </c>
      <c r="C2621">
        <v>327</v>
      </c>
      <c r="D262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t="s">
        <v>60</v>
      </c>
      <c r="B2622" s="1" t="str">
        <f>VLOOKUP(A2622,RelationshipTypes!$A$2:$C$12,3)</f>
        <v>ArchiMate: Влияние</v>
      </c>
      <c r="C2622">
        <v>1135</v>
      </c>
      <c r="D2622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t="s">
        <v>60</v>
      </c>
      <c r="B2623" s="1" t="str">
        <f>VLOOKUP(A2623,RelationshipTypes!$A$2:$C$12,3)</f>
        <v>ArchiMate: Влияние</v>
      </c>
      <c r="C2623">
        <v>1128</v>
      </c>
      <c r="D2623">
        <v>315</v>
      </c>
      <c r="F2623" t="str">
        <f>VLOOKUP(C2623,ObjectTypes!$A$1:$C$62,3)</f>
        <v>Событие приложения</v>
      </c>
      <c r="G2623" t="str">
        <f>VLOOKUP(D2623,ObjectTypes!$A$1:$C$62,3)</f>
        <v xml:space="preserve">Оценка 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t="s">
        <v>60</v>
      </c>
      <c r="B2624" s="1" t="str">
        <f>VLOOKUP(A2624,RelationshipTypes!$A$2:$C$12,3)</f>
        <v>ArchiMate: Влияние</v>
      </c>
      <c r="C2624">
        <v>300</v>
      </c>
      <c r="D2624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t="s">
        <v>60</v>
      </c>
      <c r="B2625" s="1" t="str">
        <f>VLOOKUP(A2625,RelationshipTypes!$A$2:$C$12,3)</f>
        <v>ArchiMate: Влияние</v>
      </c>
      <c r="C2625">
        <v>309</v>
      </c>
      <c r="D2625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t="s">
        <v>60</v>
      </c>
      <c r="B2626" s="1" t="str">
        <f>VLOOKUP(A2626,RelationshipTypes!$A$2:$C$12,3)</f>
        <v>ArchiMate: Влияние</v>
      </c>
      <c r="C2626">
        <v>1464</v>
      </c>
      <c r="D2626">
        <v>322</v>
      </c>
      <c r="F2626" t="str">
        <f>VLOOKUP(C2626,ObjectTypes!$A$1:$C$62,3)</f>
        <v>Технологическое событие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t="s">
        <v>60</v>
      </c>
      <c r="B2627" s="1" t="str">
        <f>VLOOKUP(A2627,RelationshipTypes!$A$2:$C$12,3)</f>
        <v>ArchiMate: Влияние</v>
      </c>
      <c r="C2627">
        <v>305</v>
      </c>
      <c r="D2627">
        <v>315</v>
      </c>
      <c r="F2627" t="str">
        <f>VLOOKUP(C2627,ObjectTypes!$A$1:$C$62,3)</f>
        <v>Драйвер</v>
      </c>
      <c r="G2627" t="str">
        <f>VLOOKUP(D2627,ObjectTypes!$A$1:$C$62,3)</f>
        <v xml:space="preserve">Оценка 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t="s">
        <v>60</v>
      </c>
      <c r="B2628" s="1" t="str">
        <f>VLOOKUP(A2628,RelationshipTypes!$A$2:$C$12,3)</f>
        <v>ArchiMate: Влияние</v>
      </c>
      <c r="C2628">
        <v>1142</v>
      </c>
      <c r="D2628">
        <v>1142</v>
      </c>
      <c r="F2628" t="str">
        <f>VLOOKUP(C2628,ObjectTypes!$A$1:$C$62,3)</f>
        <v>Значение</v>
      </c>
      <c r="G2628" t="str">
        <f>VLOOKUP(D2628,ObjectTypes!$A$1:$C$62,3)</f>
        <v>Значение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t="s">
        <v>60</v>
      </c>
      <c r="B2629" s="1" t="str">
        <f>VLOOKUP(A2629,RelationshipTypes!$A$2:$C$12,3)</f>
        <v>ArchiMate: Влияние</v>
      </c>
      <c r="C2629">
        <v>319</v>
      </c>
      <c r="D2629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t="s">
        <v>60</v>
      </c>
      <c r="B2630" s="1" t="str">
        <f>VLOOKUP(A2630,RelationshipTypes!$A$2:$C$12,3)</f>
        <v>ArchiMate: Влияние</v>
      </c>
      <c r="C2630">
        <v>1145</v>
      </c>
      <c r="D2630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t="s">
        <v>60</v>
      </c>
      <c r="B2631" s="1" t="str">
        <f>VLOOKUP(A2631,RelationshipTypes!$A$2:$C$12,3)</f>
        <v>ArchiMate: Влияние</v>
      </c>
      <c r="C2631">
        <v>300</v>
      </c>
      <c r="D263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t="s">
        <v>60</v>
      </c>
      <c r="B2632" s="1" t="str">
        <f>VLOOKUP(A2632,RelationshipTypes!$A$2:$C$12,3)</f>
        <v>ArchiMate: Влияние</v>
      </c>
      <c r="C2632">
        <v>301</v>
      </c>
      <c r="D2632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t="s">
        <v>60</v>
      </c>
      <c r="B2633" s="1" t="str">
        <f>VLOOKUP(A2633,RelationshipTypes!$A$2:$C$12,3)</f>
        <v>ArchiMate: Влияние</v>
      </c>
      <c r="C2633">
        <v>1124</v>
      </c>
      <c r="D2633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t="s">
        <v>60</v>
      </c>
      <c r="B2634" s="1" t="str">
        <f>VLOOKUP(A2634,RelationshipTypes!$A$2:$C$12,3)</f>
        <v>ArchiMate: Влияние</v>
      </c>
      <c r="C2634">
        <v>314</v>
      </c>
      <c r="D2634">
        <v>315</v>
      </c>
      <c r="F2634" t="str">
        <f>VLOOKUP(C2634,ObjectTypes!$A$1:$C$62,3)</f>
        <v>Объект данных</v>
      </c>
      <c r="G2634" t="str">
        <f>VLOOKUP(D2634,ObjectTypes!$A$1:$C$62,3)</f>
        <v xml:space="preserve">Оценка 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t="s">
        <v>60</v>
      </c>
      <c r="B2635" s="1" t="str">
        <f>VLOOKUP(A2635,RelationshipTypes!$A$2:$C$12,3)</f>
        <v>ArchiMate: Влияние</v>
      </c>
      <c r="C2635">
        <v>1125</v>
      </c>
      <c r="D2635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t="s">
        <v>60</v>
      </c>
      <c r="B2636" s="1" t="str">
        <f>VLOOKUP(A2636,RelationshipTypes!$A$2:$C$12,3)</f>
        <v>ArchiMate: Влияние</v>
      </c>
      <c r="C2636">
        <v>318</v>
      </c>
      <c r="D2636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t="s">
        <v>60</v>
      </c>
      <c r="B2637" s="1" t="str">
        <f>VLOOKUP(A2637,RelationshipTypes!$A$2:$C$12,3)</f>
        <v>ArchiMate: Влияние</v>
      </c>
      <c r="C2637">
        <v>1156</v>
      </c>
      <c r="D2637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Значение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t="s">
        <v>60</v>
      </c>
      <c r="B2638" s="1" t="str">
        <f>VLOOKUP(A2638,RelationshipTypes!$A$2:$C$12,3)</f>
        <v>ArchiMate: Влияние</v>
      </c>
      <c r="C2638">
        <v>1111</v>
      </c>
      <c r="D2638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t="s">
        <v>60</v>
      </c>
      <c r="B2639" s="1" t="str">
        <f>VLOOKUP(A2639,RelationshipTypes!$A$2:$C$12,3)</f>
        <v>ArchiMate: Влияние</v>
      </c>
      <c r="C2639">
        <v>298</v>
      </c>
      <c r="D2639">
        <v>1139</v>
      </c>
      <c r="F2639" t="str">
        <f>VLOOKUP(C2639,ObjectTypes!$A$1:$C$62,3)</f>
        <v xml:space="preserve">Бизнес-исполнитель </v>
      </c>
      <c r="G2639" t="str">
        <f>VLOOKUP(D2639,ObjectTypes!$A$1:$C$62,3)</f>
        <v>Поставлемый результат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t="s">
        <v>60</v>
      </c>
      <c r="B2640" s="1" t="str">
        <f>VLOOKUP(A2640,RelationshipTypes!$A$2:$C$12,3)</f>
        <v>ArchiMate: Влияние</v>
      </c>
      <c r="C2640">
        <v>1128</v>
      </c>
      <c r="D2640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t="s">
        <v>60</v>
      </c>
      <c r="B2641" s="1" t="str">
        <f>VLOOKUP(A2641,RelationshipTypes!$A$2:$C$12,3)</f>
        <v>ArchiMate: Влияние</v>
      </c>
      <c r="C2641">
        <v>327</v>
      </c>
      <c r="D264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t="s">
        <v>60</v>
      </c>
      <c r="B2642" s="1" t="str">
        <f>VLOOKUP(A2642,RelationshipTypes!$A$2:$C$12,3)</f>
        <v>ArchiMate: Влияние</v>
      </c>
      <c r="C2642">
        <v>318</v>
      </c>
      <c r="D2642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t="s">
        <v>60</v>
      </c>
      <c r="B2643" s="1" t="str">
        <f>VLOOKUP(A2643,RelationshipTypes!$A$2:$C$12,3)</f>
        <v>ArchiMate: Влияние</v>
      </c>
      <c r="C2643">
        <v>305</v>
      </c>
      <c r="D2643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t="s">
        <v>60</v>
      </c>
      <c r="B2644" s="1" t="str">
        <f>VLOOKUP(A2644,RelationshipTypes!$A$2:$C$12,3)</f>
        <v>ArchiMate: Влияние</v>
      </c>
      <c r="C2644">
        <v>1112</v>
      </c>
      <c r="D2644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t="s">
        <v>60</v>
      </c>
      <c r="B2645" s="1" t="str">
        <f>VLOOKUP(A2645,RelationshipTypes!$A$2:$C$12,3)</f>
        <v>ArchiMate: Влияние</v>
      </c>
      <c r="C2645">
        <v>1125</v>
      </c>
      <c r="D2645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t="s">
        <v>60</v>
      </c>
      <c r="B2646" s="1" t="str">
        <f>VLOOKUP(A2646,RelationshipTypes!$A$2:$C$12,3)</f>
        <v>ArchiMate: Влияние</v>
      </c>
      <c r="C2646">
        <v>1122</v>
      </c>
      <c r="D2646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t="s">
        <v>60</v>
      </c>
      <c r="B2647" s="1" t="str">
        <f>VLOOKUP(A2647,RelationshipTypes!$A$2:$C$12,3)</f>
        <v>ArchiMate: Влияние</v>
      </c>
      <c r="C2647">
        <v>1136</v>
      </c>
      <c r="D2647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t="s">
        <v>60</v>
      </c>
      <c r="B2648" s="1" t="str">
        <f>VLOOKUP(A2648,RelationshipTypes!$A$2:$C$12,3)</f>
        <v>ArchiMate: Влияние</v>
      </c>
      <c r="C2648">
        <v>1140</v>
      </c>
      <c r="D2648">
        <v>315</v>
      </c>
      <c r="F2648" t="str">
        <f>VLOOKUP(C2648,ObjectTypes!$A$1:$C$62,3)</f>
        <v>Итог</v>
      </c>
      <c r="G2648" t="str">
        <f>VLOOKUP(D2648,ObjectTypes!$A$1:$C$62,3)</f>
        <v xml:space="preserve">Оценка 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t="s">
        <v>60</v>
      </c>
      <c r="B2649" s="1" t="str">
        <f>VLOOKUP(A2649,RelationshipTypes!$A$2:$C$12,3)</f>
        <v>ArchiMate: Влияние</v>
      </c>
      <c r="C2649">
        <v>1144</v>
      </c>
      <c r="D2649">
        <v>315</v>
      </c>
      <c r="F2649" t="str">
        <f>VLOOKUP(C2649,ObjectTypes!$A$1:$C$62,3)</f>
        <v>Сооружение</v>
      </c>
      <c r="G2649" t="str">
        <f>VLOOKUP(D2649,ObjectTypes!$A$1:$C$62,3)</f>
        <v xml:space="preserve">Оценка 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t="s">
        <v>60</v>
      </c>
      <c r="B2650" s="1" t="str">
        <f>VLOOKUP(A2650,RelationshipTypes!$A$2:$C$12,3)</f>
        <v>ArchiMate: Влияние</v>
      </c>
      <c r="C2650">
        <v>1135</v>
      </c>
      <c r="D2650">
        <v>1139</v>
      </c>
      <c r="F2650" t="str">
        <f>VLOOKUP(C2650,ObjectTypes!$A$1:$C$62,3)</f>
        <v>Группировка</v>
      </c>
      <c r="G2650" t="str">
        <f>VLOOKUP(D2650,ObjectTypes!$A$1:$C$62,3)</f>
        <v>Поставлемый результат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t="s">
        <v>60</v>
      </c>
      <c r="B2651" s="1" t="str">
        <f>VLOOKUP(A2651,RelationshipTypes!$A$2:$C$12,3)</f>
        <v>ArchiMate: Влияние</v>
      </c>
      <c r="C2651">
        <v>1122</v>
      </c>
      <c r="D265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t="s">
        <v>60</v>
      </c>
      <c r="B2652" s="1" t="str">
        <f>VLOOKUP(A2652,RelationshipTypes!$A$2:$C$12,3)</f>
        <v>ArchiMate: Влияние</v>
      </c>
      <c r="C2652">
        <v>1157</v>
      </c>
      <c r="D2652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t="s">
        <v>60</v>
      </c>
      <c r="B2653" s="1" t="str">
        <f>VLOOKUP(A2653,RelationshipTypes!$A$2:$C$12,3)</f>
        <v>ArchiMate: Влияние</v>
      </c>
      <c r="C2653">
        <v>1150</v>
      </c>
      <c r="D2653">
        <v>1122</v>
      </c>
      <c r="F2653" t="str">
        <f>VLOOKUP(C2653,ObjectTypes!$A$1:$C$62,3)</f>
        <v>Технологический сервис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t="s">
        <v>60</v>
      </c>
      <c r="B2654" s="1" t="str">
        <f>VLOOKUP(A2654,RelationshipTypes!$A$2:$C$12,3)</f>
        <v>ArchiMate: Влияние</v>
      </c>
      <c r="C2654">
        <v>1154</v>
      </c>
      <c r="D2654">
        <v>1122</v>
      </c>
      <c r="F2654" t="str">
        <f>VLOOKUP(C2654,ObjectTypes!$A$1:$C$62,3)</f>
        <v>Технологический интерфейс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t="s">
        <v>60</v>
      </c>
      <c r="B2655" s="1" t="str">
        <f>VLOOKUP(A2655,RelationshipTypes!$A$2:$C$12,3)</f>
        <v>ArchiMate: Влияние</v>
      </c>
      <c r="C2655">
        <v>321</v>
      </c>
      <c r="D2655">
        <v>325</v>
      </c>
      <c r="F2655" t="str">
        <f>VLOOKUP(C2655,ObjectTypes!$A$1:$C$62,3)</f>
        <v>Устройство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t="s">
        <v>60</v>
      </c>
      <c r="B2656" s="1" t="str">
        <f>VLOOKUP(A2656,RelationshipTypes!$A$2:$C$12,3)</f>
        <v>ArchiMate: Влияние</v>
      </c>
      <c r="C2656">
        <v>309</v>
      </c>
      <c r="D2656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t="s">
        <v>60</v>
      </c>
      <c r="B2657" s="1" t="str">
        <f>VLOOKUP(A2657,RelationshipTypes!$A$2:$C$12,3)</f>
        <v>ArchiMate: Влияние</v>
      </c>
      <c r="C2657">
        <v>315</v>
      </c>
      <c r="D2657">
        <v>309</v>
      </c>
      <c r="F2657" t="str">
        <f>VLOOKUP(C2657,ObjectTypes!$A$1:$C$62,3)</f>
        <v xml:space="preserve">Оценка 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t="s">
        <v>60</v>
      </c>
      <c r="B2658" s="1" t="str">
        <f>VLOOKUP(A2658,RelationshipTypes!$A$2:$C$12,3)</f>
        <v>ArchiMate: Влияние</v>
      </c>
      <c r="C2658">
        <v>300</v>
      </c>
      <c r="D2658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t="s">
        <v>60</v>
      </c>
      <c r="B2659" s="1" t="str">
        <f>VLOOKUP(A2659,RelationshipTypes!$A$2:$C$12,3)</f>
        <v>ArchiMate: Влияние</v>
      </c>
      <c r="C2659">
        <v>1128</v>
      </c>
      <c r="D2659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t="s">
        <v>60</v>
      </c>
      <c r="B2660" s="1" t="str">
        <f>VLOOKUP(A2660,RelationshipTypes!$A$2:$C$12,3)</f>
        <v>ArchiMate: Влияние</v>
      </c>
      <c r="C2660">
        <v>1140</v>
      </c>
      <c r="D2660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t="s">
        <v>60</v>
      </c>
      <c r="B2661" s="1" t="str">
        <f>VLOOKUP(A2661,RelationshipTypes!$A$2:$C$12,3)</f>
        <v>ArchiMate: Влияние</v>
      </c>
      <c r="C2661">
        <v>1155</v>
      </c>
      <c r="D266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t="s">
        <v>60</v>
      </c>
      <c r="B2662" s="1" t="str">
        <f>VLOOKUP(A2662,RelationshipTypes!$A$2:$C$12,3)</f>
        <v>ArchiMate: Влияние</v>
      </c>
      <c r="C2662">
        <v>320</v>
      </c>
      <c r="D2662">
        <v>1139</v>
      </c>
      <c r="F2662" t="str">
        <f>VLOOKUP(C2662,ObjectTypes!$A$1:$C$62,3)</f>
        <v>Устройство</v>
      </c>
      <c r="G2662" t="str">
        <f>VLOOKUP(D2662,ObjectTypes!$A$1:$C$62,3)</f>
        <v>Поставлемый результат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t="s">
        <v>60</v>
      </c>
      <c r="B2663" s="1" t="str">
        <f>VLOOKUP(A2663,RelationshipTypes!$A$2:$C$12,3)</f>
        <v>ArchiMate: Влияние</v>
      </c>
      <c r="C2663">
        <v>325</v>
      </c>
      <c r="D2663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t="s">
        <v>60</v>
      </c>
      <c r="B2664" s="1" t="str">
        <f>VLOOKUP(A2664,RelationshipTypes!$A$2:$C$12,3)</f>
        <v>ArchiMate: Влияние</v>
      </c>
      <c r="C2664">
        <v>1139</v>
      </c>
      <c r="D2664">
        <v>1122</v>
      </c>
      <c r="F2664" t="str">
        <f>VLOOKUP(C2664,ObjectTypes!$A$1:$C$62,3)</f>
        <v>Поставлемый результат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t="s">
        <v>60</v>
      </c>
      <c r="B2665" s="1" t="str">
        <f>VLOOKUP(A2665,RelationshipTypes!$A$2:$C$12,3)</f>
        <v>ArchiMate: Влияние</v>
      </c>
      <c r="C2665">
        <v>548</v>
      </c>
      <c r="D2665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t="s">
        <v>60</v>
      </c>
      <c r="B2666" s="1" t="str">
        <f>VLOOKUP(A2666,RelationshipTypes!$A$2:$C$12,3)</f>
        <v>ArchiMate: Влияние</v>
      </c>
      <c r="C2666">
        <v>1125</v>
      </c>
      <c r="D2666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Значение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t="s">
        <v>60</v>
      </c>
      <c r="B2667" s="1" t="str">
        <f>VLOOKUP(A2667,RelationshipTypes!$A$2:$C$12,3)</f>
        <v>ArchiMate: Влияние</v>
      </c>
      <c r="C2667">
        <v>329</v>
      </c>
      <c r="D2667">
        <v>1135</v>
      </c>
      <c r="F2667" t="str">
        <f>VLOOKUP(C2667,ObjectTypes!$A$1:$C$62,3)</f>
        <v>Бизнес-сервис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t="s">
        <v>60</v>
      </c>
      <c r="B2668" s="1" t="str">
        <f>VLOOKUP(A2668,RelationshipTypes!$A$2:$C$12,3)</f>
        <v>ArchiMate: Влияние</v>
      </c>
      <c r="C2668">
        <v>311</v>
      </c>
      <c r="D2668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t="s">
        <v>60</v>
      </c>
      <c r="B2669" s="1" t="str">
        <f>VLOOKUP(A2669,RelationshipTypes!$A$2:$C$12,3)</f>
        <v>ArchiMate: Влияние</v>
      </c>
      <c r="C2669">
        <v>300</v>
      </c>
      <c r="D2669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t="s">
        <v>60</v>
      </c>
      <c r="B2670" s="1" t="str">
        <f>VLOOKUP(A2670,RelationshipTypes!$A$2:$C$12,3)</f>
        <v>ArchiMate: Влияние</v>
      </c>
      <c r="C2670">
        <v>1154</v>
      </c>
      <c r="D2670">
        <v>1139</v>
      </c>
      <c r="F2670" t="str">
        <f>VLOOKUP(C2670,ObjectTypes!$A$1:$C$62,3)</f>
        <v>Технологический интерфейс</v>
      </c>
      <c r="G2670" t="str">
        <f>VLOOKUP(D2670,ObjectTypes!$A$1:$C$62,3)</f>
        <v>Поставлемый результат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t="s">
        <v>60</v>
      </c>
      <c r="B2671" s="1" t="str">
        <f>VLOOKUP(A2671,RelationshipTypes!$A$2:$C$12,3)</f>
        <v>ArchiMate: Влияние</v>
      </c>
      <c r="C2671">
        <v>313</v>
      </c>
      <c r="D267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t="s">
        <v>60</v>
      </c>
      <c r="B2672" s="1" t="str">
        <f>VLOOKUP(A2672,RelationshipTypes!$A$2:$C$12,3)</f>
        <v>ArchiMate: Влияние</v>
      </c>
      <c r="C2672">
        <v>1125</v>
      </c>
      <c r="D2672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Поставлемый результат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t="s">
        <v>60</v>
      </c>
      <c r="B2673" s="1" t="str">
        <f>VLOOKUP(A2673,RelationshipTypes!$A$2:$C$12,3)</f>
        <v>ArchiMate: Влияние</v>
      </c>
      <c r="C2673">
        <v>1135</v>
      </c>
      <c r="D2673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t="s">
        <v>60</v>
      </c>
      <c r="B2674" s="1" t="str">
        <f>VLOOKUP(A2674,RelationshipTypes!$A$2:$C$12,3)</f>
        <v>ArchiMate: Влияние</v>
      </c>
      <c r="C2674">
        <v>301</v>
      </c>
      <c r="D2674">
        <v>315</v>
      </c>
      <c r="F2674" t="str">
        <f>VLOOKUP(C2674,ObjectTypes!$A$1:$C$62,3)</f>
        <v>Ограничение</v>
      </c>
      <c r="G2674" t="str">
        <f>VLOOKUP(D2674,ObjectTypes!$A$1:$C$62,3)</f>
        <v xml:space="preserve">Оценка 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t="s">
        <v>60</v>
      </c>
      <c r="B2675" s="1" t="str">
        <f>VLOOKUP(A2675,RelationshipTypes!$A$2:$C$12,3)</f>
        <v>ArchiMate: Влияние</v>
      </c>
      <c r="C2675">
        <v>315</v>
      </c>
      <c r="D2675">
        <v>1122</v>
      </c>
      <c r="F2675" t="str">
        <f>VLOOKUP(C2675,ObjectTypes!$A$1:$C$62,3)</f>
        <v xml:space="preserve">Оценка 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t="s">
        <v>60</v>
      </c>
      <c r="B2676" s="1" t="str">
        <f>VLOOKUP(A2676,RelationshipTypes!$A$2:$C$12,3)</f>
        <v>ArchiMate: Влияние</v>
      </c>
      <c r="C2676">
        <v>1124</v>
      </c>
      <c r="D2676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t="s">
        <v>60</v>
      </c>
      <c r="B2677" s="1" t="str">
        <f>VLOOKUP(A2677,RelationshipTypes!$A$2:$C$12,3)</f>
        <v>ArchiMate: Влияние</v>
      </c>
      <c r="C2677">
        <v>1138</v>
      </c>
      <c r="D2677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t="s">
        <v>60</v>
      </c>
      <c r="B2678" s="1" t="str">
        <f>VLOOKUP(A2678,RelationshipTypes!$A$2:$C$12,3)</f>
        <v>ArchiMate: Влияние</v>
      </c>
      <c r="C2678">
        <v>315</v>
      </c>
      <c r="D2678">
        <v>1142</v>
      </c>
      <c r="F2678" t="str">
        <f>VLOOKUP(C2678,ObjectTypes!$A$1:$C$62,3)</f>
        <v xml:space="preserve">Оценка </v>
      </c>
      <c r="G2678" t="str">
        <f>VLOOKUP(D2678,ObjectTypes!$A$1:$C$62,3)</f>
        <v>Значение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t="s">
        <v>60</v>
      </c>
      <c r="B2679" s="1" t="str">
        <f>VLOOKUP(A2679,RelationshipTypes!$A$2:$C$12,3)</f>
        <v>ArchiMate: Влияние</v>
      </c>
      <c r="C2679">
        <v>312</v>
      </c>
      <c r="D2679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t="s">
        <v>60</v>
      </c>
      <c r="B2680" s="1" t="str">
        <f>VLOOKUP(A2680,RelationshipTypes!$A$2:$C$12,3)</f>
        <v>ArchiMate: Влияние</v>
      </c>
      <c r="C2680">
        <v>320</v>
      </c>
      <c r="D2680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t="s">
        <v>60</v>
      </c>
      <c r="B2681" s="1" t="str">
        <f>VLOOKUP(A2681,RelationshipTypes!$A$2:$C$12,3)</f>
        <v>ArchiMate: Влияние</v>
      </c>
      <c r="C2681">
        <v>322</v>
      </c>
      <c r="D2681">
        <v>1139</v>
      </c>
      <c r="F2681" t="str">
        <f>VLOOKUP(C2681,ObjectTypes!$A$1:$C$62,3)</f>
        <v>Принцип</v>
      </c>
      <c r="G2681" t="str">
        <f>VLOOKUP(D2681,ObjectTypes!$A$1:$C$62,3)</f>
        <v>Поставлемый результат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t="s">
        <v>60</v>
      </c>
      <c r="B2682" s="1" t="str">
        <f>VLOOKUP(A2682,RelationshipTypes!$A$2:$C$12,3)</f>
        <v>ArchiMate: Влияние</v>
      </c>
      <c r="C2682">
        <v>1153</v>
      </c>
      <c r="D2682">
        <v>309</v>
      </c>
      <c r="F2682" t="str">
        <f>VLOOKUP(C2682,ObjectTypes!$A$1:$C$62,3)</f>
        <v>Технологический интерфейс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t="s">
        <v>60</v>
      </c>
      <c r="B2683" s="1" t="str">
        <f>VLOOKUP(A2683,RelationshipTypes!$A$2:$C$12,3)</f>
        <v>ArchiMate: Влияние</v>
      </c>
      <c r="C2683">
        <v>1137</v>
      </c>
      <c r="D2683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t="s">
        <v>60</v>
      </c>
      <c r="B2684" s="1" t="str">
        <f>VLOOKUP(A2684,RelationshipTypes!$A$2:$C$12,3)</f>
        <v>ArchiMate: Влияние</v>
      </c>
      <c r="C2684">
        <v>305</v>
      </c>
      <c r="D2684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t="s">
        <v>60</v>
      </c>
      <c r="B2685" s="1" t="str">
        <f>VLOOKUP(A2685,RelationshipTypes!$A$2:$C$12,3)</f>
        <v>ArchiMate: Влияние</v>
      </c>
      <c r="C2685">
        <v>1137</v>
      </c>
      <c r="D2685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t="s">
        <v>60</v>
      </c>
      <c r="B2686" s="1" t="str">
        <f>VLOOKUP(A2686,RelationshipTypes!$A$2:$C$12,3)</f>
        <v>ArchiMate: Влияние</v>
      </c>
      <c r="C2686">
        <v>329</v>
      </c>
      <c r="D2686">
        <v>1142</v>
      </c>
      <c r="F2686" t="str">
        <f>VLOOKUP(C2686,ObjectTypes!$A$1:$C$62,3)</f>
        <v>Бизнес-сервис</v>
      </c>
      <c r="G2686" t="str">
        <f>VLOOKUP(D2686,ObjectTypes!$A$1:$C$62,3)</f>
        <v>Значение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t="s">
        <v>60</v>
      </c>
      <c r="B2687" s="1" t="str">
        <f>VLOOKUP(A2687,RelationshipTypes!$A$2:$C$12,3)</f>
        <v>ArchiMate: Влияние</v>
      </c>
      <c r="C2687">
        <v>1155</v>
      </c>
      <c r="D2687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t="s">
        <v>60</v>
      </c>
      <c r="B2688" s="1" t="str">
        <f>VLOOKUP(A2688,RelationshipTypes!$A$2:$C$12,3)</f>
        <v>ArchiMate: Влияние</v>
      </c>
      <c r="C2688">
        <v>310</v>
      </c>
      <c r="D2688">
        <v>1122</v>
      </c>
      <c r="F2688" t="str">
        <f>VLOOKUP(C2688,ObjectTypes!$A$1:$C$62,3)</f>
        <v xml:space="preserve">Сервис приложения 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t="s">
        <v>60</v>
      </c>
      <c r="B2689" s="1" t="str">
        <f>VLOOKUP(A2689,RelationshipTypes!$A$2:$C$12,3)</f>
        <v>ArchiMate: Влияние</v>
      </c>
      <c r="C2689">
        <v>1144</v>
      </c>
      <c r="D2689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t="s">
        <v>60</v>
      </c>
      <c r="B2690" s="1" t="str">
        <f>VLOOKUP(A2690,RelationshipTypes!$A$2:$C$12,3)</f>
        <v>ArchiMate: Влияние</v>
      </c>
      <c r="C2690">
        <v>1149</v>
      </c>
      <c r="D2690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t="s">
        <v>60</v>
      </c>
      <c r="B2691" s="1" t="str">
        <f>VLOOKUP(A2691,RelationshipTypes!$A$2:$C$12,3)</f>
        <v>ArchiMate: Влияние</v>
      </c>
      <c r="C2691">
        <v>1127</v>
      </c>
      <c r="D2691">
        <v>1139</v>
      </c>
      <c r="F2691" t="str">
        <f>VLOOKUP(C2691,ObjectTypes!$A$1:$C$62,3)</f>
        <v>Процесс приложения</v>
      </c>
      <c r="G2691" t="str">
        <f>VLOOKUP(D2691,ObjectTypes!$A$1:$C$62,3)</f>
        <v>Поставлемый результат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t="s">
        <v>60</v>
      </c>
      <c r="B2692" s="1" t="str">
        <f>VLOOKUP(A2692,RelationshipTypes!$A$2:$C$12,3)</f>
        <v>ArchiMate: Влияние</v>
      </c>
      <c r="C2692">
        <v>314</v>
      </c>
      <c r="D2692">
        <v>1141</v>
      </c>
      <c r="F2692" t="str">
        <f>VLOOKUP(C2692,ObjectTypes!$A$1:$C$62,3)</f>
        <v>Объект данных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t="s">
        <v>60</v>
      </c>
      <c r="B2693" s="1" t="str">
        <f>VLOOKUP(A2693,RelationshipTypes!$A$2:$C$12,3)</f>
        <v>ArchiMate: Влияние</v>
      </c>
      <c r="C2693">
        <v>323</v>
      </c>
      <c r="D2693">
        <v>322</v>
      </c>
      <c r="F2693" t="str">
        <f>VLOOKUP(C2693,ObjectTypes!$A$1:$C$62,3)</f>
        <v xml:space="preserve">Бизнес-процесс 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t="s">
        <v>60</v>
      </c>
      <c r="B2694" s="1" t="str">
        <f>VLOOKUP(A2694,RelationshipTypes!$A$2:$C$12,3)</f>
        <v>ArchiMate: Влияние</v>
      </c>
      <c r="C2694">
        <v>312</v>
      </c>
      <c r="D2694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t="s">
        <v>60</v>
      </c>
      <c r="B2695" s="1" t="str">
        <f>VLOOKUP(A2695,RelationshipTypes!$A$2:$C$12,3)</f>
        <v>ArchiMate: Влияние</v>
      </c>
      <c r="C2695">
        <v>1153</v>
      </c>
      <c r="D2695">
        <v>325</v>
      </c>
      <c r="F2695" t="str">
        <f>VLOOKUP(C2695,ObjectTypes!$A$1:$C$62,3)</f>
        <v>Технологический интерфейс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t="s">
        <v>60</v>
      </c>
      <c r="B2696" s="1" t="str">
        <f>VLOOKUP(A2696,RelationshipTypes!$A$2:$C$12,3)</f>
        <v>ArchiMate: Влияние</v>
      </c>
      <c r="C2696">
        <v>1144</v>
      </c>
      <c r="D2696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t="s">
        <v>60</v>
      </c>
      <c r="B2697" s="1" t="str">
        <f>VLOOKUP(A2697,RelationshipTypes!$A$2:$C$12,3)</f>
        <v>ArchiMate: Влияние</v>
      </c>
      <c r="C2697">
        <v>731</v>
      </c>
      <c r="D2697">
        <v>1142</v>
      </c>
      <c r="F2697" t="str">
        <f>VLOOKUP(C2697,ObjectTypes!$A$1:$C$62,3)</f>
        <v>Интерфейс приложения</v>
      </c>
      <c r="G2697" t="str">
        <f>VLOOKUP(D2697,ObjectTypes!$A$1:$C$62,3)</f>
        <v>Значение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t="s">
        <v>60</v>
      </c>
      <c r="B2698" s="1" t="str">
        <f>VLOOKUP(A2698,RelationshipTypes!$A$2:$C$12,3)</f>
        <v>ArchiMate: Влияние</v>
      </c>
      <c r="C2698">
        <v>1136</v>
      </c>
      <c r="D2698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t="s">
        <v>60</v>
      </c>
      <c r="B2699" s="1" t="str">
        <f>VLOOKUP(A2699,RelationshipTypes!$A$2:$C$12,3)</f>
        <v>ArchiMate: Влияние</v>
      </c>
      <c r="C2699">
        <v>1153</v>
      </c>
      <c r="D2699">
        <v>1142</v>
      </c>
      <c r="F2699" t="str">
        <f>VLOOKUP(C2699,ObjectTypes!$A$1:$C$62,3)</f>
        <v>Технологический интерфейс</v>
      </c>
      <c r="G2699" t="str">
        <f>VLOOKUP(D2699,ObjectTypes!$A$1:$C$62,3)</f>
        <v>Значение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t="s">
        <v>60</v>
      </c>
      <c r="B2700" s="1" t="str">
        <f>VLOOKUP(A2700,RelationshipTypes!$A$2:$C$12,3)</f>
        <v>ArchiMate: Влияние</v>
      </c>
      <c r="C2700">
        <v>1134</v>
      </c>
      <c r="D2700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t="s">
        <v>60</v>
      </c>
      <c r="B2701" s="1" t="str">
        <f>VLOOKUP(A2701,RelationshipTypes!$A$2:$C$12,3)</f>
        <v>ArchiMate: Влияние</v>
      </c>
      <c r="C2701">
        <v>314</v>
      </c>
      <c r="D2701">
        <v>309</v>
      </c>
      <c r="F2701" t="str">
        <f>VLOOKUP(C2701,ObjectTypes!$A$1:$C$62,3)</f>
        <v>Объект данных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t="s">
        <v>60</v>
      </c>
      <c r="B2702" s="1" t="str">
        <f>VLOOKUP(A2702,RelationshipTypes!$A$2:$C$12,3)</f>
        <v>ArchiMate: Влияние</v>
      </c>
      <c r="C2702">
        <v>1137</v>
      </c>
      <c r="D2702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t="s">
        <v>60</v>
      </c>
      <c r="B2703" s="1" t="str">
        <f>VLOOKUP(A2703,RelationshipTypes!$A$2:$C$12,3)</f>
        <v>ArchiMate: Влияние</v>
      </c>
      <c r="C2703">
        <v>318</v>
      </c>
      <c r="D2703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t="s">
        <v>60</v>
      </c>
      <c r="B2704" s="1" t="str">
        <f>VLOOKUP(A2704,RelationshipTypes!$A$2:$C$12,3)</f>
        <v>ArchiMate: Влияние</v>
      </c>
      <c r="C2704">
        <v>314</v>
      </c>
      <c r="D2704">
        <v>1135</v>
      </c>
      <c r="F2704" t="str">
        <f>VLOOKUP(C2704,ObjectTypes!$A$1:$C$62,3)</f>
        <v>Объект данных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t="s">
        <v>60</v>
      </c>
      <c r="B2705" s="1" t="str">
        <f>VLOOKUP(A2705,RelationshipTypes!$A$2:$C$12,3)</f>
        <v>ArchiMate: Влияние</v>
      </c>
      <c r="C2705">
        <v>1139</v>
      </c>
      <c r="D2705">
        <v>1142</v>
      </c>
      <c r="F2705" t="str">
        <f>VLOOKUP(C2705,ObjectTypes!$A$1:$C$62,3)</f>
        <v>Поставлемый результат</v>
      </c>
      <c r="G2705" t="str">
        <f>VLOOKUP(D2705,ObjectTypes!$A$1:$C$62,3)</f>
        <v>Значение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t="s">
        <v>60</v>
      </c>
      <c r="B2706" s="1" t="str">
        <f>VLOOKUP(A2706,RelationshipTypes!$A$2:$C$12,3)</f>
        <v>ArchiMate: Влияние</v>
      </c>
      <c r="C2706">
        <v>329</v>
      </c>
      <c r="D2706">
        <v>325</v>
      </c>
      <c r="F2706" t="str">
        <f>VLOOKUP(C2706,ObjectTypes!$A$1:$C$62,3)</f>
        <v>Бизнес-сервис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t="s">
        <v>60</v>
      </c>
      <c r="B2707" s="1" t="str">
        <f>VLOOKUP(A2707,RelationshipTypes!$A$2:$C$12,3)</f>
        <v>ArchiMate: Влияние</v>
      </c>
      <c r="C2707">
        <v>1143</v>
      </c>
      <c r="D2707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t="s">
        <v>60</v>
      </c>
      <c r="B2708" s="1" t="str">
        <f>VLOOKUP(A2708,RelationshipTypes!$A$2:$C$12,3)</f>
        <v>ArchiMate: Влияние</v>
      </c>
      <c r="C2708">
        <v>731</v>
      </c>
      <c r="D2708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t="s">
        <v>60</v>
      </c>
      <c r="B2709" s="1" t="str">
        <f>VLOOKUP(A2709,RelationshipTypes!$A$2:$C$12,3)</f>
        <v>ArchiMate: Влияние</v>
      </c>
      <c r="C2709">
        <v>1127</v>
      </c>
      <c r="D2709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t="s">
        <v>60</v>
      </c>
      <c r="B2710" s="1" t="str">
        <f>VLOOKUP(A2710,RelationshipTypes!$A$2:$C$12,3)</f>
        <v>ArchiMate: Влияние</v>
      </c>
      <c r="C2710">
        <v>313</v>
      </c>
      <c r="D2710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t="s">
        <v>60</v>
      </c>
      <c r="B2711" s="1" t="str">
        <f>VLOOKUP(A2711,RelationshipTypes!$A$2:$C$12,3)</f>
        <v>ArchiMate: Влияние</v>
      </c>
      <c r="C2711">
        <v>1139</v>
      </c>
      <c r="D2711">
        <v>301</v>
      </c>
      <c r="F2711" t="str">
        <f>VLOOKUP(C2711,ObjectTypes!$A$1:$C$62,3)</f>
        <v>Поставлемый результат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t="s">
        <v>60</v>
      </c>
      <c r="B2712" s="1" t="str">
        <f>VLOOKUP(A2712,RelationshipTypes!$A$2:$C$12,3)</f>
        <v>ArchiMate: Влияние</v>
      </c>
      <c r="C2712">
        <v>1128</v>
      </c>
      <c r="D2712">
        <v>1142</v>
      </c>
      <c r="F2712" t="str">
        <f>VLOOKUP(C2712,ObjectTypes!$A$1:$C$62,3)</f>
        <v>Событие приложения</v>
      </c>
      <c r="G2712" t="str">
        <f>VLOOKUP(D2712,ObjectTypes!$A$1:$C$62,3)</f>
        <v>Значение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t="s">
        <v>60</v>
      </c>
      <c r="B2713" s="1" t="str">
        <f>VLOOKUP(A2713,RelationshipTypes!$A$2:$C$12,3)</f>
        <v>ArchiMate: Влияние</v>
      </c>
      <c r="C2713">
        <v>298</v>
      </c>
      <c r="D2713">
        <v>301</v>
      </c>
      <c r="F2713" t="str">
        <f>VLOOKUP(C2713,ObjectTypes!$A$1:$C$62,3)</f>
        <v xml:space="preserve">Бизнес-исполнитель 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t="s">
        <v>60</v>
      </c>
      <c r="B2714" s="1" t="str">
        <f>VLOOKUP(A2714,RelationshipTypes!$A$2:$C$12,3)</f>
        <v>ArchiMate: Влияние</v>
      </c>
      <c r="C2714">
        <v>322</v>
      </c>
      <c r="D2714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t="s">
        <v>60</v>
      </c>
      <c r="B2715" s="1" t="str">
        <f>VLOOKUP(A2715,RelationshipTypes!$A$2:$C$12,3)</f>
        <v>ArchiMate: Влияние</v>
      </c>
      <c r="C2715">
        <v>1157</v>
      </c>
      <c r="D2715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 xml:space="preserve">Оценка 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t="s">
        <v>60</v>
      </c>
      <c r="B2716" s="1" t="str">
        <f>VLOOKUP(A2716,RelationshipTypes!$A$2:$C$12,3)</f>
        <v>ArchiMate: Влияние</v>
      </c>
      <c r="C2716">
        <v>311</v>
      </c>
      <c r="D2716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t="s">
        <v>60</v>
      </c>
      <c r="B2717" s="1" t="str">
        <f>VLOOKUP(A2717,RelationshipTypes!$A$2:$C$12,3)</f>
        <v>ArchiMate: Влияние</v>
      </c>
      <c r="C2717">
        <v>1141</v>
      </c>
      <c r="D2717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t="s">
        <v>60</v>
      </c>
      <c r="B2718" s="1" t="str">
        <f>VLOOKUP(A2718,RelationshipTypes!$A$2:$C$12,3)</f>
        <v>ArchiMate: Влияние</v>
      </c>
      <c r="C2718">
        <v>1111</v>
      </c>
      <c r="D2718">
        <v>1139</v>
      </c>
      <c r="F2718" t="str">
        <f>VLOOKUP(C2718,ObjectTypes!$A$1:$C$62,3)</f>
        <v>Бизнес-интерфейс</v>
      </c>
      <c r="G2718" t="str">
        <f>VLOOKUP(D2718,ObjectTypes!$A$1:$C$62,3)</f>
        <v>Поставлемый результат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t="s">
        <v>60</v>
      </c>
      <c r="B2719" s="1" t="str">
        <f>VLOOKUP(A2719,RelationshipTypes!$A$2:$C$12,3)</f>
        <v>ArchiMate: Влияние</v>
      </c>
      <c r="C2719">
        <v>309</v>
      </c>
      <c r="D2719">
        <v>315</v>
      </c>
      <c r="F2719" t="str">
        <f>VLOOKUP(C2719,ObjectTypes!$A$1:$C$62,3)</f>
        <v>Цель</v>
      </c>
      <c r="G2719" t="str">
        <f>VLOOKUP(D2719,ObjectTypes!$A$1:$C$62,3)</f>
        <v xml:space="preserve">Оценка 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t="s">
        <v>60</v>
      </c>
      <c r="B2720" s="1" t="str">
        <f>VLOOKUP(A2720,RelationshipTypes!$A$2:$C$12,3)</f>
        <v>ArchiMate: Влияние</v>
      </c>
      <c r="C2720">
        <v>312</v>
      </c>
      <c r="D2720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t="s">
        <v>60</v>
      </c>
      <c r="B2721" s="1" t="str">
        <f>VLOOKUP(A2721,RelationshipTypes!$A$2:$C$12,3)</f>
        <v>ArchiMate: Влияние</v>
      </c>
      <c r="C2721">
        <v>307</v>
      </c>
      <c r="D272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t="s">
        <v>60</v>
      </c>
      <c r="B2722" s="1" t="str">
        <f>VLOOKUP(A2722,RelationshipTypes!$A$2:$C$12,3)</f>
        <v>ArchiMate: Влияние</v>
      </c>
      <c r="C2722">
        <v>1142</v>
      </c>
      <c r="D2722">
        <v>322</v>
      </c>
      <c r="F2722" t="str">
        <f>VLOOKUP(C2722,ObjectTypes!$A$1:$C$62,3)</f>
        <v>Значение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t="s">
        <v>60</v>
      </c>
      <c r="B2723" s="1" t="str">
        <f>VLOOKUP(A2723,RelationshipTypes!$A$2:$C$12,3)</f>
        <v>ArchiMate: Влияние</v>
      </c>
      <c r="C2723">
        <v>1134</v>
      </c>
      <c r="D2723">
        <v>315</v>
      </c>
      <c r="F2723" t="str">
        <f>VLOOKUP(C2723,ObjectTypes!$A$1:$C$62,3)</f>
        <v>Носитель информации</v>
      </c>
      <c r="G2723" t="str">
        <f>VLOOKUP(D2723,ObjectTypes!$A$1:$C$62,3)</f>
        <v xml:space="preserve">Оценка 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t="s">
        <v>60</v>
      </c>
      <c r="B2724" s="1" t="str">
        <f>VLOOKUP(A2724,RelationshipTypes!$A$2:$C$12,3)</f>
        <v>ArchiMate: Влияние</v>
      </c>
      <c r="C2724">
        <v>1134</v>
      </c>
      <c r="D2724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t="s">
        <v>60</v>
      </c>
      <c r="B2725" s="1" t="str">
        <f>VLOOKUP(A2725,RelationshipTypes!$A$2:$C$12,3)</f>
        <v>ArchiMate: Влияние</v>
      </c>
      <c r="C2725">
        <v>318</v>
      </c>
      <c r="D2725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t="s">
        <v>60</v>
      </c>
      <c r="B2726" s="1" t="str">
        <f>VLOOKUP(A2726,RelationshipTypes!$A$2:$C$12,3)</f>
        <v>ArchiMate: Влияние</v>
      </c>
      <c r="C2726">
        <v>329</v>
      </c>
      <c r="D2726">
        <v>1122</v>
      </c>
      <c r="F2726" t="str">
        <f>VLOOKUP(C2726,ObjectTypes!$A$1:$C$62,3)</f>
        <v>Бизнес-сервис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t="s">
        <v>60</v>
      </c>
      <c r="B2727" s="1" t="str">
        <f>VLOOKUP(A2727,RelationshipTypes!$A$2:$C$12,3)</f>
        <v>ArchiMate: Влияние</v>
      </c>
      <c r="C2727">
        <v>1139</v>
      </c>
      <c r="D2727">
        <v>325</v>
      </c>
      <c r="F2727" t="str">
        <f>VLOOKUP(C2727,ObjectTypes!$A$1:$C$62,3)</f>
        <v>Поставлемый результат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t="s">
        <v>60</v>
      </c>
      <c r="B2728" s="1" t="str">
        <f>VLOOKUP(A2728,RelationshipTypes!$A$2:$C$12,3)</f>
        <v>ArchiMate: Влияние</v>
      </c>
      <c r="C2728">
        <v>1464</v>
      </c>
      <c r="D2728">
        <v>309</v>
      </c>
      <c r="F2728" t="str">
        <f>VLOOKUP(C2728,ObjectTypes!$A$1:$C$62,3)</f>
        <v>Технологическое событие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t="s">
        <v>60</v>
      </c>
      <c r="B2729" s="1" t="str">
        <f>VLOOKUP(A2729,RelationshipTypes!$A$2:$C$12,3)</f>
        <v>ArchiMate: Влияние</v>
      </c>
      <c r="C2729">
        <v>1155</v>
      </c>
      <c r="D2729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t="s">
        <v>60</v>
      </c>
      <c r="B2730" s="1" t="str">
        <f>VLOOKUP(A2730,RelationshipTypes!$A$2:$C$12,3)</f>
        <v>ArchiMate: Влияние</v>
      </c>
      <c r="C2730">
        <v>1125</v>
      </c>
      <c r="D2730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t="s">
        <v>60</v>
      </c>
      <c r="B2731" s="1" t="str">
        <f>VLOOKUP(A2731,RelationshipTypes!$A$2:$C$12,3)</f>
        <v>ArchiMate: Влияние</v>
      </c>
      <c r="C2731">
        <v>325</v>
      </c>
      <c r="D273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t="s">
        <v>60</v>
      </c>
      <c r="B2732" s="1" t="str">
        <f>VLOOKUP(A2732,RelationshipTypes!$A$2:$C$12,3)</f>
        <v>ArchiMate: Влияние</v>
      </c>
      <c r="C2732">
        <v>731</v>
      </c>
      <c r="D2732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t="s">
        <v>60</v>
      </c>
      <c r="B2733" s="1" t="str">
        <f>VLOOKUP(A2733,RelationshipTypes!$A$2:$C$12,3)</f>
        <v>ArchiMate: Влияние</v>
      </c>
      <c r="C2733">
        <v>1153</v>
      </c>
      <c r="D2733">
        <v>1135</v>
      </c>
      <c r="F2733" t="str">
        <f>VLOOKUP(C2733,ObjectTypes!$A$1:$C$62,3)</f>
        <v>Технологический интерфейс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t="s">
        <v>60</v>
      </c>
      <c r="B2734" s="1" t="str">
        <f>VLOOKUP(A2734,RelationshipTypes!$A$2:$C$12,3)</f>
        <v>ArchiMate: Влияние</v>
      </c>
      <c r="C2734">
        <v>1143</v>
      </c>
      <c r="D2734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t="s">
        <v>60</v>
      </c>
      <c r="B2735" s="1" t="str">
        <f>VLOOKUP(A2735,RelationshipTypes!$A$2:$C$12,3)</f>
        <v>ArchiMate: Влияние</v>
      </c>
      <c r="C2735">
        <v>1126</v>
      </c>
      <c r="D2735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t="s">
        <v>60</v>
      </c>
      <c r="B2736" s="1" t="str">
        <f>VLOOKUP(A2736,RelationshipTypes!$A$2:$C$12,3)</f>
        <v>ArchiMate: Влияние</v>
      </c>
      <c r="C2736">
        <v>322</v>
      </c>
      <c r="D2736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t="s">
        <v>60</v>
      </c>
      <c r="B2737" s="1" t="str">
        <f>VLOOKUP(A2737,RelationshipTypes!$A$2:$C$12,3)</f>
        <v>ArchiMate: Влияние</v>
      </c>
      <c r="C2737">
        <v>311</v>
      </c>
      <c r="D2737">
        <v>1139</v>
      </c>
      <c r="F2737" t="str">
        <f>VLOOKUP(C2737,ObjectTypes!$A$1:$C$62,3)</f>
        <v>Местоположение</v>
      </c>
      <c r="G2737" t="str">
        <f>VLOOKUP(D2737,ObjectTypes!$A$1:$C$62,3)</f>
        <v>Поставлемый результат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t="s">
        <v>60</v>
      </c>
      <c r="B2738" s="1" t="str">
        <f>VLOOKUP(A2738,RelationshipTypes!$A$2:$C$12,3)</f>
        <v>ArchiMate: Влияние</v>
      </c>
      <c r="C2738">
        <v>325</v>
      </c>
      <c r="D2738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t="s">
        <v>60</v>
      </c>
      <c r="B2739" s="1" t="str">
        <f>VLOOKUP(A2739,RelationshipTypes!$A$2:$C$12,3)</f>
        <v>ArchiMate: Влияние</v>
      </c>
      <c r="C2739">
        <v>1122</v>
      </c>
      <c r="D2739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t="s">
        <v>60</v>
      </c>
      <c r="B2740" s="1" t="str">
        <f>VLOOKUP(A2740,RelationshipTypes!$A$2:$C$12,3)</f>
        <v>ArchiMate: Влияние</v>
      </c>
      <c r="C2740">
        <v>306</v>
      </c>
      <c r="D2740">
        <v>315</v>
      </c>
      <c r="F2740" t="str">
        <f>VLOOKUP(C2740,ObjectTypes!$A$1:$C$62,3)</f>
        <v>Бизнес-событие</v>
      </c>
      <c r="G2740" t="str">
        <f>VLOOKUP(D2740,ObjectTypes!$A$1:$C$62,3)</f>
        <v xml:space="preserve">Оценка 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t="s">
        <v>60</v>
      </c>
      <c r="B2741" s="1" t="str">
        <f>VLOOKUP(A2741,RelationshipTypes!$A$2:$C$12,3)</f>
        <v>ArchiMate: Влияние</v>
      </c>
      <c r="C2741">
        <v>1136</v>
      </c>
      <c r="D274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t="s">
        <v>60</v>
      </c>
      <c r="B2742" s="1" t="str">
        <f>VLOOKUP(A2742,RelationshipTypes!$A$2:$C$12,3)</f>
        <v>ArchiMate: Влияние</v>
      </c>
      <c r="C2742">
        <v>301</v>
      </c>
      <c r="D2742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t="s">
        <v>60</v>
      </c>
      <c r="B2743" s="1" t="str">
        <f>VLOOKUP(A2743,RelationshipTypes!$A$2:$C$12,3)</f>
        <v>ArchiMate: Влияние</v>
      </c>
      <c r="C2743">
        <v>1128</v>
      </c>
      <c r="D2743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t="s">
        <v>60</v>
      </c>
      <c r="B2744" s="1" t="str">
        <f>VLOOKUP(A2744,RelationshipTypes!$A$2:$C$12,3)</f>
        <v>ArchiMate: Влияние</v>
      </c>
      <c r="C2744">
        <v>1156</v>
      </c>
      <c r="D2744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t="s">
        <v>60</v>
      </c>
      <c r="B2745" s="1" t="str">
        <f>VLOOKUP(A2745,RelationshipTypes!$A$2:$C$12,3)</f>
        <v>ArchiMate: Влияние</v>
      </c>
      <c r="C2745">
        <v>304</v>
      </c>
      <c r="D2745">
        <v>1139</v>
      </c>
      <c r="F2745" t="str">
        <f>VLOOKUP(C2745,ObjectTypes!$A$1:$C$62,3)</f>
        <v>Бизнес-объект</v>
      </c>
      <c r="G2745" t="str">
        <f>VLOOKUP(D2745,ObjectTypes!$A$1:$C$62,3)</f>
        <v>Поставлемый результат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t="s">
        <v>60</v>
      </c>
      <c r="B2746" s="1" t="str">
        <f>VLOOKUP(A2746,RelationshipTypes!$A$2:$C$12,3)</f>
        <v>ArchiMate: Влияние</v>
      </c>
      <c r="C2746">
        <v>1139</v>
      </c>
      <c r="D2746">
        <v>1139</v>
      </c>
      <c r="F2746" t="str">
        <f>VLOOKUP(C2746,ObjectTypes!$A$1:$C$62,3)</f>
        <v>Поставлемый результат</v>
      </c>
      <c r="G2746" t="str">
        <f>VLOOKUP(D2746,ObjectTypes!$A$1:$C$62,3)</f>
        <v>Поставлемый результат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t="s">
        <v>60</v>
      </c>
      <c r="B2747" s="1" t="str">
        <f>VLOOKUP(A2747,RelationshipTypes!$A$2:$C$12,3)</f>
        <v>ArchiMate: Влияние</v>
      </c>
      <c r="C2747">
        <v>325</v>
      </c>
      <c r="D2747">
        <v>315</v>
      </c>
      <c r="F2747" t="str">
        <f>VLOOKUP(C2747,ObjectTypes!$A$1:$C$62,3)</f>
        <v>Требование</v>
      </c>
      <c r="G2747" t="str">
        <f>VLOOKUP(D2747,ObjectTypes!$A$1:$C$62,3)</f>
        <v xml:space="preserve">Оценка 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t="s">
        <v>60</v>
      </c>
      <c r="B2748" s="1" t="str">
        <f>VLOOKUP(A2748,RelationshipTypes!$A$2:$C$12,3)</f>
        <v>ArchiMate: Влияние</v>
      </c>
      <c r="C2748">
        <v>731</v>
      </c>
      <c r="D2748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t="s">
        <v>60</v>
      </c>
      <c r="B2749" s="1" t="str">
        <f>VLOOKUP(A2749,RelationshipTypes!$A$2:$C$12,3)</f>
        <v>ArchiMate: Влияние</v>
      </c>
      <c r="C2749">
        <v>1136</v>
      </c>
      <c r="D2749">
        <v>1139</v>
      </c>
      <c r="F2749" t="str">
        <f>VLOOKUP(C2749,ObjectTypes!$A$1:$C$62,3)</f>
        <v>Событие реализации</v>
      </c>
      <c r="G2749" t="str">
        <f>VLOOKUP(D2749,ObjectTypes!$A$1:$C$62,3)</f>
        <v>Поставлемый результат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t="s">
        <v>60</v>
      </c>
      <c r="B2750" s="1" t="str">
        <f>VLOOKUP(A2750,RelationshipTypes!$A$2:$C$12,3)</f>
        <v>ArchiMate: Влияние</v>
      </c>
      <c r="C2750">
        <v>1149</v>
      </c>
      <c r="D2750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t="s">
        <v>60</v>
      </c>
      <c r="B2751" s="1" t="str">
        <f>VLOOKUP(A2751,RelationshipTypes!$A$2:$C$12,3)</f>
        <v>ArchiMate: Влияние</v>
      </c>
      <c r="C2751">
        <v>1140</v>
      </c>
      <c r="D275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t="s">
        <v>60</v>
      </c>
      <c r="B2752" s="1" t="str">
        <f>VLOOKUP(A2752,RelationshipTypes!$A$2:$C$12,3)</f>
        <v>ArchiMate: Влияние</v>
      </c>
      <c r="C2752">
        <v>1147</v>
      </c>
      <c r="D2752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t="s">
        <v>60</v>
      </c>
      <c r="B2753" s="1" t="str">
        <f>VLOOKUP(A2753,RelationshipTypes!$A$2:$C$12,3)</f>
        <v>ArchiMate: Влияние</v>
      </c>
      <c r="C2753">
        <v>1146</v>
      </c>
      <c r="D2753">
        <v>1139</v>
      </c>
      <c r="F2753" t="str">
        <f>VLOOKUP(C2753,ObjectTypes!$A$1:$C$62,3)</f>
        <v>Материал</v>
      </c>
      <c r="G2753" t="str">
        <f>VLOOKUP(D2753,ObjectTypes!$A$1:$C$62,3)</f>
        <v>Поставлемый результат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t="s">
        <v>60</v>
      </c>
      <c r="B2754" s="1" t="str">
        <f>VLOOKUP(A2754,RelationshipTypes!$A$2:$C$12,3)</f>
        <v>ArchiMate: Влияние</v>
      </c>
      <c r="C2754">
        <v>305</v>
      </c>
      <c r="D2754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t="s">
        <v>60</v>
      </c>
      <c r="B2755" s="1" t="str">
        <f>VLOOKUP(A2755,RelationshipTypes!$A$2:$C$12,3)</f>
        <v>ArchiMate: Влияние</v>
      </c>
      <c r="C2755">
        <v>313</v>
      </c>
      <c r="D2755">
        <v>1139</v>
      </c>
      <c r="F2755" t="str">
        <f>VLOOKUP(C2755,ObjectTypes!$A$1:$C$62,3)</f>
        <v>Объект данных</v>
      </c>
      <c r="G2755" t="str">
        <f>VLOOKUP(D2755,ObjectTypes!$A$1:$C$62,3)</f>
        <v>Поставлемый результат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t="s">
        <v>60</v>
      </c>
      <c r="B2756" s="1" t="str">
        <f>VLOOKUP(A2756,RelationshipTypes!$A$2:$C$12,3)</f>
        <v>ArchiMate: Влияние</v>
      </c>
      <c r="C2756">
        <v>312</v>
      </c>
      <c r="D2756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t="s">
        <v>60</v>
      </c>
      <c r="B2757" s="1" t="str">
        <f>VLOOKUP(A2757,RelationshipTypes!$A$2:$C$12,3)</f>
        <v>ArchiMate: Влияние</v>
      </c>
      <c r="C2757">
        <v>1145</v>
      </c>
      <c r="D2757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t="s">
        <v>60</v>
      </c>
      <c r="B2758" s="1" t="str">
        <f>VLOOKUP(A2758,RelationshipTypes!$A$2:$C$12,3)</f>
        <v>ArchiMate: Влияние</v>
      </c>
      <c r="C2758">
        <v>329</v>
      </c>
      <c r="D2758">
        <v>1139</v>
      </c>
      <c r="F2758" t="str">
        <f>VLOOKUP(C2758,ObjectTypes!$A$1:$C$62,3)</f>
        <v>Бизнес-сервис</v>
      </c>
      <c r="G2758" t="str">
        <f>VLOOKUP(D2758,ObjectTypes!$A$1:$C$62,3)</f>
        <v>Поставлемый результат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t="s">
        <v>60</v>
      </c>
      <c r="B2759" s="1" t="str">
        <f>VLOOKUP(A2759,RelationshipTypes!$A$2:$C$12,3)</f>
        <v>ArchiMate: Влияние</v>
      </c>
      <c r="C2759">
        <v>1149</v>
      </c>
      <c r="D2759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t="s">
        <v>60</v>
      </c>
      <c r="B2760" s="1" t="str">
        <f>VLOOKUP(A2760,RelationshipTypes!$A$2:$C$12,3)</f>
        <v>ArchiMate: Влияние</v>
      </c>
      <c r="C2760">
        <v>1154</v>
      </c>
      <c r="D2760">
        <v>305</v>
      </c>
      <c r="F2760" t="str">
        <f>VLOOKUP(C2760,ObjectTypes!$A$1:$C$62,3)</f>
        <v>Технологический интерфейс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t="s">
        <v>60</v>
      </c>
      <c r="B2761" s="1" t="str">
        <f>VLOOKUP(A2761,RelationshipTypes!$A$2:$C$12,3)</f>
        <v>ArchiMate: Влияние</v>
      </c>
      <c r="C2761">
        <v>1141</v>
      </c>
      <c r="D2761">
        <v>315</v>
      </c>
      <c r="F2761" t="str">
        <f>VLOOKUP(C2761,ObjectTypes!$A$1:$C$62,3)</f>
        <v>Значение</v>
      </c>
      <c r="G2761" t="str">
        <f>VLOOKUP(D2761,ObjectTypes!$A$1:$C$62,3)</f>
        <v xml:space="preserve">Оценка 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t="s">
        <v>60</v>
      </c>
      <c r="B2762" s="1" t="str">
        <f>VLOOKUP(A2762,RelationshipTypes!$A$2:$C$12,3)</f>
        <v>ArchiMate: Влияние</v>
      </c>
      <c r="C2762">
        <v>1151</v>
      </c>
      <c r="D2762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t="s">
        <v>60</v>
      </c>
      <c r="B2763" s="1" t="str">
        <f>VLOOKUP(A2763,RelationshipTypes!$A$2:$C$12,3)</f>
        <v>ArchiMate: Влияние</v>
      </c>
      <c r="C2763">
        <v>321</v>
      </c>
      <c r="D2763">
        <v>322</v>
      </c>
      <c r="F2763" t="str">
        <f>VLOOKUP(C2763,ObjectTypes!$A$1:$C$62,3)</f>
        <v>Устройство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t="s">
        <v>60</v>
      </c>
      <c r="B2764" s="1" t="str">
        <f>VLOOKUP(A2764,RelationshipTypes!$A$2:$C$12,3)</f>
        <v>ArchiMate: Влияние</v>
      </c>
      <c r="C2764">
        <v>1155</v>
      </c>
      <c r="D2764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t="s">
        <v>60</v>
      </c>
      <c r="B2765" s="1" t="str">
        <f>VLOOKUP(A2765,RelationshipTypes!$A$2:$C$12,3)</f>
        <v>ArchiMate: Влияние</v>
      </c>
      <c r="C2765">
        <v>318</v>
      </c>
      <c r="D2765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t="s">
        <v>60</v>
      </c>
      <c r="B2766" s="1" t="str">
        <f>VLOOKUP(A2766,RelationshipTypes!$A$2:$C$12,3)</f>
        <v>ArchiMate: Влияние</v>
      </c>
      <c r="C2766">
        <v>1143</v>
      </c>
      <c r="D2766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t="s">
        <v>60</v>
      </c>
      <c r="B2767" s="1" t="str">
        <f>VLOOKUP(A2767,RelationshipTypes!$A$2:$C$12,3)</f>
        <v>ArchiMate: Влияние</v>
      </c>
      <c r="C2767">
        <v>1144</v>
      </c>
      <c r="D2767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t="s">
        <v>60</v>
      </c>
      <c r="B2768" s="1" t="str">
        <f>VLOOKUP(A2768,RelationshipTypes!$A$2:$C$12,3)</f>
        <v>ArchiMate: Влияние</v>
      </c>
      <c r="C2768">
        <v>1137</v>
      </c>
      <c r="D2768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t="s">
        <v>60</v>
      </c>
      <c r="B2769" s="1" t="str">
        <f>VLOOKUP(A2769,RelationshipTypes!$A$2:$C$12,3)</f>
        <v>ArchiMate: Влияние</v>
      </c>
      <c r="C2769">
        <v>311</v>
      </c>
      <c r="D2769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t="s">
        <v>60</v>
      </c>
      <c r="B2770" s="1" t="str">
        <f>VLOOKUP(A2770,RelationshipTypes!$A$2:$C$12,3)</f>
        <v>ArchiMate: Влияние</v>
      </c>
      <c r="C2770">
        <v>1147</v>
      </c>
      <c r="D2770">
        <v>1142</v>
      </c>
      <c r="F2770" t="str">
        <f>VLOOKUP(C2770,ObjectTypes!$A$1:$C$62,3)</f>
        <v>Ресурс</v>
      </c>
      <c r="G2770" t="str">
        <f>VLOOKUP(D2770,ObjectTypes!$A$1:$C$62,3)</f>
        <v>Значение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t="s">
        <v>60</v>
      </c>
      <c r="B2771" s="1" t="str">
        <f>VLOOKUP(A2771,RelationshipTypes!$A$2:$C$12,3)</f>
        <v>ArchiMate: Влияние</v>
      </c>
      <c r="C2771">
        <v>1148</v>
      </c>
      <c r="D2771">
        <v>1142</v>
      </c>
      <c r="F2771" t="str">
        <f>VLOOKUP(C2771,ObjectTypes!$A$1:$C$62,3)</f>
        <v>Направление действий</v>
      </c>
      <c r="G2771" t="str">
        <f>VLOOKUP(D2771,ObjectTypes!$A$1:$C$62,3)</f>
        <v>Значение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t="s">
        <v>60</v>
      </c>
      <c r="B2772" s="1" t="str">
        <f>VLOOKUP(A2772,RelationshipTypes!$A$2:$C$12,3)</f>
        <v>ArchiMate: Влияние</v>
      </c>
      <c r="C2772">
        <v>1142</v>
      </c>
      <c r="D2772">
        <v>309</v>
      </c>
      <c r="F2772" t="str">
        <f>VLOOKUP(C2772,ObjectTypes!$A$1:$C$62,3)</f>
        <v>Значение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t="s">
        <v>60</v>
      </c>
      <c r="B2773" s="1" t="str">
        <f>VLOOKUP(A2773,RelationshipTypes!$A$2:$C$12,3)</f>
        <v>ArchiMate: Влияние</v>
      </c>
      <c r="C2773">
        <v>1125</v>
      </c>
      <c r="D2773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t="s">
        <v>60</v>
      </c>
      <c r="B2774" s="1" t="str">
        <f>VLOOKUP(A2774,RelationshipTypes!$A$2:$C$12,3)</f>
        <v>ArchiMate: Влияние</v>
      </c>
      <c r="C2774">
        <v>1154</v>
      </c>
      <c r="D2774">
        <v>309</v>
      </c>
      <c r="F2774" t="str">
        <f>VLOOKUP(C2774,ObjectTypes!$A$1:$C$62,3)</f>
        <v>Технологический интерфейс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t="s">
        <v>60</v>
      </c>
      <c r="B2775" s="1" t="str">
        <f>VLOOKUP(A2775,RelationshipTypes!$A$2:$C$12,3)</f>
        <v>ArchiMate: Влияние</v>
      </c>
      <c r="C2775">
        <v>1127</v>
      </c>
      <c r="D2775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t="s">
        <v>60</v>
      </c>
      <c r="B2776" s="1" t="str">
        <f>VLOOKUP(A2776,RelationshipTypes!$A$2:$C$12,3)</f>
        <v>ArchiMate: Влияние</v>
      </c>
      <c r="C2776">
        <v>1128</v>
      </c>
      <c r="D2776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t="s">
        <v>60</v>
      </c>
      <c r="B2777" s="1" t="str">
        <f>VLOOKUP(A2777,RelationshipTypes!$A$2:$C$12,3)</f>
        <v>ArchiMate: Влияние</v>
      </c>
      <c r="C2777">
        <v>548</v>
      </c>
      <c r="D2777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t="s">
        <v>60</v>
      </c>
      <c r="B2778" s="1" t="str">
        <f>VLOOKUP(A2778,RelationshipTypes!$A$2:$C$12,3)</f>
        <v>ArchiMate: Влияние</v>
      </c>
      <c r="C2778">
        <v>1138</v>
      </c>
      <c r="D2778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t="s">
        <v>60</v>
      </c>
      <c r="B2779" s="1" t="str">
        <f>VLOOKUP(A2779,RelationshipTypes!$A$2:$C$12,3)</f>
        <v>ArchiMate: Влияние</v>
      </c>
      <c r="C2779">
        <v>307</v>
      </c>
      <c r="D2779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t="s">
        <v>60</v>
      </c>
      <c r="B2780" s="1" t="str">
        <f>VLOOKUP(A2780,RelationshipTypes!$A$2:$C$12,3)</f>
        <v>ArchiMate: Влияние</v>
      </c>
      <c r="C2780">
        <v>1157</v>
      </c>
      <c r="D2780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Поставлемый результат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t="s">
        <v>60</v>
      </c>
      <c r="B2781" s="1" t="str">
        <f>VLOOKUP(A2781,RelationshipTypes!$A$2:$C$12,3)</f>
        <v>ArchiMate: Влияние</v>
      </c>
      <c r="C2781">
        <v>1127</v>
      </c>
      <c r="D2781">
        <v>1142</v>
      </c>
      <c r="F2781" t="str">
        <f>VLOOKUP(C2781,ObjectTypes!$A$1:$C$62,3)</f>
        <v>Процесс приложения</v>
      </c>
      <c r="G2781" t="str">
        <f>VLOOKUP(D2781,ObjectTypes!$A$1:$C$62,3)</f>
        <v>Значение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t="s">
        <v>60</v>
      </c>
      <c r="B2782" s="1" t="str">
        <f>VLOOKUP(A2782,RelationshipTypes!$A$2:$C$12,3)</f>
        <v>ArchiMate: Влияние</v>
      </c>
      <c r="C2782">
        <v>1111</v>
      </c>
      <c r="D2782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t="s">
        <v>60</v>
      </c>
      <c r="B2783" s="1" t="str">
        <f>VLOOKUP(A2783,RelationshipTypes!$A$2:$C$12,3)</f>
        <v>ArchiMate: Влияние</v>
      </c>
      <c r="C2783">
        <v>1141</v>
      </c>
      <c r="D2783">
        <v>1139</v>
      </c>
      <c r="F2783" t="str">
        <f>VLOOKUP(C2783,ObjectTypes!$A$1:$C$62,3)</f>
        <v>Значение</v>
      </c>
      <c r="G2783" t="str">
        <f>VLOOKUP(D2783,ObjectTypes!$A$1:$C$62,3)</f>
        <v>Поставлемый результат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t="s">
        <v>60</v>
      </c>
      <c r="B2784" s="1" t="str">
        <f>VLOOKUP(A2784,RelationshipTypes!$A$2:$C$12,3)</f>
        <v>ArchiMate: Влияние</v>
      </c>
      <c r="C2784">
        <v>1142</v>
      </c>
      <c r="D2784">
        <v>301</v>
      </c>
      <c r="F2784" t="str">
        <f>VLOOKUP(C2784,ObjectTypes!$A$1:$C$62,3)</f>
        <v>Значение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t="s">
        <v>60</v>
      </c>
      <c r="B2785" s="1" t="str">
        <f>VLOOKUP(A2785,RelationshipTypes!$A$2:$C$12,3)</f>
        <v>ArchiMate: Влияние</v>
      </c>
      <c r="C2785">
        <v>548</v>
      </c>
      <c r="D2785">
        <v>315</v>
      </c>
      <c r="F2785" t="str">
        <f>VLOOKUP(C2785,ObjectTypes!$A$1:$C$62,3)</f>
        <v>Бизнес-роль</v>
      </c>
      <c r="G2785" t="str">
        <f>VLOOKUP(D2785,ObjectTypes!$A$1:$C$62,3)</f>
        <v xml:space="preserve">Оценка 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t="s">
        <v>60</v>
      </c>
      <c r="B2786" s="1" t="str">
        <f>VLOOKUP(A2786,RelationshipTypes!$A$2:$C$12,3)</f>
        <v>ArchiMate: Влияние</v>
      </c>
      <c r="C2786">
        <v>1126</v>
      </c>
      <c r="D2786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 xml:space="preserve">Оценка 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t="s">
        <v>60</v>
      </c>
      <c r="B2787" s="1" t="str">
        <f>VLOOKUP(A2787,RelationshipTypes!$A$2:$C$12,3)</f>
        <v>ArchiMate: Влияние</v>
      </c>
      <c r="C2787">
        <v>313</v>
      </c>
      <c r="D2787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t="s">
        <v>60</v>
      </c>
      <c r="B2788" s="1" t="str">
        <f>VLOOKUP(A2788,RelationshipTypes!$A$2:$C$12,3)</f>
        <v>ArchiMate: Влияние</v>
      </c>
      <c r="C2788">
        <v>329</v>
      </c>
      <c r="D2788">
        <v>305</v>
      </c>
      <c r="F2788" t="str">
        <f>VLOOKUP(C2788,ObjectTypes!$A$1:$C$62,3)</f>
        <v>Бизнес-сервис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t="s">
        <v>60</v>
      </c>
      <c r="B2789" s="1" t="str">
        <f>VLOOKUP(A2789,RelationshipTypes!$A$2:$C$12,3)</f>
        <v>ArchiMate: Влияние</v>
      </c>
      <c r="C2789">
        <v>1155</v>
      </c>
      <c r="D2789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t="s">
        <v>60</v>
      </c>
      <c r="B2790" s="1" t="str">
        <f>VLOOKUP(A2790,RelationshipTypes!$A$2:$C$12,3)</f>
        <v>ArchiMate: Влияние</v>
      </c>
      <c r="C2790">
        <v>1155</v>
      </c>
      <c r="D2790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t="s">
        <v>60</v>
      </c>
      <c r="B2791" s="1" t="str">
        <f>VLOOKUP(A2791,RelationshipTypes!$A$2:$C$12,3)</f>
        <v>ArchiMate: Влияние</v>
      </c>
      <c r="C2791">
        <v>1152</v>
      </c>
      <c r="D279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t="s">
        <v>60</v>
      </c>
      <c r="B2792" s="1" t="str">
        <f>VLOOKUP(A2792,RelationshipTypes!$A$2:$C$12,3)</f>
        <v>ArchiMate: Влияние</v>
      </c>
      <c r="C2792">
        <v>1152</v>
      </c>
      <c r="D2792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t="s">
        <v>60</v>
      </c>
      <c r="B2793" s="1" t="str">
        <f>VLOOKUP(A2793,RelationshipTypes!$A$2:$C$12,3)</f>
        <v>ArchiMate: Влияние</v>
      </c>
      <c r="C2793">
        <v>548</v>
      </c>
      <c r="D2793">
        <v>1142</v>
      </c>
      <c r="F2793" t="str">
        <f>VLOOKUP(C2793,ObjectTypes!$A$1:$C$62,3)</f>
        <v>Бизнес-роль</v>
      </c>
      <c r="G2793" t="str">
        <f>VLOOKUP(D2793,ObjectTypes!$A$1:$C$62,3)</f>
        <v>Значение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t="s">
        <v>60</v>
      </c>
      <c r="B2794" s="1" t="str">
        <f>VLOOKUP(A2794,RelationshipTypes!$A$2:$C$12,3)</f>
        <v>ArchiMate: Влияние</v>
      </c>
      <c r="C2794">
        <v>1155</v>
      </c>
      <c r="D2794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 xml:space="preserve">Оценка 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t="s">
        <v>60</v>
      </c>
      <c r="B2795" s="1" t="str">
        <f>VLOOKUP(A2795,RelationshipTypes!$A$2:$C$12,3)</f>
        <v>ArchiMate: Влияние</v>
      </c>
      <c r="C2795">
        <v>731</v>
      </c>
      <c r="D2795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t="s">
        <v>60</v>
      </c>
      <c r="B2796" s="1" t="str">
        <f>VLOOKUP(A2796,RelationshipTypes!$A$2:$C$12,3)</f>
        <v>ArchiMate: Влияние</v>
      </c>
      <c r="C2796">
        <v>1154</v>
      </c>
      <c r="D2796">
        <v>301</v>
      </c>
      <c r="F2796" t="str">
        <f>VLOOKUP(C2796,ObjectTypes!$A$1:$C$62,3)</f>
        <v>Технологический интерфейс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t="s">
        <v>60</v>
      </c>
      <c r="B2797" s="1" t="str">
        <f>VLOOKUP(A2797,RelationshipTypes!$A$2:$C$12,3)</f>
        <v>ArchiMate: Влияние</v>
      </c>
      <c r="C2797">
        <v>300</v>
      </c>
      <c r="D2797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t="s">
        <v>60</v>
      </c>
      <c r="B2798" s="1" t="str">
        <f>VLOOKUP(A2798,RelationshipTypes!$A$2:$C$12,3)</f>
        <v>ArchiMate: Влияние</v>
      </c>
      <c r="C2798">
        <v>307</v>
      </c>
      <c r="D2798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t="s">
        <v>60</v>
      </c>
      <c r="B2799" s="1" t="str">
        <f>VLOOKUP(A2799,RelationshipTypes!$A$2:$C$12,3)</f>
        <v>ArchiMate: Влияние</v>
      </c>
      <c r="C2799">
        <v>1122</v>
      </c>
      <c r="D2799">
        <v>1139</v>
      </c>
      <c r="F2799" t="str">
        <f>VLOOKUP(C2799,ObjectTypes!$A$1:$C$62,3)</f>
        <v>Бизнес-коллаборация</v>
      </c>
      <c r="G2799" t="str">
        <f>VLOOKUP(D2799,ObjectTypes!$A$1:$C$62,3)</f>
        <v>Поставлемый результат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t="s">
        <v>60</v>
      </c>
      <c r="B2800" s="1" t="str">
        <f>VLOOKUP(A2800,RelationshipTypes!$A$2:$C$12,3)</f>
        <v>ArchiMate: Влияние</v>
      </c>
      <c r="C2800">
        <v>306</v>
      </c>
      <c r="D2800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t="s">
        <v>60</v>
      </c>
      <c r="B2801" s="1" t="str">
        <f>VLOOKUP(A2801,RelationshipTypes!$A$2:$C$12,3)</f>
        <v>ArchiMate: Влияние</v>
      </c>
      <c r="C2801">
        <v>1151</v>
      </c>
      <c r="D280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t="s">
        <v>60</v>
      </c>
      <c r="B2802" s="1" t="str">
        <f>VLOOKUP(A2802,RelationshipTypes!$A$2:$C$12,3)</f>
        <v>ArchiMate: Влияние</v>
      </c>
      <c r="C2802">
        <v>1126</v>
      </c>
      <c r="D2802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t="s">
        <v>60</v>
      </c>
      <c r="B2803" s="1" t="str">
        <f>VLOOKUP(A2803,RelationshipTypes!$A$2:$C$12,3)</f>
        <v>ArchiMate: Влияние</v>
      </c>
      <c r="C2803">
        <v>300</v>
      </c>
      <c r="D2803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t="s">
        <v>60</v>
      </c>
      <c r="B2804" s="1" t="str">
        <f>VLOOKUP(A2804,RelationshipTypes!$A$2:$C$12,3)</f>
        <v>ArchiMate: Влияние</v>
      </c>
      <c r="C2804">
        <v>1151</v>
      </c>
      <c r="D2804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t="s">
        <v>60</v>
      </c>
      <c r="B2805" s="1" t="str">
        <f>VLOOKUP(A2805,RelationshipTypes!$A$2:$C$12,3)</f>
        <v>ArchiMate: Влияние</v>
      </c>
      <c r="C2805">
        <v>320</v>
      </c>
      <c r="D2805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t="s">
        <v>60</v>
      </c>
      <c r="B2806" s="1" t="str">
        <f>VLOOKUP(A2806,RelationshipTypes!$A$2:$C$12,3)</f>
        <v>ArchiMate: Влияние</v>
      </c>
      <c r="C2806">
        <v>1128</v>
      </c>
      <c r="D2806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t="s">
        <v>60</v>
      </c>
      <c r="B2807" s="1" t="str">
        <f>VLOOKUP(A2807,RelationshipTypes!$A$2:$C$12,3)</f>
        <v>ArchiMate: Влияние</v>
      </c>
      <c r="C2807">
        <v>1155</v>
      </c>
      <c r="D2807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t="s">
        <v>60</v>
      </c>
      <c r="B2808" s="1" t="str">
        <f>VLOOKUP(A2808,RelationshipTypes!$A$2:$C$12,3)</f>
        <v>ArchiMate: Влияние</v>
      </c>
      <c r="C2808">
        <v>1143</v>
      </c>
      <c r="D2808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t="s">
        <v>60</v>
      </c>
      <c r="B2809" s="1" t="str">
        <f>VLOOKUP(A2809,RelationshipTypes!$A$2:$C$12,3)</f>
        <v>ArchiMate: Влияние</v>
      </c>
      <c r="C2809">
        <v>1146</v>
      </c>
      <c r="D2809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t="s">
        <v>60</v>
      </c>
      <c r="B2810" s="1" t="str">
        <f>VLOOKUP(A2810,RelationshipTypes!$A$2:$C$12,3)</f>
        <v>ArchiMate: Влияние</v>
      </c>
      <c r="C2810">
        <v>302</v>
      </c>
      <c r="D2810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t="s">
        <v>60</v>
      </c>
      <c r="B2811" s="1" t="str">
        <f>VLOOKUP(A2811,RelationshipTypes!$A$2:$C$12,3)</f>
        <v>ArchiMate: Влияние</v>
      </c>
      <c r="C2811">
        <v>1142</v>
      </c>
      <c r="D2811">
        <v>325</v>
      </c>
      <c r="F2811" t="str">
        <f>VLOOKUP(C2811,ObjectTypes!$A$1:$C$62,3)</f>
        <v>Значение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t="s">
        <v>60</v>
      </c>
      <c r="B2812" s="1" t="str">
        <f>VLOOKUP(A2812,RelationshipTypes!$A$2:$C$12,3)</f>
        <v>ArchiMate: Влияние</v>
      </c>
      <c r="C2812">
        <v>1144</v>
      </c>
      <c r="D2812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t="s">
        <v>60</v>
      </c>
      <c r="B2813" s="1" t="str">
        <f>VLOOKUP(A2813,RelationshipTypes!$A$2:$C$12,3)</f>
        <v>ArchiMate: Влияние</v>
      </c>
      <c r="C2813">
        <v>1143</v>
      </c>
      <c r="D2813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t="s">
        <v>60</v>
      </c>
      <c r="B2814" s="1" t="str">
        <f>VLOOKUP(A2814,RelationshipTypes!$A$2:$C$12,3)</f>
        <v>ArchiMate: Влияние</v>
      </c>
      <c r="C2814">
        <v>1140</v>
      </c>
      <c r="D2814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t="s">
        <v>60</v>
      </c>
      <c r="B2815" s="1" t="str">
        <f>VLOOKUP(A2815,RelationshipTypes!$A$2:$C$12,3)</f>
        <v>ArchiMate: Влияние</v>
      </c>
      <c r="C2815">
        <v>1126</v>
      </c>
      <c r="D2815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t="s">
        <v>60</v>
      </c>
      <c r="B2816" s="1" t="str">
        <f>VLOOKUP(A2816,RelationshipTypes!$A$2:$C$12,3)</f>
        <v>ArchiMate: Влияние</v>
      </c>
      <c r="C2816">
        <v>1146</v>
      </c>
      <c r="D2816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t="s">
        <v>60</v>
      </c>
      <c r="B2817" s="1" t="str">
        <f>VLOOKUP(A2817,RelationshipTypes!$A$2:$C$12,3)</f>
        <v>ArchiMate: Влияние</v>
      </c>
      <c r="C2817">
        <v>327</v>
      </c>
      <c r="D2817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t="s">
        <v>60</v>
      </c>
      <c r="B2818" s="1" t="str">
        <f>VLOOKUP(A2818,RelationshipTypes!$A$2:$C$12,3)</f>
        <v>ArchiMate: Влияние</v>
      </c>
      <c r="C2818">
        <v>306</v>
      </c>
      <c r="D2818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t="s">
        <v>60</v>
      </c>
      <c r="B2819" s="1" t="str">
        <f>VLOOKUP(A2819,RelationshipTypes!$A$2:$C$12,3)</f>
        <v>ArchiMate: Влияние</v>
      </c>
      <c r="C2819">
        <v>324</v>
      </c>
      <c r="D2819">
        <v>315</v>
      </c>
      <c r="F2819" t="str">
        <f>VLOOKUP(C2819,ObjectTypes!$A$1:$C$62,3)</f>
        <v>Продукт</v>
      </c>
      <c r="G2819" t="str">
        <f>VLOOKUP(D2819,ObjectTypes!$A$1:$C$62,3)</f>
        <v xml:space="preserve">Оценка 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t="s">
        <v>60</v>
      </c>
      <c r="B2820" s="1" t="str">
        <f>VLOOKUP(A2820,RelationshipTypes!$A$2:$C$12,3)</f>
        <v>ArchiMate: Влияние</v>
      </c>
      <c r="C2820">
        <v>325</v>
      </c>
      <c r="D2820">
        <v>1139</v>
      </c>
      <c r="F2820" t="str">
        <f>VLOOKUP(C2820,ObjectTypes!$A$1:$C$62,3)</f>
        <v>Требование</v>
      </c>
      <c r="G2820" t="str">
        <f>VLOOKUP(D2820,ObjectTypes!$A$1:$C$62,3)</f>
        <v>Поставлемый результат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t="s">
        <v>60</v>
      </c>
      <c r="B2821" s="1" t="str">
        <f>VLOOKUP(A2821,RelationshipTypes!$A$2:$C$12,3)</f>
        <v>ArchiMate: Влияние</v>
      </c>
      <c r="C2821">
        <v>310</v>
      </c>
      <c r="D2821">
        <v>1142</v>
      </c>
      <c r="F2821" t="str">
        <f>VLOOKUP(C2821,ObjectTypes!$A$1:$C$62,3)</f>
        <v xml:space="preserve">Сервис приложения </v>
      </c>
      <c r="G2821" t="str">
        <f>VLOOKUP(D2821,ObjectTypes!$A$1:$C$62,3)</f>
        <v>Значение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t="s">
        <v>60</v>
      </c>
      <c r="B2822" s="1" t="str">
        <f>VLOOKUP(A2822,RelationshipTypes!$A$2:$C$12,3)</f>
        <v>ArchiMate: Влияние</v>
      </c>
      <c r="C2822">
        <v>318</v>
      </c>
      <c r="D2822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t="s">
        <v>60</v>
      </c>
      <c r="B2823" s="1" t="str">
        <f>VLOOKUP(A2823,RelationshipTypes!$A$2:$C$12,3)</f>
        <v>ArchiMate: Влияние</v>
      </c>
      <c r="C2823">
        <v>1134</v>
      </c>
      <c r="D2823">
        <v>1142</v>
      </c>
      <c r="F2823" t="str">
        <f>VLOOKUP(C2823,ObjectTypes!$A$1:$C$62,3)</f>
        <v>Носитель информации</v>
      </c>
      <c r="G2823" t="str">
        <f>VLOOKUP(D2823,ObjectTypes!$A$1:$C$62,3)</f>
        <v>Значение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t="s">
        <v>60</v>
      </c>
      <c r="B2824" s="1" t="str">
        <f>VLOOKUP(A2824,RelationshipTypes!$A$2:$C$12,3)</f>
        <v>ArchiMate: Влияние</v>
      </c>
      <c r="C2824">
        <v>1155</v>
      </c>
      <c r="D2824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t="s">
        <v>60</v>
      </c>
      <c r="B2825" s="1" t="str">
        <f>VLOOKUP(A2825,RelationshipTypes!$A$2:$C$12,3)</f>
        <v>ArchiMate: Влияние</v>
      </c>
      <c r="C2825">
        <v>323</v>
      </c>
      <c r="D2825">
        <v>1122</v>
      </c>
      <c r="F2825" t="str">
        <f>VLOOKUP(C2825,ObjectTypes!$A$1:$C$62,3)</f>
        <v xml:space="preserve">Бизнес-процесс 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t="s">
        <v>60</v>
      </c>
      <c r="B2826" s="1" t="str">
        <f>VLOOKUP(A2826,RelationshipTypes!$A$2:$C$12,3)</f>
        <v>ArchiMate: Влияние</v>
      </c>
      <c r="C2826">
        <v>1144</v>
      </c>
      <c r="D2826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t="s">
        <v>60</v>
      </c>
      <c r="B2827" s="1" t="str">
        <f>VLOOKUP(A2827,RelationshipTypes!$A$2:$C$12,3)</f>
        <v>ArchiMate: Влияние</v>
      </c>
      <c r="C2827">
        <v>312</v>
      </c>
      <c r="D2827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t="s">
        <v>60</v>
      </c>
      <c r="B2828" s="1" t="str">
        <f>VLOOKUP(A2828,RelationshipTypes!$A$2:$C$12,3)</f>
        <v>ArchiMate: Влияние</v>
      </c>
      <c r="C2828">
        <v>311</v>
      </c>
      <c r="D2828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t="s">
        <v>60</v>
      </c>
      <c r="B2829" s="1" t="str">
        <f>VLOOKUP(A2829,RelationshipTypes!$A$2:$C$12,3)</f>
        <v>ArchiMate: Влияние</v>
      </c>
      <c r="C2829">
        <v>1126</v>
      </c>
      <c r="D2829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t="s">
        <v>60</v>
      </c>
      <c r="B2830" s="1" t="str">
        <f>VLOOKUP(A2830,RelationshipTypes!$A$2:$C$12,3)</f>
        <v>ArchiMate: Влияние</v>
      </c>
      <c r="C2830">
        <v>1146</v>
      </c>
      <c r="D2830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t="s">
        <v>60</v>
      </c>
      <c r="B2831" s="1" t="str">
        <f>VLOOKUP(A2831,RelationshipTypes!$A$2:$C$12,3)</f>
        <v>ArchiMate: Влияние</v>
      </c>
      <c r="C2831">
        <v>1157</v>
      </c>
      <c r="D283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t="s">
        <v>60</v>
      </c>
      <c r="B2832" s="1" t="str">
        <f>VLOOKUP(A2832,RelationshipTypes!$A$2:$C$12,3)</f>
        <v>ArchiMate: Влияние</v>
      </c>
      <c r="C2832">
        <v>322</v>
      </c>
      <c r="D2832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t="s">
        <v>60</v>
      </c>
      <c r="B2833" s="1" t="str">
        <f>VLOOKUP(A2833,RelationshipTypes!$A$2:$C$12,3)</f>
        <v>ArchiMate: Влияние</v>
      </c>
      <c r="C2833">
        <v>1464</v>
      </c>
      <c r="D2833">
        <v>1139</v>
      </c>
      <c r="F2833" t="str">
        <f>VLOOKUP(C2833,ObjectTypes!$A$1:$C$62,3)</f>
        <v>Технологическое событие</v>
      </c>
      <c r="G2833" t="str">
        <f>VLOOKUP(D2833,ObjectTypes!$A$1:$C$62,3)</f>
        <v>Поставлемый результат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t="s">
        <v>60</v>
      </c>
      <c r="B2834" s="1" t="str">
        <f>VLOOKUP(A2834,RelationshipTypes!$A$2:$C$12,3)</f>
        <v>ArchiMate: Влияние</v>
      </c>
      <c r="C2834">
        <v>298</v>
      </c>
      <c r="D2834">
        <v>309</v>
      </c>
      <c r="F2834" t="str">
        <f>VLOOKUP(C2834,ObjectTypes!$A$1:$C$62,3)</f>
        <v xml:space="preserve">Бизнес-исполнитель 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t="s">
        <v>60</v>
      </c>
      <c r="B2835" s="1" t="str">
        <f>VLOOKUP(A2835,RelationshipTypes!$A$2:$C$12,3)</f>
        <v>ArchiMate: Влияние</v>
      </c>
      <c r="C2835">
        <v>323</v>
      </c>
      <c r="D2835">
        <v>305</v>
      </c>
      <c r="F2835" t="str">
        <f>VLOOKUP(C2835,ObjectTypes!$A$1:$C$62,3)</f>
        <v xml:space="preserve">Бизнес-процесс 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t="s">
        <v>60</v>
      </c>
      <c r="B2836" s="1" t="str">
        <f>VLOOKUP(A2836,RelationshipTypes!$A$2:$C$12,3)</f>
        <v>ArchiMate: Влияние</v>
      </c>
      <c r="C2836">
        <v>304</v>
      </c>
      <c r="D2836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t="s">
        <v>60</v>
      </c>
      <c r="B2837" s="1" t="str">
        <f>VLOOKUP(A2837,RelationshipTypes!$A$2:$C$12,3)</f>
        <v>ArchiMate: Влияние</v>
      </c>
      <c r="C2837">
        <v>324</v>
      </c>
      <c r="D2837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t="s">
        <v>60</v>
      </c>
      <c r="B2838" s="1" t="str">
        <f>VLOOKUP(A2838,RelationshipTypes!$A$2:$C$12,3)</f>
        <v>ArchiMate: Влияние</v>
      </c>
      <c r="C2838">
        <v>314</v>
      </c>
      <c r="D2838">
        <v>1140</v>
      </c>
      <c r="F2838" t="str">
        <f>VLOOKUP(C2838,ObjectTypes!$A$1:$C$62,3)</f>
        <v>Объект данных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t="s">
        <v>60</v>
      </c>
      <c r="B2839" s="1" t="str">
        <f>VLOOKUP(A2839,RelationshipTypes!$A$2:$C$12,3)</f>
        <v>ArchiMate: Влияние</v>
      </c>
      <c r="C2839">
        <v>306</v>
      </c>
      <c r="D2839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t="s">
        <v>60</v>
      </c>
      <c r="B2840" s="1" t="str">
        <f>VLOOKUP(A2840,RelationshipTypes!$A$2:$C$12,3)</f>
        <v>ArchiMate: Влияние</v>
      </c>
      <c r="C2840">
        <v>1148</v>
      </c>
      <c r="D2840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t="s">
        <v>60</v>
      </c>
      <c r="B2841" s="1" t="str">
        <f>VLOOKUP(A2841,RelationshipTypes!$A$2:$C$12,3)</f>
        <v>ArchiMate: Влияние</v>
      </c>
      <c r="C2841">
        <v>1156</v>
      </c>
      <c r="D284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 xml:space="preserve">Оценка 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t="s">
        <v>60</v>
      </c>
      <c r="B2842" s="1" t="str">
        <f>VLOOKUP(A2842,RelationshipTypes!$A$2:$C$12,3)</f>
        <v>ArchiMate: Влияние</v>
      </c>
      <c r="C2842">
        <v>320</v>
      </c>
      <c r="D2842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t="s">
        <v>60</v>
      </c>
      <c r="B2843" s="1" t="str">
        <f>VLOOKUP(A2843,RelationshipTypes!$A$2:$C$12,3)</f>
        <v>ArchiMate: Влияние</v>
      </c>
      <c r="C2843">
        <v>1141</v>
      </c>
      <c r="D2843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t="s">
        <v>60</v>
      </c>
      <c r="B2844" s="1" t="str">
        <f>VLOOKUP(A2844,RelationshipTypes!$A$2:$C$12,3)</f>
        <v>ArchiMate: Влияние</v>
      </c>
      <c r="C2844">
        <v>1122</v>
      </c>
      <c r="D2844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t="s">
        <v>60</v>
      </c>
      <c r="B2845" s="1" t="str">
        <f>VLOOKUP(A2845,RelationshipTypes!$A$2:$C$12,3)</f>
        <v>ArchiMate: Влияние</v>
      </c>
      <c r="C2845">
        <v>1154</v>
      </c>
      <c r="D2845">
        <v>1135</v>
      </c>
      <c r="F2845" t="str">
        <f>VLOOKUP(C2845,ObjectTypes!$A$1:$C$62,3)</f>
        <v>Технологический интерфейс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t="s">
        <v>60</v>
      </c>
      <c r="B2846" s="1" t="str">
        <f>VLOOKUP(A2846,RelationshipTypes!$A$2:$C$12,3)</f>
        <v>ArchiMate: Влияние</v>
      </c>
      <c r="C2846">
        <v>1138</v>
      </c>
      <c r="D2846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t="s">
        <v>60</v>
      </c>
      <c r="B2847" s="1" t="str">
        <f>VLOOKUP(A2847,RelationshipTypes!$A$2:$C$12,3)</f>
        <v>ArchiMate: Влияние</v>
      </c>
      <c r="C2847">
        <v>1111</v>
      </c>
      <c r="D2847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t="s">
        <v>60</v>
      </c>
      <c r="B2848" s="1" t="str">
        <f>VLOOKUP(A2848,RelationshipTypes!$A$2:$C$12,3)</f>
        <v>ArchiMate: Влияние</v>
      </c>
      <c r="C2848">
        <v>310</v>
      </c>
      <c r="D2848">
        <v>325</v>
      </c>
      <c r="F2848" t="str">
        <f>VLOOKUP(C2848,ObjectTypes!$A$1:$C$62,3)</f>
        <v xml:space="preserve">Сервис приложения 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t="s">
        <v>60</v>
      </c>
      <c r="B2849" s="1" t="str">
        <f>VLOOKUP(A2849,RelationshipTypes!$A$2:$C$12,3)</f>
        <v>ArchiMate: Влияние</v>
      </c>
      <c r="C2849">
        <v>324</v>
      </c>
      <c r="D2849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t="s">
        <v>60</v>
      </c>
      <c r="B2850" s="1" t="str">
        <f>VLOOKUP(A2850,RelationshipTypes!$A$2:$C$12,3)</f>
        <v>ArchiMate: Влияние</v>
      </c>
      <c r="C2850">
        <v>1153</v>
      </c>
      <c r="D2850">
        <v>1139</v>
      </c>
      <c r="F2850" t="str">
        <f>VLOOKUP(C2850,ObjectTypes!$A$1:$C$62,3)</f>
        <v>Технологический интерфейс</v>
      </c>
      <c r="G2850" t="str">
        <f>VLOOKUP(D2850,ObjectTypes!$A$1:$C$62,3)</f>
        <v>Поставлемый результат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t="s">
        <v>60</v>
      </c>
      <c r="B2851" s="1" t="str">
        <f>VLOOKUP(A2851,RelationshipTypes!$A$2:$C$12,3)</f>
        <v>ArchiMate: Влияние</v>
      </c>
      <c r="C2851">
        <v>1153</v>
      </c>
      <c r="D2851">
        <v>322</v>
      </c>
      <c r="F2851" t="str">
        <f>VLOOKUP(C2851,ObjectTypes!$A$1:$C$62,3)</f>
        <v>Технологический интерфейс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t="s">
        <v>60</v>
      </c>
      <c r="B2852" s="1" t="str">
        <f>VLOOKUP(A2852,RelationshipTypes!$A$2:$C$12,3)</f>
        <v>ArchiMate: Влияние</v>
      </c>
      <c r="C2852">
        <v>548</v>
      </c>
      <c r="D2852">
        <v>1139</v>
      </c>
      <c r="F2852" t="str">
        <f>VLOOKUP(C2852,ObjectTypes!$A$1:$C$62,3)</f>
        <v>Бизнес-роль</v>
      </c>
      <c r="G2852" t="str">
        <f>VLOOKUP(D2852,ObjectTypes!$A$1:$C$62,3)</f>
        <v>Поставлемый результат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t="s">
        <v>60</v>
      </c>
      <c r="B2853" s="1" t="str">
        <f>VLOOKUP(A2853,RelationshipTypes!$A$2:$C$12,3)</f>
        <v>ArchiMate: Влияние</v>
      </c>
      <c r="C2853">
        <v>1148</v>
      </c>
      <c r="D2853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t="s">
        <v>60</v>
      </c>
      <c r="B2854" s="1" t="str">
        <f>VLOOKUP(A2854,RelationshipTypes!$A$2:$C$12,3)</f>
        <v>ArchiMate: Влияние</v>
      </c>
      <c r="C2854">
        <v>1111</v>
      </c>
      <c r="D2854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t="s">
        <v>60</v>
      </c>
      <c r="B2855" s="1" t="str">
        <f>VLOOKUP(A2855,RelationshipTypes!$A$2:$C$12,3)</f>
        <v>ArchiMate: Влияние</v>
      </c>
      <c r="C2855">
        <v>1145</v>
      </c>
      <c r="D2855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t="s">
        <v>60</v>
      </c>
      <c r="B2856" s="1" t="str">
        <f>VLOOKUP(A2856,RelationshipTypes!$A$2:$C$12,3)</f>
        <v>ArchiMate: Влияние</v>
      </c>
      <c r="C2856">
        <v>1127</v>
      </c>
      <c r="D2856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t="s">
        <v>60</v>
      </c>
      <c r="B2857" s="1" t="str">
        <f>VLOOKUP(A2857,RelationshipTypes!$A$2:$C$12,3)</f>
        <v>ArchiMate: Влияние</v>
      </c>
      <c r="C2857">
        <v>327</v>
      </c>
      <c r="D2857">
        <v>315</v>
      </c>
      <c r="F2857" t="str">
        <f>VLOOKUP(C2857,ObjectTypes!$A$1:$C$62,3)</f>
        <v>Бизнес-сервис</v>
      </c>
      <c r="G2857" t="str">
        <f>VLOOKUP(D2857,ObjectTypes!$A$1:$C$62,3)</f>
        <v xml:space="preserve">Оценка 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t="s">
        <v>60</v>
      </c>
      <c r="B2858" s="1" t="str">
        <f>VLOOKUP(A2858,RelationshipTypes!$A$2:$C$12,3)</f>
        <v>ArchiMate: Влияние</v>
      </c>
      <c r="C2858">
        <v>1137</v>
      </c>
      <c r="D2858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t="s">
        <v>60</v>
      </c>
      <c r="B2859" s="1" t="str">
        <f>VLOOKUP(A2859,RelationshipTypes!$A$2:$C$12,3)</f>
        <v>ArchiMate: Влияние</v>
      </c>
      <c r="C2859">
        <v>305</v>
      </c>
      <c r="D2859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t="s">
        <v>60</v>
      </c>
      <c r="B2860" s="1" t="str">
        <f>VLOOKUP(A2860,RelationshipTypes!$A$2:$C$12,3)</f>
        <v>ArchiMate: Влияние</v>
      </c>
      <c r="C2860">
        <v>1142</v>
      </c>
      <c r="D2860">
        <v>1122</v>
      </c>
      <c r="F2860" t="str">
        <f>VLOOKUP(C2860,ObjectTypes!$A$1:$C$62,3)</f>
        <v>Значение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t="s">
        <v>60</v>
      </c>
      <c r="B2861" s="1" t="str">
        <f>VLOOKUP(A2861,RelationshipTypes!$A$2:$C$12,3)</f>
        <v>ArchiMate: Влияние</v>
      </c>
      <c r="C2861">
        <v>304</v>
      </c>
      <c r="D2861">
        <v>1142</v>
      </c>
      <c r="F2861" t="str">
        <f>VLOOKUP(C2861,ObjectTypes!$A$1:$C$62,3)</f>
        <v>Бизнес-объект</v>
      </c>
      <c r="G2861" t="str">
        <f>VLOOKUP(D2861,ObjectTypes!$A$1:$C$62,3)</f>
        <v>Значение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t="s">
        <v>60</v>
      </c>
      <c r="B2862" s="1" t="str">
        <f>VLOOKUP(A2862,RelationshipTypes!$A$2:$C$12,3)</f>
        <v>ArchiMate: Влияние</v>
      </c>
      <c r="C2862">
        <v>1139</v>
      </c>
      <c r="D2862">
        <v>1135</v>
      </c>
      <c r="F2862" t="str">
        <f>VLOOKUP(C2862,ObjectTypes!$A$1:$C$62,3)</f>
        <v>Поставлемый результат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t="s">
        <v>60</v>
      </c>
      <c r="B2863" s="1" t="str">
        <f>VLOOKUP(A2863,RelationshipTypes!$A$2:$C$12,3)</f>
        <v>ArchiMate: Влияние</v>
      </c>
      <c r="C2863">
        <v>321</v>
      </c>
      <c r="D2863">
        <v>309</v>
      </c>
      <c r="F2863" t="str">
        <f>VLOOKUP(C2863,ObjectTypes!$A$1:$C$62,3)</f>
        <v>Устройство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t="s">
        <v>60</v>
      </c>
      <c r="B2864" s="1" t="str">
        <f>VLOOKUP(A2864,RelationshipTypes!$A$2:$C$12,3)</f>
        <v>ArchiMate: Влияние</v>
      </c>
      <c r="C2864">
        <v>324</v>
      </c>
      <c r="D2864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t="s">
        <v>60</v>
      </c>
      <c r="B2865" s="1" t="str">
        <f>VLOOKUP(A2865,RelationshipTypes!$A$2:$C$12,3)</f>
        <v>ArchiMate: Влияние</v>
      </c>
      <c r="C2865">
        <v>324</v>
      </c>
      <c r="D2865">
        <v>1142</v>
      </c>
      <c r="F2865" t="str">
        <f>VLOOKUP(C2865,ObjectTypes!$A$1:$C$62,3)</f>
        <v>Продукт</v>
      </c>
      <c r="G2865" t="str">
        <f>VLOOKUP(D2865,ObjectTypes!$A$1:$C$62,3)</f>
        <v>Значение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t="s">
        <v>60</v>
      </c>
      <c r="B2866" s="1" t="str">
        <f>VLOOKUP(A2866,RelationshipTypes!$A$2:$C$12,3)</f>
        <v>ArchiMate: Влияние</v>
      </c>
      <c r="C2866">
        <v>319</v>
      </c>
      <c r="D2866">
        <v>315</v>
      </c>
      <c r="F2866" t="str">
        <f>VLOOKUP(C2866,ObjectTypes!$A$1:$C$62,3)</f>
        <v>Артефакт</v>
      </c>
      <c r="G2866" t="str">
        <f>VLOOKUP(D2866,ObjectTypes!$A$1:$C$62,3)</f>
        <v xml:space="preserve">Оценка 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t="s">
        <v>60</v>
      </c>
      <c r="B2867" s="1" t="str">
        <f>VLOOKUP(A2867,RelationshipTypes!$A$2:$C$12,3)</f>
        <v>ArchiMate: Влияние</v>
      </c>
      <c r="C2867">
        <v>300</v>
      </c>
      <c r="D2867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t="s">
        <v>60</v>
      </c>
      <c r="B2868" s="1" t="str">
        <f>VLOOKUP(A2868,RelationshipTypes!$A$2:$C$12,3)</f>
        <v>ArchiMate: Влияние</v>
      </c>
      <c r="C2868">
        <v>1143</v>
      </c>
      <c r="D2868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t="s">
        <v>60</v>
      </c>
      <c r="B2869" s="1" t="str">
        <f>VLOOKUP(A2869,RelationshipTypes!$A$2:$C$12,3)</f>
        <v>ArchiMate: Влияние</v>
      </c>
      <c r="C2869">
        <v>310</v>
      </c>
      <c r="D2869">
        <v>1140</v>
      </c>
      <c r="F2869" t="str">
        <f>VLOOKUP(C2869,ObjectTypes!$A$1:$C$62,3)</f>
        <v xml:space="preserve">Сервис приложения 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t="s">
        <v>60</v>
      </c>
      <c r="B2870" s="1" t="str">
        <f>VLOOKUP(A2870,RelationshipTypes!$A$2:$C$12,3)</f>
        <v>ArchiMate: Влияние</v>
      </c>
      <c r="C2870">
        <v>302</v>
      </c>
      <c r="D2870">
        <v>315</v>
      </c>
      <c r="F2870" t="str">
        <f>VLOOKUP(C2870,ObjectTypes!$A$1:$C$62,3)</f>
        <v>Контракт</v>
      </c>
      <c r="G2870" t="str">
        <f>VLOOKUP(D2870,ObjectTypes!$A$1:$C$62,3)</f>
        <v xml:space="preserve">Оценка 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t="s">
        <v>60</v>
      </c>
      <c r="B2871" s="1" t="str">
        <f>VLOOKUP(A2871,RelationshipTypes!$A$2:$C$12,3)</f>
        <v>ArchiMate: Влияние</v>
      </c>
      <c r="C2871">
        <v>1140</v>
      </c>
      <c r="D287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t="s">
        <v>60</v>
      </c>
      <c r="B2872" s="1" t="str">
        <f>VLOOKUP(A2872,RelationshipTypes!$A$2:$C$12,3)</f>
        <v>ArchiMate: Влияние</v>
      </c>
      <c r="C2872">
        <v>1122</v>
      </c>
      <c r="D2872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t="s">
        <v>60</v>
      </c>
      <c r="B2873" s="1" t="str">
        <f>VLOOKUP(A2873,RelationshipTypes!$A$2:$C$12,3)</f>
        <v>ArchiMate: Влияние</v>
      </c>
      <c r="C2873">
        <v>301</v>
      </c>
      <c r="D2873">
        <v>1139</v>
      </c>
      <c r="F2873" t="str">
        <f>VLOOKUP(C2873,ObjectTypes!$A$1:$C$62,3)</f>
        <v>Ограничение</v>
      </c>
      <c r="G2873" t="str">
        <f>VLOOKUP(D2873,ObjectTypes!$A$1:$C$62,3)</f>
        <v>Поставлемый результат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t="s">
        <v>60</v>
      </c>
      <c r="B2874" s="1" t="str">
        <f>VLOOKUP(A2874,RelationshipTypes!$A$2:$C$12,3)</f>
        <v>ArchiMate: Влияние</v>
      </c>
      <c r="C2874">
        <v>298</v>
      </c>
      <c r="D2874">
        <v>1122</v>
      </c>
      <c r="F2874" t="str">
        <f>VLOOKUP(C2874,ObjectTypes!$A$1:$C$62,3)</f>
        <v xml:space="preserve">Бизнес-исполнитель 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t="s">
        <v>60</v>
      </c>
      <c r="B2875" s="1" t="str">
        <f>VLOOKUP(A2875,RelationshipTypes!$A$2:$C$12,3)</f>
        <v>ArchiMate: Влияние</v>
      </c>
      <c r="C2875">
        <v>312</v>
      </c>
      <c r="D2875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t="s">
        <v>60</v>
      </c>
      <c r="B2876" s="1" t="str">
        <f>VLOOKUP(A2876,RelationshipTypes!$A$2:$C$12,3)</f>
        <v>ArchiMate: Влияние</v>
      </c>
      <c r="C2876">
        <v>1135</v>
      </c>
      <c r="D2876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t="s">
        <v>60</v>
      </c>
      <c r="B2877" s="1" t="str">
        <f>VLOOKUP(A2877,RelationshipTypes!$A$2:$C$12,3)</f>
        <v>ArchiMate: Влияние</v>
      </c>
      <c r="C2877">
        <v>1146</v>
      </c>
      <c r="D2877">
        <v>1142</v>
      </c>
      <c r="F2877" t="str">
        <f>VLOOKUP(C2877,ObjectTypes!$A$1:$C$62,3)</f>
        <v>Материал</v>
      </c>
      <c r="G2877" t="str">
        <f>VLOOKUP(D2877,ObjectTypes!$A$1:$C$62,3)</f>
        <v>Значение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t="s">
        <v>60</v>
      </c>
      <c r="B2878" s="1" t="str">
        <f>VLOOKUP(A2878,RelationshipTypes!$A$2:$C$12,3)</f>
        <v>ArchiMate: Влияние</v>
      </c>
      <c r="C2878">
        <v>305</v>
      </c>
      <c r="D2878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t="s">
        <v>60</v>
      </c>
      <c r="B2879" s="1" t="str">
        <f>VLOOKUP(A2879,RelationshipTypes!$A$2:$C$12,3)</f>
        <v>ArchiMate: Влияние</v>
      </c>
      <c r="C2879">
        <v>1136</v>
      </c>
      <c r="D2879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t="s">
        <v>60</v>
      </c>
      <c r="B2880" s="1" t="str">
        <f>VLOOKUP(A2880,RelationshipTypes!$A$2:$C$12,3)</f>
        <v>ArchiMate: Влияние</v>
      </c>
      <c r="C2880">
        <v>1127</v>
      </c>
      <c r="D2880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t="s">
        <v>60</v>
      </c>
      <c r="B2881" s="1" t="str">
        <f>VLOOKUP(A2881,RelationshipTypes!$A$2:$C$12,3)</f>
        <v>ArchiMate: Влияние</v>
      </c>
      <c r="C2881">
        <v>1149</v>
      </c>
      <c r="D2881">
        <v>1139</v>
      </c>
      <c r="F2881" t="str">
        <f>VLOOKUP(C2881,ObjectTypes!$A$1:$C$62,3)</f>
        <v>Узел</v>
      </c>
      <c r="G2881" t="str">
        <f>VLOOKUP(D2881,ObjectTypes!$A$1:$C$62,3)</f>
        <v>Поставлемый результат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t="s">
        <v>60</v>
      </c>
      <c r="B2882" s="1" t="str">
        <f>VLOOKUP(A2882,RelationshipTypes!$A$2:$C$12,3)</f>
        <v>ArchiMate: Влияние</v>
      </c>
      <c r="C2882">
        <v>327</v>
      </c>
      <c r="D2882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t="s">
        <v>60</v>
      </c>
      <c r="B2883" s="1" t="str">
        <f>VLOOKUP(A2883,RelationshipTypes!$A$2:$C$12,3)</f>
        <v>ArchiMate: Влияние</v>
      </c>
      <c r="C2883">
        <v>1126</v>
      </c>
      <c r="D2883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t="s">
        <v>60</v>
      </c>
      <c r="B2884" s="1" t="str">
        <f>VLOOKUP(A2884,RelationshipTypes!$A$2:$C$12,3)</f>
        <v>ArchiMate: Влияние</v>
      </c>
      <c r="C2884">
        <v>1144</v>
      </c>
      <c r="D2884">
        <v>1139</v>
      </c>
      <c r="F2884" t="str">
        <f>VLOOKUP(C2884,ObjectTypes!$A$1:$C$62,3)</f>
        <v>Сооружение</v>
      </c>
      <c r="G2884" t="str">
        <f>VLOOKUP(D2884,ObjectTypes!$A$1:$C$62,3)</f>
        <v>Поставлемый результат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t="s">
        <v>60</v>
      </c>
      <c r="B2885" s="1" t="str">
        <f>VLOOKUP(A2885,RelationshipTypes!$A$2:$C$12,3)</f>
        <v>ArchiMate: Влияние</v>
      </c>
      <c r="C2885">
        <v>1124</v>
      </c>
      <c r="D2885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t="s">
        <v>60</v>
      </c>
      <c r="B2886" s="1" t="str">
        <f>VLOOKUP(A2886,RelationshipTypes!$A$2:$C$12,3)</f>
        <v>ArchiMate: Влияние</v>
      </c>
      <c r="C2886">
        <v>309</v>
      </c>
      <c r="D2886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t="s">
        <v>60</v>
      </c>
      <c r="B2887" s="1" t="str">
        <f>VLOOKUP(A2887,RelationshipTypes!$A$2:$C$12,3)</f>
        <v>ArchiMate: Влияние</v>
      </c>
      <c r="C2887">
        <v>310</v>
      </c>
      <c r="D2887">
        <v>315</v>
      </c>
      <c r="F2887" t="str">
        <f>VLOOKUP(C2887,ObjectTypes!$A$1:$C$62,3)</f>
        <v xml:space="preserve">Сервис приложения </v>
      </c>
      <c r="G2887" t="str">
        <f>VLOOKUP(D2887,ObjectTypes!$A$1:$C$62,3)</f>
        <v xml:space="preserve">Оценка 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t="s">
        <v>60</v>
      </c>
      <c r="B2888" s="1" t="str">
        <f>VLOOKUP(A2888,RelationshipTypes!$A$2:$C$12,3)</f>
        <v>ArchiMate: Влияние</v>
      </c>
      <c r="C2888">
        <v>1139</v>
      </c>
      <c r="D2888">
        <v>305</v>
      </c>
      <c r="F2888" t="str">
        <f>VLOOKUP(C2888,ObjectTypes!$A$1:$C$62,3)</f>
        <v>Поставлемый результат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t="s">
        <v>60</v>
      </c>
      <c r="B2889" s="1" t="str">
        <f>VLOOKUP(A2889,RelationshipTypes!$A$2:$C$12,3)</f>
        <v>ArchiMate: Влияние</v>
      </c>
      <c r="C2889">
        <v>1124</v>
      </c>
      <c r="D2889">
        <v>1142</v>
      </c>
      <c r="F2889" t="str">
        <f>VLOOKUP(C2889,ObjectTypes!$A$1:$C$62,3)</f>
        <v>Бизнес-взаимодействие</v>
      </c>
      <c r="G2889" t="str">
        <f>VLOOKUP(D2889,ObjectTypes!$A$1:$C$62,3)</f>
        <v>Значение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t="s">
        <v>60</v>
      </c>
      <c r="B2890" s="1" t="str">
        <f>VLOOKUP(A2890,RelationshipTypes!$A$2:$C$12,3)</f>
        <v>ArchiMate: Влияние</v>
      </c>
      <c r="C2890">
        <v>307</v>
      </c>
      <c r="D2890">
        <v>1139</v>
      </c>
      <c r="F2890" t="str">
        <f>VLOOKUP(C2890,ObjectTypes!$A$1:$C$62,3)</f>
        <v>Бизнес-функция</v>
      </c>
      <c r="G2890" t="str">
        <f>VLOOKUP(D2890,ObjectTypes!$A$1:$C$62,3)</f>
        <v>Поставлемый результат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t="s">
        <v>60</v>
      </c>
      <c r="B2891" s="1" t="str">
        <f>VLOOKUP(A2891,RelationshipTypes!$A$2:$C$12,3)</f>
        <v>ArchiMate: Влияние</v>
      </c>
      <c r="C2891">
        <v>311</v>
      </c>
      <c r="D289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t="s">
        <v>60</v>
      </c>
      <c r="B2892" s="1" t="str">
        <f>VLOOKUP(A2892,RelationshipTypes!$A$2:$C$12,3)</f>
        <v>ArchiMate: Влияние</v>
      </c>
      <c r="C2892">
        <v>1156</v>
      </c>
      <c r="D2892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t="s">
        <v>60</v>
      </c>
      <c r="B2893" s="1" t="str">
        <f>VLOOKUP(A2893,RelationshipTypes!$A$2:$C$12,3)</f>
        <v>ArchiMate: Влияние</v>
      </c>
      <c r="C2893">
        <v>1155</v>
      </c>
      <c r="D2893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Значение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t="s">
        <v>60</v>
      </c>
      <c r="B2894" s="1" t="str">
        <f>VLOOKUP(A2894,RelationshipTypes!$A$2:$C$12,3)</f>
        <v>ArchiMate: Влияние</v>
      </c>
      <c r="C2894">
        <v>1157</v>
      </c>
      <c r="D2894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t="s">
        <v>60</v>
      </c>
      <c r="B2895" s="1" t="str">
        <f>VLOOKUP(A2895,RelationshipTypes!$A$2:$C$12,3)</f>
        <v>ArchiMate: Влияние</v>
      </c>
      <c r="C2895">
        <v>1141</v>
      </c>
      <c r="D2895">
        <v>1142</v>
      </c>
      <c r="F2895" t="str">
        <f>VLOOKUP(C2895,ObjectTypes!$A$1:$C$62,3)</f>
        <v>Значение</v>
      </c>
      <c r="G2895" t="str">
        <f>VLOOKUP(D2895,ObjectTypes!$A$1:$C$62,3)</f>
        <v>Значение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t="s">
        <v>60</v>
      </c>
      <c r="B2896" s="1" t="str">
        <f>VLOOKUP(A2896,RelationshipTypes!$A$2:$C$12,3)</f>
        <v>ArchiMate: Влияние</v>
      </c>
      <c r="C2896">
        <v>1125</v>
      </c>
      <c r="D2896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t="s">
        <v>60</v>
      </c>
      <c r="B2897" s="1" t="str">
        <f>VLOOKUP(A2897,RelationshipTypes!$A$2:$C$12,3)</f>
        <v>ArchiMate: Влияние</v>
      </c>
      <c r="C2897">
        <v>1149</v>
      </c>
      <c r="D2897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t="s">
        <v>60</v>
      </c>
      <c r="B2898" s="1" t="str">
        <f>VLOOKUP(A2898,RelationshipTypes!$A$2:$C$12,3)</f>
        <v>ArchiMate: Влияние</v>
      </c>
      <c r="C2898">
        <v>1150</v>
      </c>
      <c r="D2898">
        <v>309</v>
      </c>
      <c r="F2898" t="str">
        <f>VLOOKUP(C2898,ObjectTypes!$A$1:$C$62,3)</f>
        <v>Технологический сервис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t="s">
        <v>60</v>
      </c>
      <c r="B2899" s="1" t="str">
        <f>VLOOKUP(A2899,RelationshipTypes!$A$2:$C$12,3)</f>
        <v>ArchiMate: Влияние</v>
      </c>
      <c r="C2899">
        <v>298</v>
      </c>
      <c r="D2899">
        <v>315</v>
      </c>
      <c r="F2899" t="str">
        <f>VLOOKUP(C2899,ObjectTypes!$A$1:$C$62,3)</f>
        <v xml:space="preserve">Бизнес-исполнитель </v>
      </c>
      <c r="G2899" t="str">
        <f>VLOOKUP(D2899,ObjectTypes!$A$1:$C$62,3)</f>
        <v xml:space="preserve">Оценка 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t="s">
        <v>60</v>
      </c>
      <c r="B2900" s="1" t="str">
        <f>VLOOKUP(A2900,RelationshipTypes!$A$2:$C$12,3)</f>
        <v>ArchiMate: Влияние</v>
      </c>
      <c r="C2900">
        <v>1142</v>
      </c>
      <c r="D2900">
        <v>1140</v>
      </c>
      <c r="F2900" t="str">
        <f>VLOOKUP(C2900,ObjectTypes!$A$1:$C$62,3)</f>
        <v>Значение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t="s">
        <v>60</v>
      </c>
      <c r="B2901" s="1" t="str">
        <f>VLOOKUP(A2901,RelationshipTypes!$A$2:$C$12,3)</f>
        <v>ArchiMate: Влияние</v>
      </c>
      <c r="C2901">
        <v>324</v>
      </c>
      <c r="D290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t="s">
        <v>60</v>
      </c>
      <c r="B2902" s="1" t="str">
        <f>VLOOKUP(A2902,RelationshipTypes!$A$2:$C$12,3)</f>
        <v>ArchiMate: Влияние</v>
      </c>
      <c r="C2902">
        <v>548</v>
      </c>
      <c r="D2902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t="s">
        <v>60</v>
      </c>
      <c r="B2903" s="1" t="str">
        <f>VLOOKUP(A2903,RelationshipTypes!$A$2:$C$12,3)</f>
        <v>ArchiMate: Влияние</v>
      </c>
      <c r="C2903">
        <v>1155</v>
      </c>
      <c r="D2903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t="s">
        <v>60</v>
      </c>
      <c r="B2904" s="1" t="str">
        <f>VLOOKUP(A2904,RelationshipTypes!$A$2:$C$12,3)</f>
        <v>ArchiMate: Влияние</v>
      </c>
      <c r="C2904">
        <v>1126</v>
      </c>
      <c r="D2904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Поставлемый результат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t="s">
        <v>60</v>
      </c>
      <c r="B2905" s="1" t="str">
        <f>VLOOKUP(A2905,RelationshipTypes!$A$2:$C$12,3)</f>
        <v>ArchiMate: Влияние</v>
      </c>
      <c r="C2905">
        <v>1141</v>
      </c>
      <c r="D2905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t="s">
        <v>60</v>
      </c>
      <c r="B2906" s="1" t="str">
        <f>VLOOKUP(A2906,RelationshipTypes!$A$2:$C$12,3)</f>
        <v>ArchiMate: Влияние</v>
      </c>
      <c r="C2906">
        <v>1140</v>
      </c>
      <c r="D2906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t="s">
        <v>60</v>
      </c>
      <c r="B2907" s="1" t="str">
        <f>VLOOKUP(A2907,RelationshipTypes!$A$2:$C$12,3)</f>
        <v>ArchiMate: Влияние</v>
      </c>
      <c r="C2907">
        <v>1125</v>
      </c>
      <c r="D2907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 xml:space="preserve">Оценка 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t="s">
        <v>60</v>
      </c>
      <c r="B2908" s="1" t="str">
        <f>VLOOKUP(A2908,RelationshipTypes!$A$2:$C$12,3)</f>
        <v>ArchiMate: Влияние</v>
      </c>
      <c r="C2908">
        <v>321</v>
      </c>
      <c r="D2908">
        <v>1122</v>
      </c>
      <c r="F2908" t="str">
        <f>VLOOKUP(C2908,ObjectTypes!$A$1:$C$62,3)</f>
        <v>Устройство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t="s">
        <v>60</v>
      </c>
      <c r="B2909" s="1" t="str">
        <f>VLOOKUP(A2909,RelationshipTypes!$A$2:$C$12,3)</f>
        <v>ArchiMate: Влияние</v>
      </c>
      <c r="C2909">
        <v>1154</v>
      </c>
      <c r="D2909">
        <v>315</v>
      </c>
      <c r="F2909" t="str">
        <f>VLOOKUP(C2909,ObjectTypes!$A$1:$C$62,3)</f>
        <v>Технологический интерфейс</v>
      </c>
      <c r="G2909" t="str">
        <f>VLOOKUP(D2909,ObjectTypes!$A$1:$C$62,3)</f>
        <v xml:space="preserve">Оценка 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t="s">
        <v>60</v>
      </c>
      <c r="B2910" s="1" t="str">
        <f>VLOOKUP(A2910,RelationshipTypes!$A$2:$C$12,3)</f>
        <v>ArchiMate: Влияние</v>
      </c>
      <c r="C2910">
        <v>1152</v>
      </c>
      <c r="D2910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Поставлемый результат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t="s">
        <v>60</v>
      </c>
      <c r="B2911" s="1" t="str">
        <f>VLOOKUP(A2911,RelationshipTypes!$A$2:$C$12,3)</f>
        <v>ArchiMate: Влияние</v>
      </c>
      <c r="C2911">
        <v>302</v>
      </c>
      <c r="D291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t="s">
        <v>60</v>
      </c>
      <c r="B2912" s="1" t="str">
        <f>VLOOKUP(A2912,RelationshipTypes!$A$2:$C$12,3)</f>
        <v>ArchiMate: Влияние</v>
      </c>
      <c r="C2912">
        <v>1146</v>
      </c>
      <c r="D2912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t="s">
        <v>60</v>
      </c>
      <c r="B2913" s="1" t="str">
        <f>VLOOKUP(A2913,RelationshipTypes!$A$2:$C$12,3)</f>
        <v>ArchiMate: Влияние</v>
      </c>
      <c r="C2913">
        <v>1124</v>
      </c>
      <c r="D2913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t="s">
        <v>60</v>
      </c>
      <c r="B2914" s="1" t="str">
        <f>VLOOKUP(A2914,RelationshipTypes!$A$2:$C$12,3)</f>
        <v>ArchiMate: Влияние</v>
      </c>
      <c r="C2914">
        <v>320</v>
      </c>
      <c r="D2914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t="s">
        <v>60</v>
      </c>
      <c r="B2915" s="1" t="str">
        <f>VLOOKUP(A2915,RelationshipTypes!$A$2:$C$12,3)</f>
        <v>ArchiMate: Влияние</v>
      </c>
      <c r="C2915">
        <v>1150</v>
      </c>
      <c r="D2915">
        <v>315</v>
      </c>
      <c r="F2915" t="str">
        <f>VLOOKUP(C2915,ObjectTypes!$A$1:$C$62,3)</f>
        <v>Технологический сервис</v>
      </c>
      <c r="G2915" t="str">
        <f>VLOOKUP(D2915,ObjectTypes!$A$1:$C$62,3)</f>
        <v xml:space="preserve">Оценка 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t="s">
        <v>60</v>
      </c>
      <c r="B2916" s="1" t="str">
        <f>VLOOKUP(A2916,RelationshipTypes!$A$2:$C$12,3)</f>
        <v>ArchiMate: Влияние</v>
      </c>
      <c r="C2916">
        <v>1150</v>
      </c>
      <c r="D2916">
        <v>322</v>
      </c>
      <c r="F2916" t="str">
        <f>VLOOKUP(C2916,ObjectTypes!$A$1:$C$62,3)</f>
        <v>Технологический сервис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t="s">
        <v>60</v>
      </c>
      <c r="B2917" s="1" t="str">
        <f>VLOOKUP(A2917,RelationshipTypes!$A$2:$C$12,3)</f>
        <v>ArchiMate: Влияние</v>
      </c>
      <c r="C2917">
        <v>307</v>
      </c>
      <c r="D2917">
        <v>315</v>
      </c>
      <c r="F2917" t="str">
        <f>VLOOKUP(C2917,ObjectTypes!$A$1:$C$62,3)</f>
        <v>Бизнес-функция</v>
      </c>
      <c r="G2917" t="str">
        <f>VLOOKUP(D2917,ObjectTypes!$A$1:$C$62,3)</f>
        <v xml:space="preserve">Оценка 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t="s">
        <v>60</v>
      </c>
      <c r="B2918" s="1" t="str">
        <f>VLOOKUP(A2918,RelationshipTypes!$A$2:$C$12,3)</f>
        <v>ArchiMate: Влияние</v>
      </c>
      <c r="C2918">
        <v>323</v>
      </c>
      <c r="D2918">
        <v>1141</v>
      </c>
      <c r="F2918" t="str">
        <f>VLOOKUP(C2918,ObjectTypes!$A$1:$C$62,3)</f>
        <v xml:space="preserve">Бизнес-процесс 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t="s">
        <v>60</v>
      </c>
      <c r="B2919" s="1" t="str">
        <f>VLOOKUP(A2919,RelationshipTypes!$A$2:$C$12,3)</f>
        <v>ArchiMate: Влияние</v>
      </c>
      <c r="C2919">
        <v>1147</v>
      </c>
      <c r="D2919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t="s">
        <v>60</v>
      </c>
      <c r="B2920" s="1" t="str">
        <f>VLOOKUP(A2920,RelationshipTypes!$A$2:$C$12,3)</f>
        <v>ArchiMate: Влияние</v>
      </c>
      <c r="C2920">
        <v>1112</v>
      </c>
      <c r="D2920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t="s">
        <v>60</v>
      </c>
      <c r="B2921" s="1" t="str">
        <f>VLOOKUP(A2921,RelationshipTypes!$A$2:$C$12,3)</f>
        <v>ArchiMate: Влияние</v>
      </c>
      <c r="C2921">
        <v>322</v>
      </c>
      <c r="D2921">
        <v>1142</v>
      </c>
      <c r="F2921" t="str">
        <f>VLOOKUP(C2921,ObjectTypes!$A$1:$C$62,3)</f>
        <v>Принцип</v>
      </c>
      <c r="G2921" t="str">
        <f>VLOOKUP(D2921,ObjectTypes!$A$1:$C$62,3)</f>
        <v>Значение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t="s">
        <v>60</v>
      </c>
      <c r="B2922" s="1" t="str">
        <f>VLOOKUP(A2922,RelationshipTypes!$A$2:$C$12,3)</f>
        <v>ArchiMate: Влияние</v>
      </c>
      <c r="C2922">
        <v>329</v>
      </c>
      <c r="D2922">
        <v>1140</v>
      </c>
      <c r="F2922" t="str">
        <f>VLOOKUP(C2922,ObjectTypes!$A$1:$C$62,3)</f>
        <v>Бизнес-сервис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t="s">
        <v>60</v>
      </c>
      <c r="B2923" s="1" t="str">
        <f>VLOOKUP(A2923,RelationshipTypes!$A$2:$C$12,3)</f>
        <v>ArchiMate: Влияние</v>
      </c>
      <c r="C2923">
        <v>1111</v>
      </c>
      <c r="D2923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t="s">
        <v>60</v>
      </c>
      <c r="B2924" s="1" t="str">
        <f>VLOOKUP(A2924,RelationshipTypes!$A$2:$C$12,3)</f>
        <v>ArchiMate: Влияние</v>
      </c>
      <c r="C2924">
        <v>298</v>
      </c>
      <c r="D2924">
        <v>1135</v>
      </c>
      <c r="F2924" t="str">
        <f>VLOOKUP(C2924,ObjectTypes!$A$1:$C$62,3)</f>
        <v xml:space="preserve">Бизнес-исполнитель 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t="s">
        <v>60</v>
      </c>
      <c r="B2925" s="1" t="str">
        <f>VLOOKUP(A2925,RelationshipTypes!$A$2:$C$12,3)</f>
        <v>ArchiMate: Влияние</v>
      </c>
      <c r="C2925">
        <v>1147</v>
      </c>
      <c r="D2925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t="s">
        <v>60</v>
      </c>
      <c r="B2926" s="1" t="str">
        <f>VLOOKUP(A2926,RelationshipTypes!$A$2:$C$12,3)</f>
        <v>ArchiMate: Влияние</v>
      </c>
      <c r="C2926">
        <v>1138</v>
      </c>
      <c r="D2926">
        <v>315</v>
      </c>
      <c r="F2926" t="str">
        <f>VLOOKUP(C2926,ObjectTypes!$A$1:$C$62,3)</f>
        <v>Поставлемый результат</v>
      </c>
      <c r="G2926" t="str">
        <f>VLOOKUP(D2926,ObjectTypes!$A$1:$C$62,3)</f>
        <v xml:space="preserve">Оценка 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t="s">
        <v>60</v>
      </c>
      <c r="B2927" s="1" t="str">
        <f>VLOOKUP(A2927,RelationshipTypes!$A$2:$C$12,3)</f>
        <v>ArchiMate: Влияние</v>
      </c>
      <c r="C2927">
        <v>1128</v>
      </c>
      <c r="D2927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t="s">
        <v>60</v>
      </c>
      <c r="B2928" s="1" t="str">
        <f>VLOOKUP(A2928,RelationshipTypes!$A$2:$C$12,3)</f>
        <v>ArchiMate: Влияние</v>
      </c>
      <c r="C2928">
        <v>1146</v>
      </c>
      <c r="D2928">
        <v>315</v>
      </c>
      <c r="F2928" t="str">
        <f>VLOOKUP(C2928,ObjectTypes!$A$1:$C$62,3)</f>
        <v>Материал</v>
      </c>
      <c r="G2928" t="str">
        <f>VLOOKUP(D2928,ObjectTypes!$A$1:$C$62,3)</f>
        <v xml:space="preserve">Оценка 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t="s">
        <v>60</v>
      </c>
      <c r="B2929" s="1" t="str">
        <f>VLOOKUP(A2929,RelationshipTypes!$A$2:$C$12,3)</f>
        <v>ArchiMate: Влияние</v>
      </c>
      <c r="C2929">
        <v>302</v>
      </c>
      <c r="D2929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t="s">
        <v>60</v>
      </c>
      <c r="B2930" s="1" t="str">
        <f>VLOOKUP(A2930,RelationshipTypes!$A$2:$C$12,3)</f>
        <v>ArchiMate: Влияние</v>
      </c>
      <c r="C2930">
        <v>314</v>
      </c>
      <c r="D2930">
        <v>322</v>
      </c>
      <c r="F2930" t="str">
        <f>VLOOKUP(C2930,ObjectTypes!$A$1:$C$62,3)</f>
        <v>Объект данных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t="s">
        <v>60</v>
      </c>
      <c r="B2931" s="1" t="str">
        <f>VLOOKUP(A2931,RelationshipTypes!$A$2:$C$12,3)</f>
        <v>ArchiMate: Влияние</v>
      </c>
      <c r="C2931">
        <v>309</v>
      </c>
      <c r="D293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t="s">
        <v>60</v>
      </c>
      <c r="B2932" s="1" t="str">
        <f>VLOOKUP(A2932,RelationshipTypes!$A$2:$C$12,3)</f>
        <v>ArchiMate: Влияние</v>
      </c>
      <c r="C2932">
        <v>1127</v>
      </c>
      <c r="D2932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t="s">
        <v>60</v>
      </c>
      <c r="B2933" s="1" t="str">
        <f>VLOOKUP(A2933,RelationshipTypes!$A$2:$C$12,3)</f>
        <v>ArchiMate: Влияние</v>
      </c>
      <c r="C2933">
        <v>1464</v>
      </c>
      <c r="D2933">
        <v>315</v>
      </c>
      <c r="F2933" t="str">
        <f>VLOOKUP(C2933,ObjectTypes!$A$1:$C$62,3)</f>
        <v>Технологическое событие</v>
      </c>
      <c r="G2933" t="str">
        <f>VLOOKUP(D2933,ObjectTypes!$A$1:$C$62,3)</f>
        <v xml:space="preserve">Оценка 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t="s">
        <v>60</v>
      </c>
      <c r="B2934" s="1" t="str">
        <f>VLOOKUP(A2934,RelationshipTypes!$A$2:$C$12,3)</f>
        <v>ArchiMate: Влияние</v>
      </c>
      <c r="C2934">
        <v>1150</v>
      </c>
      <c r="D2934">
        <v>1140</v>
      </c>
      <c r="F2934" t="str">
        <f>VLOOKUP(C2934,ObjectTypes!$A$1:$C$62,3)</f>
        <v>Технологический сервис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t="s">
        <v>60</v>
      </c>
      <c r="B2935" s="1" t="str">
        <f>VLOOKUP(A2935,RelationshipTypes!$A$2:$C$12,3)</f>
        <v>ArchiMate: Влияние</v>
      </c>
      <c r="C2935">
        <v>1111</v>
      </c>
      <c r="D2935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t="s">
        <v>60</v>
      </c>
      <c r="B2936" s="1" t="str">
        <f>VLOOKUP(A2936,RelationshipTypes!$A$2:$C$12,3)</f>
        <v>ArchiMate: Влияние</v>
      </c>
      <c r="C2936">
        <v>1149</v>
      </c>
      <c r="D2936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t="s">
        <v>60</v>
      </c>
      <c r="B2937" s="1" t="str">
        <f>VLOOKUP(A2937,RelationshipTypes!$A$2:$C$12,3)</f>
        <v>ArchiMate: Влияние</v>
      </c>
      <c r="C2937">
        <v>1112</v>
      </c>
      <c r="D2937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t="s">
        <v>60</v>
      </c>
      <c r="B2938" s="1" t="str">
        <f>VLOOKUP(A2938,RelationshipTypes!$A$2:$C$12,3)</f>
        <v>ArchiMate: Влияние</v>
      </c>
      <c r="C2938">
        <v>1125</v>
      </c>
      <c r="D2938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t="s">
        <v>60</v>
      </c>
      <c r="B2939" s="1" t="str">
        <f>VLOOKUP(A2939,RelationshipTypes!$A$2:$C$12,3)</f>
        <v>ArchiMate: Влияние</v>
      </c>
      <c r="C2939">
        <v>305</v>
      </c>
      <c r="D2939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t="s">
        <v>60</v>
      </c>
      <c r="B2940" s="1" t="str">
        <f>VLOOKUP(A2940,RelationshipTypes!$A$2:$C$12,3)</f>
        <v>ArchiMate: Влияние</v>
      </c>
      <c r="C2940">
        <v>1135</v>
      </c>
      <c r="D2940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t="s">
        <v>60</v>
      </c>
      <c r="B2941" s="1" t="str">
        <f>VLOOKUP(A2941,RelationshipTypes!$A$2:$C$12,3)</f>
        <v>ArchiMate: Влияние</v>
      </c>
      <c r="C2941">
        <v>325</v>
      </c>
      <c r="D294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t="s">
        <v>60</v>
      </c>
      <c r="B2942" s="1" t="str">
        <f>VLOOKUP(A2942,RelationshipTypes!$A$2:$C$12,3)</f>
        <v>ArchiMate: Влияние</v>
      </c>
      <c r="C2942">
        <v>1112</v>
      </c>
      <c r="D2942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t="s">
        <v>60</v>
      </c>
      <c r="B2943" s="1" t="str">
        <f>VLOOKUP(A2943,RelationshipTypes!$A$2:$C$12,3)</f>
        <v>ArchiMate: Влияние</v>
      </c>
      <c r="C2943">
        <v>1152</v>
      </c>
      <c r="D2943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 xml:space="preserve">Оценка 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t="s">
        <v>60</v>
      </c>
      <c r="B2944" s="1" t="str">
        <f>VLOOKUP(A2944,RelationshipTypes!$A$2:$C$12,3)</f>
        <v>ArchiMate: Влияние</v>
      </c>
      <c r="C2944">
        <v>1136</v>
      </c>
      <c r="D2944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t="s">
        <v>60</v>
      </c>
      <c r="B2945" s="1" t="str">
        <f>VLOOKUP(A2945,RelationshipTypes!$A$2:$C$12,3)</f>
        <v>ArchiMate: Влияние</v>
      </c>
      <c r="C2945">
        <v>310</v>
      </c>
      <c r="D2945">
        <v>1141</v>
      </c>
      <c r="F2945" t="str">
        <f>VLOOKUP(C2945,ObjectTypes!$A$1:$C$62,3)</f>
        <v xml:space="preserve">Сервис приложения 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t="s">
        <v>60</v>
      </c>
      <c r="B2946" s="1" t="str">
        <f>VLOOKUP(A2946,RelationshipTypes!$A$2:$C$12,3)</f>
        <v>ArchiMate: Влияние</v>
      </c>
      <c r="C2946">
        <v>313</v>
      </c>
      <c r="D2946">
        <v>315</v>
      </c>
      <c r="F2946" t="str">
        <f>VLOOKUP(C2946,ObjectTypes!$A$1:$C$62,3)</f>
        <v>Объект данных</v>
      </c>
      <c r="G2946" t="str">
        <f>VLOOKUP(D2946,ObjectTypes!$A$1:$C$62,3)</f>
        <v xml:space="preserve">Оценка 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t="s">
        <v>60</v>
      </c>
      <c r="B2947" s="1" t="str">
        <f>VLOOKUP(A2947,RelationshipTypes!$A$2:$C$12,3)</f>
        <v>ArchiMate: Влияние</v>
      </c>
      <c r="C2947">
        <v>1144</v>
      </c>
      <c r="D2947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t="s">
        <v>60</v>
      </c>
      <c r="B2948" s="1" t="str">
        <f>VLOOKUP(A2948,RelationshipTypes!$A$2:$C$12,3)</f>
        <v>ArchiMate: Влияние</v>
      </c>
      <c r="C2948">
        <v>312</v>
      </c>
      <c r="D2948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t="s">
        <v>60</v>
      </c>
      <c r="B2949" s="1" t="str">
        <f>VLOOKUP(A2949,RelationshipTypes!$A$2:$C$12,3)</f>
        <v>ArchiMate: Влияние</v>
      </c>
      <c r="C2949">
        <v>1141</v>
      </c>
      <c r="D2949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t="s">
        <v>60</v>
      </c>
      <c r="B2950" s="1" t="str">
        <f>VLOOKUP(A2950,RelationshipTypes!$A$2:$C$12,3)</f>
        <v>ArchiMate: Влияние</v>
      </c>
      <c r="C2950">
        <v>310</v>
      </c>
      <c r="D2950">
        <v>301</v>
      </c>
      <c r="F2950" t="str">
        <f>VLOOKUP(C2950,ObjectTypes!$A$1:$C$62,3)</f>
        <v xml:space="preserve">Сервис приложения 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t="s">
        <v>62</v>
      </c>
      <c r="B2951" s="1" t="str">
        <f>VLOOKUP(A2951,RelationshipTypes!$A$2:$C$12,3)</f>
        <v>ArchiMate: Aссоциация</v>
      </c>
      <c r="C2951">
        <v>0</v>
      </c>
      <c r="D2951">
        <v>0</v>
      </c>
      <c r="F2951" t="e">
        <f>VLOOKUP(C2951,ObjectTypes!$A$1:$C$62,3)</f>
        <v>#N/A</v>
      </c>
      <c r="G2951" t="e">
        <f>VLOOKUP(D2951,ObjectTypes!$A$1:$C$62,3)</f>
        <v>#N/A</v>
      </c>
      <c r="H2951" s="1" t="str">
        <f>VLOOKUP(A2951,RelationshipTypes!$A$2:$E$12,4)</f>
        <v>ассоциируется с</v>
      </c>
      <c r="I2951" s="1" t="str">
        <f>VLOOKUP(A2951,RelationshipTypes!$A$2:$E$12,5)</f>
        <v>ассоциируется с</v>
      </c>
    </row>
    <row r="2952" spans="1:9" x14ac:dyDescent="0.25">
      <c r="A2952" t="s">
        <v>64</v>
      </c>
      <c r="B2952" s="1" t="str">
        <f>VLOOKUP(A2952,RelationshipTypes!$A$2:$C$12,3)</f>
        <v>ArchiMate: Объединение</v>
      </c>
      <c r="C2952">
        <v>1125</v>
      </c>
      <c r="D2952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t="s">
        <v>64</v>
      </c>
      <c r="B2953" s="1" t="str">
        <f>VLOOKUP(A2953,RelationshipTypes!$A$2:$C$12,3)</f>
        <v>ArchiMate: Объединение</v>
      </c>
      <c r="C2953">
        <v>1125</v>
      </c>
      <c r="D2953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t="s">
        <v>64</v>
      </c>
      <c r="B2954" s="1" t="str">
        <f>VLOOKUP(A2954,RelationshipTypes!$A$2:$C$12,3)</f>
        <v>ArchiMate: Объединение</v>
      </c>
      <c r="C2954">
        <v>1125</v>
      </c>
      <c r="D2954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t="s">
        <v>64</v>
      </c>
      <c r="B2955" s="1" t="str">
        <f>VLOOKUP(A2955,RelationshipTypes!$A$2:$C$12,3)</f>
        <v>ArchiMate: Объединение</v>
      </c>
      <c r="C2955">
        <v>1125</v>
      </c>
      <c r="D2955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t="s">
        <v>64</v>
      </c>
      <c r="B2956" s="1" t="str">
        <f>VLOOKUP(A2956,RelationshipTypes!$A$2:$C$12,3)</f>
        <v>ArchiMate: Объединение</v>
      </c>
      <c r="C2956">
        <v>318</v>
      </c>
      <c r="D2956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t="s">
        <v>64</v>
      </c>
      <c r="B2957" s="1" t="str">
        <f>VLOOKUP(A2957,RelationshipTypes!$A$2:$C$12,3)</f>
        <v>ArchiMate: Объединение</v>
      </c>
      <c r="C2957">
        <v>318</v>
      </c>
      <c r="D2957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t="s">
        <v>64</v>
      </c>
      <c r="B2958" s="1" t="str">
        <f>VLOOKUP(A2958,RelationshipTypes!$A$2:$C$12,3)</f>
        <v>ArchiMate: Объединение</v>
      </c>
      <c r="C2958">
        <v>318</v>
      </c>
      <c r="D2958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t="s">
        <v>64</v>
      </c>
      <c r="B2959" s="1" t="str">
        <f>VLOOKUP(A2959,RelationshipTypes!$A$2:$C$12,3)</f>
        <v>ArchiMate: Объединение</v>
      </c>
      <c r="C2959">
        <v>1128</v>
      </c>
      <c r="D2959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t="s">
        <v>64</v>
      </c>
      <c r="B2960" s="1" t="str">
        <f>VLOOKUP(A2960,RelationshipTypes!$A$2:$C$12,3)</f>
        <v>ArchiMate: Объединение</v>
      </c>
      <c r="C2960">
        <v>1128</v>
      </c>
      <c r="D2960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t="s">
        <v>64</v>
      </c>
      <c r="B2961" s="1" t="str">
        <f>VLOOKUP(A2961,RelationshipTypes!$A$2:$C$12,3)</f>
        <v>ArchiMate: Объединение</v>
      </c>
      <c r="C2961">
        <v>312</v>
      </c>
      <c r="D296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t="s">
        <v>64</v>
      </c>
      <c r="B2962" s="1" t="str">
        <f>VLOOKUP(A2962,RelationshipTypes!$A$2:$C$12,3)</f>
        <v>ArchiMate: Объединение</v>
      </c>
      <c r="C2962">
        <v>312</v>
      </c>
      <c r="D2962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t="s">
        <v>64</v>
      </c>
      <c r="B2963" s="1" t="str">
        <f>VLOOKUP(A2963,RelationshipTypes!$A$2:$C$12,3)</f>
        <v>ArchiMate: Объединение</v>
      </c>
      <c r="C2963">
        <v>312</v>
      </c>
      <c r="D2963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t="s">
        <v>64</v>
      </c>
      <c r="B2964" s="1" t="str">
        <f>VLOOKUP(A2964,RelationshipTypes!$A$2:$C$12,3)</f>
        <v>ArchiMate: Объединение</v>
      </c>
      <c r="C2964">
        <v>312</v>
      </c>
      <c r="D2964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t="s">
        <v>64</v>
      </c>
      <c r="B2965" s="1" t="str">
        <f>VLOOKUP(A2965,RelationshipTypes!$A$2:$C$12,3)</f>
        <v>ArchiMate: Объединение</v>
      </c>
      <c r="C2965">
        <v>1126</v>
      </c>
      <c r="D2965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t="s">
        <v>64</v>
      </c>
      <c r="B2966" s="1" t="str">
        <f>VLOOKUP(A2966,RelationshipTypes!$A$2:$C$12,3)</f>
        <v>ArchiMate: Объединение</v>
      </c>
      <c r="C2966">
        <v>1126</v>
      </c>
      <c r="D2966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t="s">
        <v>64</v>
      </c>
      <c r="B2967" s="1" t="str">
        <f>VLOOKUP(A2967,RelationshipTypes!$A$2:$C$12,3)</f>
        <v>ArchiMate: Объединение</v>
      </c>
      <c r="C2967">
        <v>1126</v>
      </c>
      <c r="D2967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t="s">
        <v>64</v>
      </c>
      <c r="B2968" s="1" t="str">
        <f>VLOOKUP(A2968,RelationshipTypes!$A$2:$C$12,3)</f>
        <v>ArchiMate: Объединение</v>
      </c>
      <c r="C2968">
        <v>1126</v>
      </c>
      <c r="D2968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t="s">
        <v>64</v>
      </c>
      <c r="B2969" s="1" t="str">
        <f>VLOOKUP(A2969,RelationshipTypes!$A$2:$C$12,3)</f>
        <v>ArchiMate: Объединение</v>
      </c>
      <c r="C2969">
        <v>731</v>
      </c>
      <c r="D2969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t="s">
        <v>64</v>
      </c>
      <c r="B2970" s="1" t="str">
        <f>VLOOKUP(A2970,RelationshipTypes!$A$2:$C$12,3)</f>
        <v>ArchiMate: Объединение</v>
      </c>
      <c r="C2970">
        <v>731</v>
      </c>
      <c r="D2970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t="s">
        <v>64</v>
      </c>
      <c r="B2971" s="1" t="str">
        <f>VLOOKUP(A2971,RelationshipTypes!$A$2:$C$12,3)</f>
        <v>ArchiMate: Объединение</v>
      </c>
      <c r="C2971">
        <v>1127</v>
      </c>
      <c r="D297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t="s">
        <v>64</v>
      </c>
      <c r="B2972" s="1" t="str">
        <f>VLOOKUP(A2972,RelationshipTypes!$A$2:$C$12,3)</f>
        <v>ArchiMate: Объединение</v>
      </c>
      <c r="C2972">
        <v>1127</v>
      </c>
      <c r="D2972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t="s">
        <v>64</v>
      </c>
      <c r="B2973" s="1" t="str">
        <f>VLOOKUP(A2973,RelationshipTypes!$A$2:$C$12,3)</f>
        <v>ArchiMate: Объединение</v>
      </c>
      <c r="C2973">
        <v>1127</v>
      </c>
      <c r="D2973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t="s">
        <v>64</v>
      </c>
      <c r="B2974" s="1" t="str">
        <f>VLOOKUP(A2974,RelationshipTypes!$A$2:$C$12,3)</f>
        <v>ArchiMate: Объединение</v>
      </c>
      <c r="C2974">
        <v>1127</v>
      </c>
      <c r="D2974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t="s">
        <v>64</v>
      </c>
      <c r="B2975" s="1" t="str">
        <f>VLOOKUP(A2975,RelationshipTypes!$A$2:$C$12,3)</f>
        <v>ArchiMate: Объединение</v>
      </c>
      <c r="C2975">
        <v>310</v>
      </c>
      <c r="D2975">
        <v>1135</v>
      </c>
      <c r="F2975" t="str">
        <f>VLOOKUP(C2975,ObjectTypes!$A$1:$C$62,3)</f>
        <v xml:space="preserve">Сервис приложения </v>
      </c>
      <c r="G2975" t="str">
        <f>VLOOKUP(D2975,ObjectTypes!$A$1:$C$62,3)</f>
        <v>Группировка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t="s">
        <v>64</v>
      </c>
      <c r="B2976" s="1" t="str">
        <f>VLOOKUP(A2976,RelationshipTypes!$A$2:$C$12,3)</f>
        <v>ArchiMate: Объединение</v>
      </c>
      <c r="C2976">
        <v>310</v>
      </c>
      <c r="D2976">
        <v>310</v>
      </c>
      <c r="F2976" t="str">
        <f>VLOOKUP(C2976,ObjectTypes!$A$1:$C$62,3)</f>
        <v xml:space="preserve">Сервис приложения </v>
      </c>
      <c r="G2976" t="str">
        <f>VLOOKUP(D2976,ObjectTypes!$A$1:$C$62,3)</f>
        <v xml:space="preserve">Сервис приложения 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t="s">
        <v>64</v>
      </c>
      <c r="B2977" s="1" t="str">
        <f>VLOOKUP(A2977,RelationshipTypes!$A$2:$C$12,3)</f>
        <v>ArchiMate: Объединение</v>
      </c>
      <c r="C2977">
        <v>319</v>
      </c>
      <c r="D2977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t="s">
        <v>64</v>
      </c>
      <c r="B2978" s="1" t="str">
        <f>VLOOKUP(A2978,RelationshipTypes!$A$2:$C$12,3)</f>
        <v>ArchiMate: Объединение</v>
      </c>
      <c r="C2978">
        <v>319</v>
      </c>
      <c r="D2978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t="s">
        <v>64</v>
      </c>
      <c r="B2979" s="1" t="str">
        <f>VLOOKUP(A2979,RelationshipTypes!$A$2:$C$12,3)</f>
        <v>ArchiMate: Объединение</v>
      </c>
      <c r="C2979">
        <v>315</v>
      </c>
      <c r="D2979">
        <v>315</v>
      </c>
      <c r="F2979" t="str">
        <f>VLOOKUP(C2979,ObjectTypes!$A$1:$C$62,3)</f>
        <v xml:space="preserve">Оценка </v>
      </c>
      <c r="G2979" t="str">
        <f>VLOOKUP(D2979,ObjectTypes!$A$1:$C$62,3)</f>
        <v xml:space="preserve">Оценка 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t="s">
        <v>64</v>
      </c>
      <c r="B2980" s="1" t="str">
        <f>VLOOKUP(A2980,RelationshipTypes!$A$2:$C$12,3)</f>
        <v>ArchiMate: Объединение</v>
      </c>
      <c r="C2980">
        <v>315</v>
      </c>
      <c r="D2980">
        <v>1135</v>
      </c>
      <c r="F2980" t="str">
        <f>VLOOKUP(C2980,ObjectTypes!$A$1:$C$62,3)</f>
        <v xml:space="preserve">Оценка </v>
      </c>
      <c r="G2980" t="str">
        <f>VLOOKUP(D2980,ObjectTypes!$A$1:$C$62,3)</f>
        <v>Группировка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t="s">
        <v>64</v>
      </c>
      <c r="B2981" s="1" t="str">
        <f>VLOOKUP(A2981,RelationshipTypes!$A$2:$C$12,3)</f>
        <v>ArchiMate: Объединение</v>
      </c>
      <c r="C2981">
        <v>298</v>
      </c>
      <c r="D2981">
        <v>298</v>
      </c>
      <c r="F2981" t="str">
        <f>VLOOKUP(C2981,ObjectTypes!$A$1:$C$62,3)</f>
        <v xml:space="preserve">Бизнес-исполнитель </v>
      </c>
      <c r="G2981" t="str">
        <f>VLOOKUP(D2981,ObjectTypes!$A$1:$C$62,3)</f>
        <v xml:space="preserve">Бизнес-исполнитель 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t="s">
        <v>64</v>
      </c>
      <c r="B2982" s="1" t="str">
        <f>VLOOKUP(A2982,RelationshipTypes!$A$2:$C$12,3)</f>
        <v>ArchiMate: Объединение</v>
      </c>
      <c r="C2982">
        <v>298</v>
      </c>
      <c r="D2982">
        <v>1111</v>
      </c>
      <c r="F2982" t="str">
        <f>VLOOKUP(C2982,ObjectTypes!$A$1:$C$62,3)</f>
        <v xml:space="preserve">Бизнес-исполнитель </v>
      </c>
      <c r="G2982" t="str">
        <f>VLOOKUP(D2982,ObjectTypes!$A$1:$C$62,3)</f>
        <v>Бизнес-интерфейс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t="s">
        <v>64</v>
      </c>
      <c r="B2983" s="1" t="str">
        <f>VLOOKUP(A2983,RelationshipTypes!$A$2:$C$12,3)</f>
        <v>ArchiMate: Объединение</v>
      </c>
      <c r="C2983">
        <v>298</v>
      </c>
      <c r="D2983">
        <v>1135</v>
      </c>
      <c r="F2983" t="str">
        <f>VLOOKUP(C2983,ObjectTypes!$A$1:$C$62,3)</f>
        <v xml:space="preserve">Бизнес-исполнитель </v>
      </c>
      <c r="G2983" t="str">
        <f>VLOOKUP(D2983,ObjectTypes!$A$1:$C$62,3)</f>
        <v>Группировка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t="s">
        <v>64</v>
      </c>
      <c r="B2984" s="1" t="str">
        <f>VLOOKUP(A2984,RelationshipTypes!$A$2:$C$12,3)</f>
        <v>ArchiMate: Объединение</v>
      </c>
      <c r="C2984">
        <v>1112</v>
      </c>
      <c r="D2984">
        <v>298</v>
      </c>
      <c r="F2984" t="str">
        <f>VLOOKUP(C2984,ObjectTypes!$A$1:$C$62,3)</f>
        <v>Бизнес-коллаборация</v>
      </c>
      <c r="G2984" t="str">
        <f>VLOOKUP(D2984,ObjectTypes!$A$1:$C$62,3)</f>
        <v xml:space="preserve">Бизнес-исполнитель 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t="s">
        <v>64</v>
      </c>
      <c r="B2985" s="1" t="str">
        <f>VLOOKUP(A2985,RelationshipTypes!$A$2:$C$12,3)</f>
        <v>ArchiMate: Объединение</v>
      </c>
      <c r="C2985">
        <v>1112</v>
      </c>
      <c r="D2985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t="s">
        <v>64</v>
      </c>
      <c r="B2986" s="1" t="str">
        <f>VLOOKUP(A2986,RelationshipTypes!$A$2:$C$12,3)</f>
        <v>ArchiMate: Объединение</v>
      </c>
      <c r="C2986">
        <v>1112</v>
      </c>
      <c r="D2986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t="s">
        <v>64</v>
      </c>
      <c r="B2987" s="1" t="str">
        <f>VLOOKUP(A2987,RelationshipTypes!$A$2:$C$12,3)</f>
        <v>ArchiMate: Объединение</v>
      </c>
      <c r="C2987">
        <v>1112</v>
      </c>
      <c r="D2987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t="s">
        <v>64</v>
      </c>
      <c r="B2988" s="1" t="str">
        <f>VLOOKUP(A2988,RelationshipTypes!$A$2:$C$12,3)</f>
        <v>ArchiMate: Объединение</v>
      </c>
      <c r="C2988">
        <v>1112</v>
      </c>
      <c r="D2988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t="s">
        <v>64</v>
      </c>
      <c r="B2989" s="1" t="str">
        <f>VLOOKUP(A2989,RelationshipTypes!$A$2:$C$12,3)</f>
        <v>ArchiMate: Объединение</v>
      </c>
      <c r="C2989">
        <v>306</v>
      </c>
      <c r="D2989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t="s">
        <v>64</v>
      </c>
      <c r="B2990" s="1" t="str">
        <f>VLOOKUP(A2990,RelationshipTypes!$A$2:$C$12,3)</f>
        <v>ArchiMate: Объединение</v>
      </c>
      <c r="C2990">
        <v>306</v>
      </c>
      <c r="D2990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t="s">
        <v>64</v>
      </c>
      <c r="B2991" s="1" t="str">
        <f>VLOOKUP(A2991,RelationshipTypes!$A$2:$C$12,3)</f>
        <v>ArchiMate: Объединение</v>
      </c>
      <c r="C2991">
        <v>307</v>
      </c>
      <c r="D2991">
        <v>323</v>
      </c>
      <c r="F2991" t="str">
        <f>VLOOKUP(C2991,ObjectTypes!$A$1:$C$62,3)</f>
        <v>Бизнес-функция</v>
      </c>
      <c r="G2991" t="str">
        <f>VLOOKUP(D2991,ObjectTypes!$A$1:$C$62,3)</f>
        <v xml:space="preserve">Бизнес-процесс 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t="s">
        <v>64</v>
      </c>
      <c r="B2992" s="1" t="str">
        <f>VLOOKUP(A2992,RelationshipTypes!$A$2:$C$12,3)</f>
        <v>ArchiMate: Объединение</v>
      </c>
      <c r="C2992">
        <v>307</v>
      </c>
      <c r="D2992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t="s">
        <v>64</v>
      </c>
      <c r="B2993" s="1" t="str">
        <f>VLOOKUP(A2993,RelationshipTypes!$A$2:$C$12,3)</f>
        <v>ArchiMate: Объединение</v>
      </c>
      <c r="C2993">
        <v>307</v>
      </c>
      <c r="D2993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t="s">
        <v>64</v>
      </c>
      <c r="B2994" s="1" t="str">
        <f>VLOOKUP(A2994,RelationshipTypes!$A$2:$C$12,3)</f>
        <v>ArchiMate: Объединение</v>
      </c>
      <c r="C2994">
        <v>307</v>
      </c>
      <c r="D2994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t="s">
        <v>64</v>
      </c>
      <c r="B2995" s="1" t="str">
        <f>VLOOKUP(A2995,RelationshipTypes!$A$2:$C$12,3)</f>
        <v>ArchiMate: Объединение</v>
      </c>
      <c r="C2995">
        <v>1124</v>
      </c>
      <c r="D2995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t="s">
        <v>64</v>
      </c>
      <c r="B2996" s="1" t="str">
        <f>VLOOKUP(A2996,RelationshipTypes!$A$2:$C$12,3)</f>
        <v>ArchiMate: Объединение</v>
      </c>
      <c r="C2996">
        <v>1124</v>
      </c>
      <c r="D2996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t="s">
        <v>64</v>
      </c>
      <c r="B2997" s="1" t="str">
        <f>VLOOKUP(A2997,RelationshipTypes!$A$2:$C$12,3)</f>
        <v>ArchiMate: Объединение</v>
      </c>
      <c r="C2997">
        <v>1124</v>
      </c>
      <c r="D2997">
        <v>323</v>
      </c>
      <c r="F2997" t="str">
        <f>VLOOKUP(C2997,ObjectTypes!$A$1:$C$62,3)</f>
        <v>Бизнес-взаимодействие</v>
      </c>
      <c r="G2997" t="str">
        <f>VLOOKUP(D2997,ObjectTypes!$A$1:$C$62,3)</f>
        <v xml:space="preserve">Бизнес-процесс 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t="s">
        <v>64</v>
      </c>
      <c r="B2998" s="1" t="str">
        <f>VLOOKUP(A2998,RelationshipTypes!$A$2:$C$12,3)</f>
        <v>ArchiMate: Объединение</v>
      </c>
      <c r="C2998">
        <v>1124</v>
      </c>
      <c r="D2998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t="s">
        <v>64</v>
      </c>
      <c r="B2999" s="1" t="str">
        <f>VLOOKUP(A2999,RelationshipTypes!$A$2:$C$12,3)</f>
        <v>ArchiMate: Объединение</v>
      </c>
      <c r="C2999">
        <v>1111</v>
      </c>
      <c r="D2999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t="s">
        <v>64</v>
      </c>
      <c r="B3000" s="1" t="str">
        <f>VLOOKUP(A3000,RelationshipTypes!$A$2:$C$12,3)</f>
        <v>ArchiMate: Объединение</v>
      </c>
      <c r="C3000">
        <v>1111</v>
      </c>
      <c r="D3000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t="s">
        <v>64</v>
      </c>
      <c r="B3001" s="1" t="str">
        <f>VLOOKUP(A3001,RelationshipTypes!$A$2:$C$12,3)</f>
        <v>ArchiMate: Объединение</v>
      </c>
      <c r="C3001">
        <v>304</v>
      </c>
      <c r="D300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t="s">
        <v>64</v>
      </c>
      <c r="B3002" s="1" t="str">
        <f>VLOOKUP(A3002,RelationshipTypes!$A$2:$C$12,3)</f>
        <v>ArchiMate: Объединение</v>
      </c>
      <c r="C3002">
        <v>304</v>
      </c>
      <c r="D3002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t="s">
        <v>64</v>
      </c>
      <c r="B3003" s="1" t="str">
        <f>VLOOKUP(A3003,RelationshipTypes!$A$2:$C$12,3)</f>
        <v>ArchiMate: Объединение</v>
      </c>
      <c r="C3003">
        <v>304</v>
      </c>
      <c r="D3003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t="s">
        <v>64</v>
      </c>
      <c r="B3004" s="1" t="str">
        <f>VLOOKUP(A3004,RelationshipTypes!$A$2:$C$12,3)</f>
        <v>ArchiMate: Объединение</v>
      </c>
      <c r="C3004">
        <v>323</v>
      </c>
      <c r="D3004">
        <v>323</v>
      </c>
      <c r="F3004" t="str">
        <f>VLOOKUP(C3004,ObjectTypes!$A$1:$C$62,3)</f>
        <v xml:space="preserve">Бизнес-процесс </v>
      </c>
      <c r="G3004" t="str">
        <f>VLOOKUP(D3004,ObjectTypes!$A$1:$C$62,3)</f>
        <v xml:space="preserve">Бизнес-процесс 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t="s">
        <v>64</v>
      </c>
      <c r="B3005" s="1" t="str">
        <f>VLOOKUP(A3005,RelationshipTypes!$A$2:$C$12,3)</f>
        <v>ArchiMate: Объединение</v>
      </c>
      <c r="C3005">
        <v>323</v>
      </c>
      <c r="D3005">
        <v>307</v>
      </c>
      <c r="F3005" t="str">
        <f>VLOOKUP(C3005,ObjectTypes!$A$1:$C$62,3)</f>
        <v xml:space="preserve">Бизнес-процесс </v>
      </c>
      <c r="G3005" t="str">
        <f>VLOOKUP(D3005,ObjectTypes!$A$1:$C$62,3)</f>
        <v>Бизнес-функция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t="s">
        <v>64</v>
      </c>
      <c r="B3006" s="1" t="str">
        <f>VLOOKUP(A3006,RelationshipTypes!$A$2:$C$12,3)</f>
        <v>ArchiMate: Объединение</v>
      </c>
      <c r="C3006">
        <v>323</v>
      </c>
      <c r="D3006">
        <v>1135</v>
      </c>
      <c r="F3006" t="str">
        <f>VLOOKUP(C3006,ObjectTypes!$A$1:$C$62,3)</f>
        <v xml:space="preserve">Бизнес-процесс </v>
      </c>
      <c r="G3006" t="str">
        <f>VLOOKUP(D3006,ObjectTypes!$A$1:$C$62,3)</f>
        <v>Группировка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t="s">
        <v>64</v>
      </c>
      <c r="B3007" s="1" t="str">
        <f>VLOOKUP(A3007,RelationshipTypes!$A$2:$C$12,3)</f>
        <v>ArchiMate: Объединение</v>
      </c>
      <c r="C3007">
        <v>323</v>
      </c>
      <c r="D3007">
        <v>1124</v>
      </c>
      <c r="F3007" t="str">
        <f>VLOOKUP(C3007,ObjectTypes!$A$1:$C$62,3)</f>
        <v xml:space="preserve">Бизнес-процесс </v>
      </c>
      <c r="G3007" t="str">
        <f>VLOOKUP(D3007,ObjectTypes!$A$1:$C$62,3)</f>
        <v>Бизнес-взаимодействие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t="s">
        <v>64</v>
      </c>
      <c r="B3008" s="1" t="str">
        <f>VLOOKUP(A3008,RelationshipTypes!$A$2:$C$12,3)</f>
        <v>ArchiMate: Объединение</v>
      </c>
      <c r="C3008">
        <v>323</v>
      </c>
      <c r="D3008">
        <v>300</v>
      </c>
      <c r="F3008" t="str">
        <f>VLOOKUP(C3008,ObjectTypes!$A$1:$C$62,3)</f>
        <v xml:space="preserve">Бизнес-процесс </v>
      </c>
      <c r="G3008" t="str">
        <f>VLOOKUP(D3008,ObjectTypes!$A$1:$C$62,3)</f>
        <v>Компетенция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t="s">
        <v>64</v>
      </c>
      <c r="B3009" s="1" t="str">
        <f>VLOOKUP(A3009,RelationshipTypes!$A$2:$C$12,3)</f>
        <v>ArchiMate: Объединение</v>
      </c>
      <c r="C3009">
        <v>548</v>
      </c>
      <c r="D3009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t="s">
        <v>64</v>
      </c>
      <c r="B3010" s="1" t="str">
        <f>VLOOKUP(A3010,RelationshipTypes!$A$2:$C$12,3)</f>
        <v>ArchiMate: Объединение</v>
      </c>
      <c r="C3010">
        <v>548</v>
      </c>
      <c r="D3010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t="s">
        <v>64</v>
      </c>
      <c r="B3011" s="1" t="str">
        <f>VLOOKUP(A3011,RelationshipTypes!$A$2:$C$12,3)</f>
        <v>ArchiMate: Объединение</v>
      </c>
      <c r="C3011">
        <v>548</v>
      </c>
      <c r="D301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t="s">
        <v>64</v>
      </c>
      <c r="B3012" s="1" t="str">
        <f>VLOOKUP(A3012,RelationshipTypes!$A$2:$C$12,3)</f>
        <v>ArchiMate: Объединение</v>
      </c>
      <c r="C3012">
        <v>327</v>
      </c>
      <c r="D3012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t="s">
        <v>64</v>
      </c>
      <c r="B3013" s="1" t="str">
        <f>VLOOKUP(A3013,RelationshipTypes!$A$2:$C$12,3)</f>
        <v>ArchiMate: Объединение</v>
      </c>
      <c r="C3013">
        <v>327</v>
      </c>
      <c r="D3013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t="s">
        <v>64</v>
      </c>
      <c r="B3014" s="1" t="str">
        <f>VLOOKUP(A3014,RelationshipTypes!$A$2:$C$12,3)</f>
        <v>ArchiMate: Объединение</v>
      </c>
      <c r="C3014">
        <v>300</v>
      </c>
      <c r="D3014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t="s">
        <v>64</v>
      </c>
      <c r="B3015" s="1" t="str">
        <f>VLOOKUP(A3015,RelationshipTypes!$A$2:$C$12,3)</f>
        <v>ArchiMate: Объединение</v>
      </c>
      <c r="C3015">
        <v>300</v>
      </c>
      <c r="D3015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t="s">
        <v>64</v>
      </c>
      <c r="B3016" s="1" t="str">
        <f>VLOOKUP(A3016,RelationshipTypes!$A$2:$C$12,3)</f>
        <v>ArchiMate: Объединение</v>
      </c>
      <c r="C3016">
        <v>1154</v>
      </c>
      <c r="D3016">
        <v>1144</v>
      </c>
      <c r="F3016" t="str">
        <f>VLOOKUP(C3016,ObjectTypes!$A$1:$C$62,3)</f>
        <v>Технологический интерфейс</v>
      </c>
      <c r="G3016" t="str">
        <f>VLOOKUP(D3016,ObjectTypes!$A$1:$C$62,3)</f>
        <v>Сооружение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t="s">
        <v>64</v>
      </c>
      <c r="B3017" s="1" t="str">
        <f>VLOOKUP(A3017,RelationshipTypes!$A$2:$C$12,3)</f>
        <v>ArchiMate: Объединение</v>
      </c>
      <c r="C3017">
        <v>1154</v>
      </c>
      <c r="D3017">
        <v>320</v>
      </c>
      <c r="F3017" t="str">
        <f>VLOOKUP(C3017,ObjectTypes!$A$1:$C$62,3)</f>
        <v>Технологический интерфейс</v>
      </c>
      <c r="G3017" t="str">
        <f>VLOOKUP(D3017,ObjectTypes!$A$1:$C$62,3)</f>
        <v>Устройство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t="s">
        <v>64</v>
      </c>
      <c r="B3018" s="1" t="str">
        <f>VLOOKUP(A3018,RelationshipTypes!$A$2:$C$12,3)</f>
        <v>ArchiMate: Объединение</v>
      </c>
      <c r="C3018">
        <v>1154</v>
      </c>
      <c r="D3018">
        <v>1143</v>
      </c>
      <c r="F3018" t="str">
        <f>VLOOKUP(C3018,ObjectTypes!$A$1:$C$62,3)</f>
        <v>Технологический интерфейс</v>
      </c>
      <c r="G3018" t="str">
        <f>VLOOKUP(D3018,ObjectTypes!$A$1:$C$62,3)</f>
        <v>Оборудование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t="s">
        <v>64</v>
      </c>
      <c r="B3019" s="1" t="str">
        <f>VLOOKUP(A3019,RelationshipTypes!$A$2:$C$12,3)</f>
        <v>ArchiMate: Объединение</v>
      </c>
      <c r="C3019">
        <v>1154</v>
      </c>
      <c r="D3019">
        <v>1152</v>
      </c>
      <c r="F3019" t="str">
        <f>VLOOKUP(C3019,ObjectTypes!$A$1:$C$62,3)</f>
        <v>Технологический интерфейс</v>
      </c>
      <c r="G3019" t="str">
        <f>VLOOKUP(D3019,ObjectTypes!$A$1:$C$62,3)</f>
        <v>Технологический интерфейс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t="s">
        <v>64</v>
      </c>
      <c r="B3020" s="1" t="str">
        <f>VLOOKUP(A3020,RelationshipTypes!$A$2:$C$12,3)</f>
        <v>ArchiMate: Объединение</v>
      </c>
      <c r="C3020">
        <v>1154</v>
      </c>
      <c r="D3020">
        <v>1154</v>
      </c>
      <c r="F3020" t="str">
        <f>VLOOKUP(C3020,ObjectTypes!$A$1:$C$62,3)</f>
        <v>Технологический интерфейс</v>
      </c>
      <c r="G3020" t="str">
        <f>VLOOKUP(D3020,ObjectTypes!$A$1:$C$62,3)</f>
        <v>Технологический интерфейс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t="s">
        <v>64</v>
      </c>
      <c r="B3021" s="1" t="str">
        <f>VLOOKUP(A3021,RelationshipTypes!$A$2:$C$12,3)</f>
        <v>ArchiMate: Объединение</v>
      </c>
      <c r="C3021">
        <v>1154</v>
      </c>
      <c r="D3021">
        <v>1150</v>
      </c>
      <c r="F3021" t="str">
        <f>VLOOKUP(C3021,ObjectTypes!$A$1:$C$62,3)</f>
        <v>Технологический интерфейс</v>
      </c>
      <c r="G3021" t="str">
        <f>VLOOKUP(D3021,ObjectTypes!$A$1:$C$62,3)</f>
        <v>Технологический сервис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t="s">
        <v>64</v>
      </c>
      <c r="B3022" s="1" t="str">
        <f>VLOOKUP(A3022,RelationshipTypes!$A$2:$C$12,3)</f>
        <v>ArchiMate: Объединение</v>
      </c>
      <c r="C3022">
        <v>1154</v>
      </c>
      <c r="D3022">
        <v>1135</v>
      </c>
      <c r="F3022" t="str">
        <f>VLOOKUP(C3022,ObjectTypes!$A$1:$C$62,3)</f>
        <v>Технологический интерфейс</v>
      </c>
      <c r="G3022" t="str">
        <f>VLOOKUP(D3022,ObjectTypes!$A$1:$C$62,3)</f>
        <v>Группировка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t="s">
        <v>64</v>
      </c>
      <c r="B3023" s="1" t="str">
        <f>VLOOKUP(A3023,RelationshipTypes!$A$2:$C$12,3)</f>
        <v>ArchiMate: Объединение</v>
      </c>
      <c r="C3023">
        <v>1154</v>
      </c>
      <c r="D3023">
        <v>1149</v>
      </c>
      <c r="F3023" t="str">
        <f>VLOOKUP(C3023,ObjectTypes!$A$1:$C$62,3)</f>
        <v>Технологический интерфейс</v>
      </c>
      <c r="G3023" t="str">
        <f>VLOOKUP(D3023,ObjectTypes!$A$1:$C$62,3)</f>
        <v>Узел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t="s">
        <v>64</v>
      </c>
      <c r="B3024" s="1" t="str">
        <f>VLOOKUP(A3024,RelationshipTypes!$A$2:$C$12,3)</f>
        <v>ArchiMate: Объединение</v>
      </c>
      <c r="C3024">
        <v>301</v>
      </c>
      <c r="D3024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t="s">
        <v>64</v>
      </c>
      <c r="B3025" s="1" t="str">
        <f>VLOOKUP(A3025,RelationshipTypes!$A$2:$C$12,3)</f>
        <v>ArchiMate: Объединение</v>
      </c>
      <c r="C3025">
        <v>301</v>
      </c>
      <c r="D3025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t="s">
        <v>64</v>
      </c>
      <c r="B3026" s="1" t="str">
        <f>VLOOKUP(A3026,RelationshipTypes!$A$2:$C$12,3)</f>
        <v>ArchiMate: Объединение</v>
      </c>
      <c r="C3026">
        <v>301</v>
      </c>
      <c r="D3026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t="s">
        <v>64</v>
      </c>
      <c r="B3027" s="1" t="str">
        <f>VLOOKUP(A3027,RelationshipTypes!$A$2:$C$12,3)</f>
        <v>ArchiMate: Объединение</v>
      </c>
      <c r="C3027">
        <v>302</v>
      </c>
      <c r="D3027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t="s">
        <v>64</v>
      </c>
      <c r="B3028" s="1" t="str">
        <f>VLOOKUP(A3028,RelationshipTypes!$A$2:$C$12,3)</f>
        <v>ArchiMate: Объединение</v>
      </c>
      <c r="C3028">
        <v>302</v>
      </c>
      <c r="D3028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t="s">
        <v>64</v>
      </c>
      <c r="B3029" s="1" t="str">
        <f>VLOOKUP(A3029,RelationshipTypes!$A$2:$C$12,3)</f>
        <v>ArchiMate: Объединение</v>
      </c>
      <c r="C3029">
        <v>302</v>
      </c>
      <c r="D3029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t="s">
        <v>64</v>
      </c>
      <c r="B3030" s="1" t="str">
        <f>VLOOKUP(A3030,RelationshipTypes!$A$2:$C$12,3)</f>
        <v>ArchiMate: Объединение</v>
      </c>
      <c r="C3030">
        <v>1148</v>
      </c>
      <c r="D3030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t="s">
        <v>64</v>
      </c>
      <c r="B3031" s="1" t="str">
        <f>VLOOKUP(A3031,RelationshipTypes!$A$2:$C$12,3)</f>
        <v>ArchiMate: Объединение</v>
      </c>
      <c r="C3031">
        <v>1148</v>
      </c>
      <c r="D303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t="s">
        <v>64</v>
      </c>
      <c r="B3032" s="1" t="str">
        <f>VLOOKUP(A3032,RelationshipTypes!$A$2:$C$12,3)</f>
        <v>ArchiMate: Объединение</v>
      </c>
      <c r="C3032">
        <v>313</v>
      </c>
      <c r="D3032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t="s">
        <v>64</v>
      </c>
      <c r="B3033" s="1" t="str">
        <f>VLOOKUP(A3033,RelationshipTypes!$A$2:$C$12,3)</f>
        <v>ArchiMate: Объединение</v>
      </c>
      <c r="C3033">
        <v>313</v>
      </c>
      <c r="D3033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t="s">
        <v>64</v>
      </c>
      <c r="B3034" s="1" t="str">
        <f>VLOOKUP(A3034,RelationshipTypes!$A$2:$C$12,3)</f>
        <v>ArchiMate: Объединение</v>
      </c>
      <c r="C3034">
        <v>1138</v>
      </c>
      <c r="D3034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t="s">
        <v>64</v>
      </c>
      <c r="B3035" s="1" t="str">
        <f>VLOOKUP(A3035,RelationshipTypes!$A$2:$C$12,3)</f>
        <v>ArchiMate: Объединение</v>
      </c>
      <c r="C3035">
        <v>1138</v>
      </c>
      <c r="D3035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t="s">
        <v>64</v>
      </c>
      <c r="B3036" s="1" t="str">
        <f>VLOOKUP(A3036,RelationshipTypes!$A$2:$C$12,3)</f>
        <v>ArchiMate: Объединение</v>
      </c>
      <c r="C3036">
        <v>320</v>
      </c>
      <c r="D3036">
        <v>1150</v>
      </c>
      <c r="F3036" t="str">
        <f>VLOOKUP(C3036,ObjectTypes!$A$1:$C$62,3)</f>
        <v>Устройство</v>
      </c>
      <c r="G3036" t="str">
        <f>VLOOKUP(D3036,ObjectTypes!$A$1:$C$62,3)</f>
        <v>Технологический сервис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t="s">
        <v>64</v>
      </c>
      <c r="B3037" s="1" t="str">
        <f>VLOOKUP(A3037,RelationshipTypes!$A$2:$C$12,3)</f>
        <v>ArchiMate: Объединение</v>
      </c>
      <c r="C3037">
        <v>320</v>
      </c>
      <c r="D3037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t="s">
        <v>64</v>
      </c>
      <c r="B3038" s="1" t="str">
        <f>VLOOKUP(A3038,RelationshipTypes!$A$2:$C$12,3)</f>
        <v>ArchiMate: Объединение</v>
      </c>
      <c r="C3038">
        <v>320</v>
      </c>
      <c r="D3038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t="s">
        <v>64</v>
      </c>
      <c r="B3039" s="1" t="str">
        <f>VLOOKUP(A3039,RelationshipTypes!$A$2:$C$12,3)</f>
        <v>ArchiMate: Объединение</v>
      </c>
      <c r="C3039">
        <v>320</v>
      </c>
      <c r="D3039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t="s">
        <v>64</v>
      </c>
      <c r="B3040" s="1" t="str">
        <f>VLOOKUP(A3040,RelationshipTypes!$A$2:$C$12,3)</f>
        <v>ArchiMate: Объединение</v>
      </c>
      <c r="C3040">
        <v>320</v>
      </c>
      <c r="D3040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t="s">
        <v>64</v>
      </c>
      <c r="B3041" s="1" t="str">
        <f>VLOOKUP(A3041,RelationshipTypes!$A$2:$C$12,3)</f>
        <v>ArchiMate: Объединение</v>
      </c>
      <c r="C3041">
        <v>320</v>
      </c>
      <c r="D304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t="s">
        <v>64</v>
      </c>
      <c r="B3042" s="1" t="str">
        <f>VLOOKUP(A3042,RelationshipTypes!$A$2:$C$12,3)</f>
        <v>ArchiMate: Объединение</v>
      </c>
      <c r="C3042">
        <v>320</v>
      </c>
      <c r="D3042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t="s">
        <v>64</v>
      </c>
      <c r="B3043" s="1" t="str">
        <f>VLOOKUP(A3043,RelationshipTypes!$A$2:$C$12,3)</f>
        <v>ArchiMate: Объединение</v>
      </c>
      <c r="C3043">
        <v>1145</v>
      </c>
      <c r="D3043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t="s">
        <v>64</v>
      </c>
      <c r="B3044" s="1" t="str">
        <f>VLOOKUP(A3044,RelationshipTypes!$A$2:$C$12,3)</f>
        <v>ArchiMate: Объединение</v>
      </c>
      <c r="C3044">
        <v>1145</v>
      </c>
      <c r="D3044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t="s">
        <v>64</v>
      </c>
      <c r="B3045" s="1" t="str">
        <f>VLOOKUP(A3045,RelationshipTypes!$A$2:$C$12,3)</f>
        <v>ArchiMate: Объединение</v>
      </c>
      <c r="C3045">
        <v>1145</v>
      </c>
      <c r="D3045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t="s">
        <v>64</v>
      </c>
      <c r="B3046" s="1" t="str">
        <f>VLOOKUP(A3046,RelationshipTypes!$A$2:$C$12,3)</f>
        <v>ArchiMate: Объединение</v>
      </c>
      <c r="C3046">
        <v>1145</v>
      </c>
      <c r="D3046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t="s">
        <v>64</v>
      </c>
      <c r="B3047" s="1" t="str">
        <f>VLOOKUP(A3047,RelationshipTypes!$A$2:$C$12,3)</f>
        <v>ArchiMate: Объединение</v>
      </c>
      <c r="C3047">
        <v>1145</v>
      </c>
      <c r="D3047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сервис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t="s">
        <v>64</v>
      </c>
      <c r="B3048" s="1" t="str">
        <f>VLOOKUP(A3048,RelationshipTypes!$A$2:$C$12,3)</f>
        <v>ArchiMate: Объединение</v>
      </c>
      <c r="C3048">
        <v>1145</v>
      </c>
      <c r="D3048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t="s">
        <v>64</v>
      </c>
      <c r="B3049" s="1" t="str">
        <f>VLOOKUP(A3049,RelationshipTypes!$A$2:$C$12,3)</f>
        <v>ArchiMate: Объединение</v>
      </c>
      <c r="C3049">
        <v>1145</v>
      </c>
      <c r="D3049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t="s">
        <v>64</v>
      </c>
      <c r="B3050" s="1" t="str">
        <f>VLOOKUP(A3050,RelationshipTypes!$A$2:$C$12,3)</f>
        <v>ArchiMate: Объединение</v>
      </c>
      <c r="C3050">
        <v>1145</v>
      </c>
      <c r="D3050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t="s">
        <v>64</v>
      </c>
      <c r="B3051" s="1" t="str">
        <f>VLOOKUP(A3051,RelationshipTypes!$A$2:$C$12,3)</f>
        <v>ArchiMate: Объединение</v>
      </c>
      <c r="C3051">
        <v>305</v>
      </c>
      <c r="D305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t="s">
        <v>64</v>
      </c>
      <c r="B3052" s="1" t="str">
        <f>VLOOKUP(A3052,RelationshipTypes!$A$2:$C$12,3)</f>
        <v>ArchiMate: Объединение</v>
      </c>
      <c r="C3052">
        <v>305</v>
      </c>
      <c r="D3052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t="s">
        <v>64</v>
      </c>
      <c r="B3053" s="1" t="str">
        <f>VLOOKUP(A3053,RelationshipTypes!$A$2:$C$12,3)</f>
        <v>ArchiMate: Объединение</v>
      </c>
      <c r="C3053">
        <v>1143</v>
      </c>
      <c r="D3053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t="s">
        <v>64</v>
      </c>
      <c r="B3054" s="1" t="str">
        <f>VLOOKUP(A3054,RelationshipTypes!$A$2:$C$12,3)</f>
        <v>ArchiMate: Объединение</v>
      </c>
      <c r="C3054">
        <v>1143</v>
      </c>
      <c r="D3054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t="s">
        <v>64</v>
      </c>
      <c r="B3055" s="1" t="str">
        <f>VLOOKUP(A3055,RelationshipTypes!$A$2:$C$12,3)</f>
        <v>ArchiMate: Объединение</v>
      </c>
      <c r="C3055">
        <v>1143</v>
      </c>
      <c r="D3055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t="s">
        <v>64</v>
      </c>
      <c r="B3056" s="1" t="str">
        <f>VLOOKUP(A3056,RelationshipTypes!$A$2:$C$12,3)</f>
        <v>ArchiMate: Объединение</v>
      </c>
      <c r="C3056">
        <v>1143</v>
      </c>
      <c r="D3056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t="s">
        <v>64</v>
      </c>
      <c r="B3057" s="1" t="str">
        <f>VLOOKUP(A3057,RelationshipTypes!$A$2:$C$12,3)</f>
        <v>ArchiMate: Объединение</v>
      </c>
      <c r="C3057">
        <v>1143</v>
      </c>
      <c r="D3057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t="s">
        <v>64</v>
      </c>
      <c r="B3058" s="1" t="str">
        <f>VLOOKUP(A3058,RelationshipTypes!$A$2:$C$12,3)</f>
        <v>ArchiMate: Объединение</v>
      </c>
      <c r="C3058">
        <v>1143</v>
      </c>
      <c r="D3058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t="s">
        <v>64</v>
      </c>
      <c r="B3059" s="1" t="str">
        <f>VLOOKUP(A3059,RelationshipTypes!$A$2:$C$12,3)</f>
        <v>ArchiMate: Объединение</v>
      </c>
      <c r="C3059">
        <v>1143</v>
      </c>
      <c r="D3059">
        <v>1150</v>
      </c>
      <c r="F3059" t="str">
        <f>VLOOKUP(C3059,ObjectTypes!$A$1:$C$62,3)</f>
        <v>Оборудование</v>
      </c>
      <c r="G3059" t="str">
        <f>VLOOKUP(D3059,ObjectTypes!$A$1:$C$62,3)</f>
        <v>Технологический сервис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t="s">
        <v>64</v>
      </c>
      <c r="B3060" s="1" t="str">
        <f>VLOOKUP(A3060,RelationshipTypes!$A$2:$C$12,3)</f>
        <v>ArchiMate: Объединение</v>
      </c>
      <c r="C3060">
        <v>1144</v>
      </c>
      <c r="D3060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t="s">
        <v>64</v>
      </c>
      <c r="B3061" s="1" t="str">
        <f>VLOOKUP(A3061,RelationshipTypes!$A$2:$C$12,3)</f>
        <v>ArchiMate: Объединение</v>
      </c>
      <c r="C3061">
        <v>1144</v>
      </c>
      <c r="D306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t="s">
        <v>64</v>
      </c>
      <c r="B3062" s="1" t="str">
        <f>VLOOKUP(A3062,RelationshipTypes!$A$2:$C$12,3)</f>
        <v>ArchiMate: Объединение</v>
      </c>
      <c r="C3062">
        <v>1144</v>
      </c>
      <c r="D3062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t="s">
        <v>64</v>
      </c>
      <c r="B3063" s="1" t="str">
        <f>VLOOKUP(A3063,RelationshipTypes!$A$2:$C$12,3)</f>
        <v>ArchiMate: Объединение</v>
      </c>
      <c r="C3063">
        <v>1144</v>
      </c>
      <c r="D3063">
        <v>1150</v>
      </c>
      <c r="F3063" t="str">
        <f>VLOOKUP(C3063,ObjectTypes!$A$1:$C$62,3)</f>
        <v>Сооружение</v>
      </c>
      <c r="G3063" t="str">
        <f>VLOOKUP(D3063,ObjectTypes!$A$1:$C$62,3)</f>
        <v>Технологический сервис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t="s">
        <v>64</v>
      </c>
      <c r="B3064" s="1" t="str">
        <f>VLOOKUP(A3064,RelationshipTypes!$A$2:$C$12,3)</f>
        <v>ArchiMate: Объединение</v>
      </c>
      <c r="C3064">
        <v>1144</v>
      </c>
      <c r="D3064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t="s">
        <v>64</v>
      </c>
      <c r="B3065" s="1" t="str">
        <f>VLOOKUP(A3065,RelationshipTypes!$A$2:$C$12,3)</f>
        <v>ArchiMate: Объединение</v>
      </c>
      <c r="C3065">
        <v>1144</v>
      </c>
      <c r="D3065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t="s">
        <v>64</v>
      </c>
      <c r="B3066" s="1" t="str">
        <f>VLOOKUP(A3066,RelationshipTypes!$A$2:$C$12,3)</f>
        <v>ArchiMate: Объединение</v>
      </c>
      <c r="C3066">
        <v>1144</v>
      </c>
      <c r="D3066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t="s">
        <v>64</v>
      </c>
      <c r="B3067" s="1" t="str">
        <f>VLOOKUP(A3067,RelationshipTypes!$A$2:$C$12,3)</f>
        <v>ArchiMate: Объединение</v>
      </c>
      <c r="C3067">
        <v>308</v>
      </c>
      <c r="D3067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t="s">
        <v>64</v>
      </c>
      <c r="B3068" s="1" t="str">
        <f>VLOOKUP(A3068,RelationshipTypes!$A$2:$C$12,3)</f>
        <v>ArchiMate: Объединение</v>
      </c>
      <c r="C3068">
        <v>308</v>
      </c>
      <c r="D3068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t="s">
        <v>64</v>
      </c>
      <c r="B3069" s="1" t="str">
        <f>VLOOKUP(A3069,RelationshipTypes!$A$2:$C$12,3)</f>
        <v>ArchiMate: Объединение</v>
      </c>
      <c r="C3069">
        <v>309</v>
      </c>
      <c r="D3069">
        <v>309</v>
      </c>
      <c r="F3069" t="str">
        <f>VLOOKUP(C3069,ObjectTypes!$A$1:$C$62,3)</f>
        <v>Цель</v>
      </c>
      <c r="G3069" t="str">
        <f>VLOOKUP(D3069,ObjectTypes!$A$1:$C$62,3)</f>
        <v>Цель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t="s">
        <v>64</v>
      </c>
      <c r="B3070" s="1" t="str">
        <f>VLOOKUP(A3070,RelationshipTypes!$A$2:$C$12,3)</f>
        <v>ArchiMate: Объединение</v>
      </c>
      <c r="C3070">
        <v>309</v>
      </c>
      <c r="D3070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t="s">
        <v>64</v>
      </c>
      <c r="B3071" s="1" t="str">
        <f>VLOOKUP(A3071,RelationshipTypes!$A$2:$C$12,3)</f>
        <v>ArchiMate: Объединение</v>
      </c>
      <c r="C3071">
        <v>1135</v>
      </c>
      <c r="D307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t="s">
        <v>64</v>
      </c>
      <c r="B3072" s="1" t="str">
        <f>VLOOKUP(A3072,RelationshipTypes!$A$2:$C$12,3)</f>
        <v>ArchiMate: Объединение</v>
      </c>
      <c r="C3072">
        <v>1135</v>
      </c>
      <c r="D3072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t="s">
        <v>64</v>
      </c>
      <c r="B3073" s="1" t="str">
        <f>VLOOKUP(A3073,RelationshipTypes!$A$2:$C$12,3)</f>
        <v>ArchiMate: Объединение</v>
      </c>
      <c r="C3073">
        <v>1135</v>
      </c>
      <c r="D3073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t="s">
        <v>64</v>
      </c>
      <c r="B3074" s="1" t="str">
        <f>VLOOKUP(A3074,RelationshipTypes!$A$2:$C$12,3)</f>
        <v>ArchiMate: Объединение</v>
      </c>
      <c r="C3074">
        <v>1135</v>
      </c>
      <c r="D3074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t="s">
        <v>64</v>
      </c>
      <c r="B3075" s="1" t="str">
        <f>VLOOKUP(A3075,RelationshipTypes!$A$2:$C$12,3)</f>
        <v>ArchiMate: Объединение</v>
      </c>
      <c r="C3075">
        <v>1135</v>
      </c>
      <c r="D3075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t="s">
        <v>64</v>
      </c>
      <c r="B3076" s="1" t="str">
        <f>VLOOKUP(A3076,RelationshipTypes!$A$2:$C$12,3)</f>
        <v>ArchiMate: Объединение</v>
      </c>
      <c r="C3076">
        <v>1135</v>
      </c>
      <c r="D3076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t="s">
        <v>64</v>
      </c>
      <c r="B3077" s="1" t="str">
        <f>VLOOKUP(A3077,RelationshipTypes!$A$2:$C$12,3)</f>
        <v>ArchiMate: Объединение</v>
      </c>
      <c r="C3077">
        <v>1135</v>
      </c>
      <c r="D3077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t="s">
        <v>64</v>
      </c>
      <c r="B3078" s="1" t="str">
        <f>VLOOKUP(A3078,RelationshipTypes!$A$2:$C$12,3)</f>
        <v>ArchiMate: Объединение</v>
      </c>
      <c r="C3078">
        <v>1135</v>
      </c>
      <c r="D3078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t="s">
        <v>64</v>
      </c>
      <c r="B3079" s="1" t="str">
        <f>VLOOKUP(A3079,RelationshipTypes!$A$2:$C$12,3)</f>
        <v>ArchiMate: Объединение</v>
      </c>
      <c r="C3079">
        <v>1135</v>
      </c>
      <c r="D3079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t="s">
        <v>64</v>
      </c>
      <c r="B3080" s="1" t="str">
        <f>VLOOKUP(A3080,RelationshipTypes!$A$2:$C$12,3)</f>
        <v>ArchiMate: Объединение</v>
      </c>
      <c r="C3080">
        <v>1135</v>
      </c>
      <c r="D3080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t="s">
        <v>64</v>
      </c>
      <c r="B3081" s="1" t="str">
        <f>VLOOKUP(A3081,RelationshipTypes!$A$2:$C$12,3)</f>
        <v>ArchiMate: Объединение</v>
      </c>
      <c r="C3081">
        <v>1135</v>
      </c>
      <c r="D308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t="s">
        <v>64</v>
      </c>
      <c r="B3082" s="1" t="str">
        <f>VLOOKUP(A3082,RelationshipTypes!$A$2:$C$12,3)</f>
        <v>ArchiMate: Объединение</v>
      </c>
      <c r="C3082">
        <v>1135</v>
      </c>
      <c r="D3082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t="s">
        <v>64</v>
      </c>
      <c r="B3083" s="1" t="str">
        <f>VLOOKUP(A3083,RelationshipTypes!$A$2:$C$12,3)</f>
        <v>ArchiMate: Объединение</v>
      </c>
      <c r="C3083">
        <v>1135</v>
      </c>
      <c r="D3083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t="s">
        <v>64</v>
      </c>
      <c r="B3084" s="1" t="str">
        <f>VLOOKUP(A3084,RelationshipTypes!$A$2:$C$12,3)</f>
        <v>ArchiMate: Объединение</v>
      </c>
      <c r="C3084">
        <v>1135</v>
      </c>
      <c r="D3084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t="s">
        <v>64</v>
      </c>
      <c r="B3085" s="1" t="str">
        <f>VLOOKUP(A3085,RelationshipTypes!$A$2:$C$12,3)</f>
        <v>ArchiMate: Объединение</v>
      </c>
      <c r="C3085">
        <v>1135</v>
      </c>
      <c r="D3085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t="s">
        <v>64</v>
      </c>
      <c r="B3086" s="1" t="str">
        <f>VLOOKUP(A3086,RelationshipTypes!$A$2:$C$12,3)</f>
        <v>ArchiMate: Объединение</v>
      </c>
      <c r="C3086">
        <v>1135</v>
      </c>
      <c r="D3086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t="s">
        <v>64</v>
      </c>
      <c r="B3087" s="1" t="str">
        <f>VLOOKUP(A3087,RelationshipTypes!$A$2:$C$12,3)</f>
        <v>ArchiMate: Объединение</v>
      </c>
      <c r="C3087">
        <v>1135</v>
      </c>
      <c r="D3087">
        <v>298</v>
      </c>
      <c r="F3087" t="str">
        <f>VLOOKUP(C3087,ObjectTypes!$A$1:$C$62,3)</f>
        <v>Группировка</v>
      </c>
      <c r="G3087" t="str">
        <f>VLOOKUP(D3087,ObjectTypes!$A$1:$C$62,3)</f>
        <v xml:space="preserve">Бизнес-исполнитель 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t="s">
        <v>64</v>
      </c>
      <c r="B3088" s="1" t="str">
        <f>VLOOKUP(A3088,RelationshipTypes!$A$2:$C$12,3)</f>
        <v>ArchiMate: Объединение</v>
      </c>
      <c r="C3088">
        <v>1135</v>
      </c>
      <c r="D3088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t="s">
        <v>64</v>
      </c>
      <c r="B3089" s="1" t="str">
        <f>VLOOKUP(A3089,RelationshipTypes!$A$2:$C$12,3)</f>
        <v>ArchiMate: Объединение</v>
      </c>
      <c r="C3089">
        <v>1135</v>
      </c>
      <c r="D3089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t="s">
        <v>64</v>
      </c>
      <c r="B3090" s="1" t="str">
        <f>VLOOKUP(A3090,RelationshipTypes!$A$2:$C$12,3)</f>
        <v>ArchiMate: Объединение</v>
      </c>
      <c r="C3090">
        <v>1135</v>
      </c>
      <c r="D3090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t="s">
        <v>64</v>
      </c>
      <c r="B3091" s="1" t="str">
        <f>VLOOKUP(A3091,RelationshipTypes!$A$2:$C$12,3)</f>
        <v>ArchiMate: Объединение</v>
      </c>
      <c r="C3091">
        <v>1135</v>
      </c>
      <c r="D309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t="s">
        <v>64</v>
      </c>
      <c r="B3092" s="1" t="str">
        <f>VLOOKUP(A3092,RelationshipTypes!$A$2:$C$12,3)</f>
        <v>ArchiMate: Объединение</v>
      </c>
      <c r="C3092">
        <v>1135</v>
      </c>
      <c r="D3092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t="s">
        <v>64</v>
      </c>
      <c r="B3093" s="1" t="str">
        <f>VLOOKUP(A3093,RelationshipTypes!$A$2:$C$12,3)</f>
        <v>ArchiMate: Объединение</v>
      </c>
      <c r="C3093">
        <v>1135</v>
      </c>
      <c r="D3093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t="s">
        <v>64</v>
      </c>
      <c r="B3094" s="1" t="str">
        <f>VLOOKUP(A3094,RelationshipTypes!$A$2:$C$12,3)</f>
        <v>ArchiMate: Объединение</v>
      </c>
      <c r="C3094">
        <v>1135</v>
      </c>
      <c r="D3094">
        <v>321</v>
      </c>
      <c r="F3094" t="str">
        <f>VLOOKUP(C3094,ObjectTypes!$A$1:$C$62,3)</f>
        <v>Группировка</v>
      </c>
      <c r="G3094" t="str">
        <f>VLOOKUP(D3094,ObjectTypes!$A$1:$C$62,3)</f>
        <v>Устройство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t="s">
        <v>64</v>
      </c>
      <c r="B3095" s="1" t="str">
        <f>VLOOKUP(A3095,RelationshipTypes!$A$2:$C$12,3)</f>
        <v>ArchiMate: Объединение</v>
      </c>
      <c r="C3095">
        <v>1135</v>
      </c>
      <c r="D3095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t="s">
        <v>64</v>
      </c>
      <c r="B3096" s="1" t="str">
        <f>VLOOKUP(A3096,RelationshipTypes!$A$2:$C$12,3)</f>
        <v>ArchiMate: Объединение</v>
      </c>
      <c r="C3096">
        <v>1135</v>
      </c>
      <c r="D3096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t="s">
        <v>64</v>
      </c>
      <c r="B3097" s="1" t="str">
        <f>VLOOKUP(A3097,RelationshipTypes!$A$2:$C$12,3)</f>
        <v>ArchiMate: Объединение</v>
      </c>
      <c r="C3097">
        <v>1135</v>
      </c>
      <c r="D3097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t="s">
        <v>64</v>
      </c>
      <c r="B3098" s="1" t="str">
        <f>VLOOKUP(A3098,RelationshipTypes!$A$2:$C$12,3)</f>
        <v>ArchiMate: Объединение</v>
      </c>
      <c r="C3098">
        <v>1135</v>
      </c>
      <c r="D3098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t="s">
        <v>64</v>
      </c>
      <c r="B3099" s="1" t="str">
        <f>VLOOKUP(A3099,RelationshipTypes!$A$2:$C$12,3)</f>
        <v>ArchiMate: Объединение</v>
      </c>
      <c r="C3099">
        <v>1135</v>
      </c>
      <c r="D3099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t="s">
        <v>64</v>
      </c>
      <c r="B3100" s="1" t="str">
        <f>VLOOKUP(A3100,RelationshipTypes!$A$2:$C$12,3)</f>
        <v>ArchiMate: Объединение</v>
      </c>
      <c r="C3100">
        <v>1135</v>
      </c>
      <c r="D3100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t="s">
        <v>64</v>
      </c>
      <c r="B3101" s="1" t="str">
        <f>VLOOKUP(A3101,RelationshipTypes!$A$2:$C$12,3)</f>
        <v>ArchiMate: Объединение</v>
      </c>
      <c r="C3101">
        <v>1135</v>
      </c>
      <c r="D310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t="s">
        <v>64</v>
      </c>
      <c r="B3102" s="1" t="str">
        <f>VLOOKUP(A3102,RelationshipTypes!$A$2:$C$12,3)</f>
        <v>ArchiMate: Объединение</v>
      </c>
      <c r="C3102">
        <v>1135</v>
      </c>
      <c r="D3102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t="s">
        <v>64</v>
      </c>
      <c r="B3103" s="1" t="str">
        <f>VLOOKUP(A3103,RelationshipTypes!$A$2:$C$12,3)</f>
        <v>ArchiMate: Объединение</v>
      </c>
      <c r="C3103">
        <v>1135</v>
      </c>
      <c r="D3103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t="s">
        <v>64</v>
      </c>
      <c r="B3104" s="1" t="str">
        <f>VLOOKUP(A3104,RelationshipTypes!$A$2:$C$12,3)</f>
        <v>ArchiMate: Объединение</v>
      </c>
      <c r="C3104">
        <v>1135</v>
      </c>
      <c r="D3104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t="s">
        <v>64</v>
      </c>
      <c r="B3105" s="1" t="str">
        <f>VLOOKUP(A3105,RelationshipTypes!$A$2:$C$12,3)</f>
        <v>ArchiMate: Объединение</v>
      </c>
      <c r="C3105">
        <v>1135</v>
      </c>
      <c r="D3105">
        <v>1153</v>
      </c>
      <c r="F3105" t="str">
        <f>VLOOKUP(C3105,ObjectTypes!$A$1:$C$62,3)</f>
        <v>Группировка</v>
      </c>
      <c r="G3105" t="str">
        <f>VLOOKUP(D3105,ObjectTypes!$A$1:$C$62,3)</f>
        <v>Технологический интерфейс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t="s">
        <v>64</v>
      </c>
      <c r="B3106" s="1" t="str">
        <f>VLOOKUP(A3106,RelationshipTypes!$A$2:$C$12,3)</f>
        <v>ArchiMate: Объединение</v>
      </c>
      <c r="C3106">
        <v>1135</v>
      </c>
      <c r="D3106">
        <v>323</v>
      </c>
      <c r="F3106" t="str">
        <f>VLOOKUP(C3106,ObjectTypes!$A$1:$C$62,3)</f>
        <v>Группировка</v>
      </c>
      <c r="G3106" t="str">
        <f>VLOOKUP(D3106,ObjectTypes!$A$1:$C$62,3)</f>
        <v xml:space="preserve">Бизнес-процесс 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t="s">
        <v>64</v>
      </c>
      <c r="B3107" s="1" t="str">
        <f>VLOOKUP(A3107,RelationshipTypes!$A$2:$C$12,3)</f>
        <v>ArchiMate: Объединение</v>
      </c>
      <c r="C3107">
        <v>1135</v>
      </c>
      <c r="D3107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t="s">
        <v>64</v>
      </c>
      <c r="B3108" s="1" t="str">
        <f>VLOOKUP(A3108,RelationshipTypes!$A$2:$C$12,3)</f>
        <v>ArchiMate: Объединение</v>
      </c>
      <c r="C3108">
        <v>1135</v>
      </c>
      <c r="D3108">
        <v>1142</v>
      </c>
      <c r="F3108" t="str">
        <f>VLOOKUP(C3108,ObjectTypes!$A$1:$C$62,3)</f>
        <v>Группировка</v>
      </c>
      <c r="G3108" t="str">
        <f>VLOOKUP(D3108,ObjectTypes!$A$1:$C$62,3)</f>
        <v>Значение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t="s">
        <v>64</v>
      </c>
      <c r="B3109" s="1" t="str">
        <f>VLOOKUP(A3109,RelationshipTypes!$A$2:$C$12,3)</f>
        <v>ArchiMate: Объединение</v>
      </c>
      <c r="C3109">
        <v>1135</v>
      </c>
      <c r="D3109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t="s">
        <v>64</v>
      </c>
      <c r="B3110" s="1" t="str">
        <f>VLOOKUP(A3110,RelationshipTypes!$A$2:$C$12,3)</f>
        <v>ArchiMate: Объединение</v>
      </c>
      <c r="C3110">
        <v>1135</v>
      </c>
      <c r="D3110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t="s">
        <v>64</v>
      </c>
      <c r="B3111" s="1" t="str">
        <f>VLOOKUP(A3111,RelationshipTypes!$A$2:$C$12,3)</f>
        <v>ArchiMate: Объединение</v>
      </c>
      <c r="C3111">
        <v>1135</v>
      </c>
      <c r="D311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t="s">
        <v>64</v>
      </c>
      <c r="B3112" s="1" t="str">
        <f>VLOOKUP(A3112,RelationshipTypes!$A$2:$C$12,3)</f>
        <v>ArchiMate: Объединение</v>
      </c>
      <c r="C3112">
        <v>1135</v>
      </c>
      <c r="D3112">
        <v>1154</v>
      </c>
      <c r="F3112" t="str">
        <f>VLOOKUP(C3112,ObjectTypes!$A$1:$C$62,3)</f>
        <v>Группировка</v>
      </c>
      <c r="G3112" t="str">
        <f>VLOOKUP(D3112,ObjectTypes!$A$1:$C$62,3)</f>
        <v>Технологический интерфейс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t="s">
        <v>64</v>
      </c>
      <c r="B3113" s="1" t="str">
        <f>VLOOKUP(A3113,RelationshipTypes!$A$2:$C$12,3)</f>
        <v>ArchiMate: Объединение</v>
      </c>
      <c r="C3113">
        <v>1135</v>
      </c>
      <c r="D3113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t="s">
        <v>64</v>
      </c>
      <c r="B3114" s="1" t="str">
        <f>VLOOKUP(A3114,RelationshipTypes!$A$2:$C$12,3)</f>
        <v>ArchiMate: Объединение</v>
      </c>
      <c r="C3114">
        <v>1135</v>
      </c>
      <c r="D3114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t="s">
        <v>64</v>
      </c>
      <c r="B3115" s="1" t="str">
        <f>VLOOKUP(A3115,RelationshipTypes!$A$2:$C$12,3)</f>
        <v>ArchiMate: Объединение</v>
      </c>
      <c r="C3115">
        <v>1135</v>
      </c>
      <c r="D3115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t="s">
        <v>64</v>
      </c>
      <c r="B3116" s="1" t="str">
        <f>VLOOKUP(A3116,RelationshipTypes!$A$2:$C$12,3)</f>
        <v>ArchiMate: Объединение</v>
      </c>
      <c r="C3116">
        <v>1135</v>
      </c>
      <c r="D3116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t="s">
        <v>64</v>
      </c>
      <c r="B3117" s="1" t="str">
        <f>VLOOKUP(A3117,RelationshipTypes!$A$2:$C$12,3)</f>
        <v>ArchiMate: Объединение</v>
      </c>
      <c r="C3117">
        <v>1135</v>
      </c>
      <c r="D3117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t="s">
        <v>64</v>
      </c>
      <c r="B3118" s="1" t="str">
        <f>VLOOKUP(A3118,RelationshipTypes!$A$2:$C$12,3)</f>
        <v>ArchiMate: Объединение</v>
      </c>
      <c r="C3118">
        <v>1135</v>
      </c>
      <c r="D3118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t="s">
        <v>64</v>
      </c>
      <c r="B3119" s="1" t="str">
        <f>VLOOKUP(A3119,RelationshipTypes!$A$2:$C$12,3)</f>
        <v>ArchiMate: Объединение</v>
      </c>
      <c r="C3119">
        <v>1135</v>
      </c>
      <c r="D3119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t="s">
        <v>64</v>
      </c>
      <c r="B3120" s="1" t="str">
        <f>VLOOKUP(A3120,RelationshipTypes!$A$2:$C$12,3)</f>
        <v>ArchiMate: Объединение</v>
      </c>
      <c r="C3120">
        <v>1135</v>
      </c>
      <c r="D3120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t="s">
        <v>64</v>
      </c>
      <c r="B3121" s="1" t="str">
        <f>VLOOKUP(A3121,RelationshipTypes!$A$2:$C$12,3)</f>
        <v>ArchiMate: Объединение</v>
      </c>
      <c r="C3121">
        <v>1135</v>
      </c>
      <c r="D312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t="s">
        <v>64</v>
      </c>
      <c r="B3122" s="1" t="str">
        <f>VLOOKUP(A3122,RelationshipTypes!$A$2:$C$12,3)</f>
        <v>ArchiMate: Объединение</v>
      </c>
      <c r="C3122">
        <v>1135</v>
      </c>
      <c r="D3122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t="s">
        <v>64</v>
      </c>
      <c r="B3123" s="1" t="str">
        <f>VLOOKUP(A3123,RelationshipTypes!$A$2:$C$12,3)</f>
        <v>ArchiMate: Объединение</v>
      </c>
      <c r="C3123">
        <v>1135</v>
      </c>
      <c r="D3123">
        <v>1150</v>
      </c>
      <c r="F3123" t="str">
        <f>VLOOKUP(C3123,ObjectTypes!$A$1:$C$62,3)</f>
        <v>Группировка</v>
      </c>
      <c r="G3123" t="str">
        <f>VLOOKUP(D3123,ObjectTypes!$A$1:$C$62,3)</f>
        <v>Технологический сервис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t="s">
        <v>64</v>
      </c>
      <c r="B3124" s="1" t="str">
        <f>VLOOKUP(A3124,RelationshipTypes!$A$2:$C$12,3)</f>
        <v>ArchiMate: Объединение</v>
      </c>
      <c r="C3124">
        <v>1135</v>
      </c>
      <c r="D3124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t="s">
        <v>64</v>
      </c>
      <c r="B3125" s="1" t="str">
        <f>VLOOKUP(A3125,RelationshipTypes!$A$2:$C$12,3)</f>
        <v>ArchiMate: Объединение</v>
      </c>
      <c r="C3125">
        <v>1135</v>
      </c>
      <c r="D3125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t="s">
        <v>64</v>
      </c>
      <c r="B3126" s="1" t="str">
        <f>VLOOKUP(A3126,RelationshipTypes!$A$2:$C$12,3)</f>
        <v>ArchiMate: Объединение</v>
      </c>
      <c r="C3126">
        <v>1135</v>
      </c>
      <c r="D3126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t="s">
        <v>64</v>
      </c>
      <c r="B3127" s="1" t="str">
        <f>VLOOKUP(A3127,RelationshipTypes!$A$2:$C$12,3)</f>
        <v>ArchiMate: Объединение</v>
      </c>
      <c r="C3127">
        <v>1135</v>
      </c>
      <c r="D3127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t="s">
        <v>64</v>
      </c>
      <c r="B3128" s="1" t="str">
        <f>VLOOKUP(A3128,RelationshipTypes!$A$2:$C$12,3)</f>
        <v>ArchiMate: Объединение</v>
      </c>
      <c r="C3128">
        <v>1135</v>
      </c>
      <c r="D3128">
        <v>329</v>
      </c>
      <c r="F3128" t="str">
        <f>VLOOKUP(C3128,ObjectTypes!$A$1:$C$62,3)</f>
        <v>Группировка</v>
      </c>
      <c r="G3128" t="str">
        <f>VLOOKUP(D3128,ObjectTypes!$A$1:$C$62,3)</f>
        <v>Бизнес-сервис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t="s">
        <v>64</v>
      </c>
      <c r="B3129" s="1" t="str">
        <f>VLOOKUP(A3129,RelationshipTypes!$A$2:$C$12,3)</f>
        <v>ArchiMate: Объединение</v>
      </c>
      <c r="C3129">
        <v>1135</v>
      </c>
      <c r="D3129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t="s">
        <v>64</v>
      </c>
      <c r="B3130" s="1" t="str">
        <f>VLOOKUP(A3130,RelationshipTypes!$A$2:$C$12,3)</f>
        <v>ArchiMate: Объединение</v>
      </c>
      <c r="C3130">
        <v>1135</v>
      </c>
      <c r="D3130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t="s">
        <v>64</v>
      </c>
      <c r="B3131" s="1" t="str">
        <f>VLOOKUP(A3131,RelationshipTypes!$A$2:$C$12,3)</f>
        <v>ArchiMate: Объединение</v>
      </c>
      <c r="C3131">
        <v>1135</v>
      </c>
      <c r="D313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t="s">
        <v>64</v>
      </c>
      <c r="B3132" s="1" t="str">
        <f>VLOOKUP(A3132,RelationshipTypes!$A$2:$C$12,3)</f>
        <v>ArchiMate: Объединение</v>
      </c>
      <c r="C3132">
        <v>1135</v>
      </c>
      <c r="D3132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t="s">
        <v>64</v>
      </c>
      <c r="B3133" s="1" t="str">
        <f>VLOOKUP(A3133,RelationshipTypes!$A$2:$C$12,3)</f>
        <v>ArchiMate: Объединение</v>
      </c>
      <c r="C3133">
        <v>1135</v>
      </c>
      <c r="D3133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t="s">
        <v>64</v>
      </c>
      <c r="B3134" s="1" t="str">
        <f>VLOOKUP(A3134,RelationshipTypes!$A$2:$C$12,3)</f>
        <v>ArchiMate: Объединение</v>
      </c>
      <c r="C3134">
        <v>1135</v>
      </c>
      <c r="D3134">
        <v>314</v>
      </c>
      <c r="F3134" t="str">
        <f>VLOOKUP(C3134,ObjectTypes!$A$1:$C$62,3)</f>
        <v>Группировка</v>
      </c>
      <c r="G3134" t="str">
        <f>VLOOKUP(D3134,ObjectTypes!$A$1:$C$62,3)</f>
        <v>Объект данных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t="s">
        <v>64</v>
      </c>
      <c r="B3135" s="1" t="str">
        <f>VLOOKUP(A3135,RelationshipTypes!$A$2:$C$12,3)</f>
        <v>ArchiMate: Объединение</v>
      </c>
      <c r="C3135">
        <v>1135</v>
      </c>
      <c r="D3135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t="s">
        <v>64</v>
      </c>
      <c r="B3136" s="1" t="str">
        <f>VLOOKUP(A3136,RelationshipTypes!$A$2:$C$12,3)</f>
        <v>ArchiMate: Объединение</v>
      </c>
      <c r="C3136">
        <v>1135</v>
      </c>
      <c r="D3136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t="s">
        <v>64</v>
      </c>
      <c r="B3137" s="1" t="str">
        <f>VLOOKUP(A3137,RelationshipTypes!$A$2:$C$12,3)</f>
        <v>ArchiMate: Объединение</v>
      </c>
      <c r="C3137">
        <v>1135</v>
      </c>
      <c r="D3137">
        <v>1464</v>
      </c>
      <c r="F3137" t="str">
        <f>VLOOKUP(C3137,ObjectTypes!$A$1:$C$62,3)</f>
        <v>Группировка</v>
      </c>
      <c r="G3137" t="str">
        <f>VLOOKUP(D3137,ObjectTypes!$A$1:$C$62,3)</f>
        <v>Технологическое событие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t="s">
        <v>64</v>
      </c>
      <c r="B3138" s="1" t="str">
        <f>VLOOKUP(A3138,RelationshipTypes!$A$2:$C$12,3)</f>
        <v>ArchiMate: Объединение</v>
      </c>
      <c r="C3138">
        <v>1135</v>
      </c>
      <c r="D3138">
        <v>310</v>
      </c>
      <c r="F3138" t="str">
        <f>VLOOKUP(C3138,ObjectTypes!$A$1:$C$62,3)</f>
        <v>Группировка</v>
      </c>
      <c r="G3138" t="str">
        <f>VLOOKUP(D3138,ObjectTypes!$A$1:$C$62,3)</f>
        <v xml:space="preserve">Сервис приложения 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t="s">
        <v>64</v>
      </c>
      <c r="B3139" s="1" t="str">
        <f>VLOOKUP(A3139,RelationshipTypes!$A$2:$C$12,3)</f>
        <v>ArchiMate: Объединение</v>
      </c>
      <c r="C3139">
        <v>1135</v>
      </c>
      <c r="D3139">
        <v>1139</v>
      </c>
      <c r="F3139" t="str">
        <f>VLOOKUP(C3139,ObjectTypes!$A$1:$C$62,3)</f>
        <v>Группировка</v>
      </c>
      <c r="G3139" t="str">
        <f>VLOOKUP(D3139,ObjectTypes!$A$1:$C$62,3)</f>
        <v>Поставлемый результат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t="s">
        <v>64</v>
      </c>
      <c r="B3140" s="1" t="str">
        <f>VLOOKUP(A3140,RelationshipTypes!$A$2:$C$12,3)</f>
        <v>ArchiMate: Объединение</v>
      </c>
      <c r="C3140">
        <v>1135</v>
      </c>
      <c r="D3140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t="s">
        <v>64</v>
      </c>
      <c r="B3141" s="1" t="str">
        <f>VLOOKUP(A3141,RelationshipTypes!$A$2:$C$12,3)</f>
        <v>ArchiMate: Объединение</v>
      </c>
      <c r="C3141">
        <v>1135</v>
      </c>
      <c r="D3141">
        <v>315</v>
      </c>
      <c r="F3141" t="str">
        <f>VLOOKUP(C3141,ObjectTypes!$A$1:$C$62,3)</f>
        <v>Группировка</v>
      </c>
      <c r="G3141" t="str">
        <f>VLOOKUP(D3141,ObjectTypes!$A$1:$C$62,3)</f>
        <v xml:space="preserve">Оценка 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t="s">
        <v>64</v>
      </c>
      <c r="B3142" s="1" t="str">
        <f>VLOOKUP(A3142,RelationshipTypes!$A$2:$C$12,3)</f>
        <v>ArchiMate: Объединение</v>
      </c>
      <c r="C3142">
        <v>1135</v>
      </c>
      <c r="D3142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t="s">
        <v>64</v>
      </c>
      <c r="B3143" s="1" t="str">
        <f>VLOOKUP(A3143,RelationshipTypes!$A$2:$C$12,3)</f>
        <v>ArchiMate: Объединение</v>
      </c>
      <c r="C3143">
        <v>1136</v>
      </c>
      <c r="D3143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t="s">
        <v>64</v>
      </c>
      <c r="B3144" s="1" t="str">
        <f>VLOOKUP(A3144,RelationshipTypes!$A$2:$C$12,3)</f>
        <v>ArchiMate: Объединение</v>
      </c>
      <c r="C3144">
        <v>1136</v>
      </c>
      <c r="D3144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t="s">
        <v>64</v>
      </c>
      <c r="B3145" s="1" t="str">
        <f>VLOOKUP(A3145,RelationshipTypes!$A$2:$C$12,3)</f>
        <v>ArchiMate: Объединение</v>
      </c>
      <c r="C3145">
        <v>311</v>
      </c>
      <c r="D3145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t="s">
        <v>64</v>
      </c>
      <c r="B3146" s="1" t="str">
        <f>VLOOKUP(A3146,RelationshipTypes!$A$2:$C$12,3)</f>
        <v>ArchiMate: Объединение</v>
      </c>
      <c r="C3146">
        <v>311</v>
      </c>
      <c r="D3146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t="s">
        <v>64</v>
      </c>
      <c r="B3147" s="1" t="str">
        <f>VLOOKUP(A3147,RelationshipTypes!$A$2:$C$12,3)</f>
        <v>ArchiMate: Объединение</v>
      </c>
      <c r="C3147">
        <v>311</v>
      </c>
      <c r="D3147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t="s">
        <v>64</v>
      </c>
      <c r="B3148" s="1" t="str">
        <f>VLOOKUP(A3148,RelationshipTypes!$A$2:$C$12,3)</f>
        <v>ArchiMate: Объединение</v>
      </c>
      <c r="C3148">
        <v>311</v>
      </c>
      <c r="D3148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t="s">
        <v>64</v>
      </c>
      <c r="B3149" s="1" t="str">
        <f>VLOOKUP(A3149,RelationshipTypes!$A$2:$C$12,3)</f>
        <v>ArchiMate: Объединение</v>
      </c>
      <c r="C3149">
        <v>311</v>
      </c>
      <c r="D3149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t="s">
        <v>64</v>
      </c>
      <c r="B3150" s="1" t="str">
        <f>VLOOKUP(A3150,RelationshipTypes!$A$2:$C$12,3)</f>
        <v>ArchiMate: Объединение</v>
      </c>
      <c r="C3150">
        <v>311</v>
      </c>
      <c r="D3150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t="s">
        <v>64</v>
      </c>
      <c r="B3151" s="1" t="str">
        <f>VLOOKUP(A3151,RelationshipTypes!$A$2:$C$12,3)</f>
        <v>ArchiMate: Объединение</v>
      </c>
      <c r="C3151">
        <v>311</v>
      </c>
      <c r="D315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t="s">
        <v>64</v>
      </c>
      <c r="B3152" s="1" t="str">
        <f>VLOOKUP(A3152,RelationshipTypes!$A$2:$C$12,3)</f>
        <v>ArchiMate: Объединение</v>
      </c>
      <c r="C3152">
        <v>311</v>
      </c>
      <c r="D3152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t="s">
        <v>64</v>
      </c>
      <c r="B3153" s="1" t="str">
        <f>VLOOKUP(A3153,RelationshipTypes!$A$2:$C$12,3)</f>
        <v>ArchiMate: Объединение</v>
      </c>
      <c r="C3153">
        <v>311</v>
      </c>
      <c r="D3153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t="s">
        <v>64</v>
      </c>
      <c r="B3154" s="1" t="str">
        <f>VLOOKUP(A3154,RelationshipTypes!$A$2:$C$12,3)</f>
        <v>ArchiMate: Объединение</v>
      </c>
      <c r="C3154">
        <v>311</v>
      </c>
      <c r="D3154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t="s">
        <v>64</v>
      </c>
      <c r="B3155" s="1" t="str">
        <f>VLOOKUP(A3155,RelationshipTypes!$A$2:$C$12,3)</f>
        <v>ArchiMate: Объединение</v>
      </c>
      <c r="C3155">
        <v>311</v>
      </c>
      <c r="D3155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t="s">
        <v>64</v>
      </c>
      <c r="B3156" s="1" t="str">
        <f>VLOOKUP(A3156,RelationshipTypes!$A$2:$C$12,3)</f>
        <v>ArchiMate: Объединение</v>
      </c>
      <c r="C3156">
        <v>311</v>
      </c>
      <c r="D3156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t="s">
        <v>64</v>
      </c>
      <c r="B3157" s="1" t="str">
        <f>VLOOKUP(A3157,RelationshipTypes!$A$2:$C$12,3)</f>
        <v>ArchiMate: Объединение</v>
      </c>
      <c r="C3157">
        <v>311</v>
      </c>
      <c r="D3157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t="s">
        <v>64</v>
      </c>
      <c r="B3158" s="1" t="str">
        <f>VLOOKUP(A3158,RelationshipTypes!$A$2:$C$12,3)</f>
        <v>ArchiMate: Объединение</v>
      </c>
      <c r="C3158">
        <v>311</v>
      </c>
      <c r="D3158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t="s">
        <v>64</v>
      </c>
      <c r="B3159" s="1" t="str">
        <f>VLOOKUP(A3159,RelationshipTypes!$A$2:$C$12,3)</f>
        <v>ArchiMate: Объединение</v>
      </c>
      <c r="C3159">
        <v>311</v>
      </c>
      <c r="D3159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t="s">
        <v>64</v>
      </c>
      <c r="B3160" s="1" t="str">
        <f>VLOOKUP(A3160,RelationshipTypes!$A$2:$C$12,3)</f>
        <v>ArchiMate: Объединение</v>
      </c>
      <c r="C3160">
        <v>311</v>
      </c>
      <c r="D3160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t="s">
        <v>64</v>
      </c>
      <c r="B3161" s="1" t="str">
        <f>VLOOKUP(A3161,RelationshipTypes!$A$2:$C$12,3)</f>
        <v>ArchiMate: Объединение</v>
      </c>
      <c r="C3161">
        <v>311</v>
      </c>
      <c r="D316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t="s">
        <v>64</v>
      </c>
      <c r="B3162" s="1" t="str">
        <f>VLOOKUP(A3162,RelationshipTypes!$A$2:$C$12,3)</f>
        <v>ArchiMate: Объединение</v>
      </c>
      <c r="C3162">
        <v>311</v>
      </c>
      <c r="D3162">
        <v>1464</v>
      </c>
      <c r="F3162" t="str">
        <f>VLOOKUP(C3162,ObjectTypes!$A$1:$C$62,3)</f>
        <v>Местоположение</v>
      </c>
      <c r="G3162" t="str">
        <f>VLOOKUP(D3162,ObjectTypes!$A$1:$C$62,3)</f>
        <v>Технологическое событие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t="s">
        <v>64</v>
      </c>
      <c r="B3163" s="1" t="str">
        <f>VLOOKUP(A3163,RelationshipTypes!$A$2:$C$12,3)</f>
        <v>ArchiMate: Объединение</v>
      </c>
      <c r="C3163">
        <v>311</v>
      </c>
      <c r="D3163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t="s">
        <v>64</v>
      </c>
      <c r="B3164" s="1" t="str">
        <f>VLOOKUP(A3164,RelationshipTypes!$A$2:$C$12,3)</f>
        <v>ArchiMate: Объединение</v>
      </c>
      <c r="C3164">
        <v>311</v>
      </c>
      <c r="D3164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t="s">
        <v>64</v>
      </c>
      <c r="B3165" s="1" t="str">
        <f>VLOOKUP(A3165,RelationshipTypes!$A$2:$C$12,3)</f>
        <v>ArchiMate: Объединение</v>
      </c>
      <c r="C3165">
        <v>311</v>
      </c>
      <c r="D3165">
        <v>329</v>
      </c>
      <c r="F3165" t="str">
        <f>VLOOKUP(C3165,ObjectTypes!$A$1:$C$62,3)</f>
        <v>Местоположение</v>
      </c>
      <c r="G3165" t="str">
        <f>VLOOKUP(D3165,ObjectTypes!$A$1:$C$62,3)</f>
        <v>Бизнес-сервис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t="s">
        <v>64</v>
      </c>
      <c r="B3166" s="1" t="str">
        <f>VLOOKUP(A3166,RelationshipTypes!$A$2:$C$12,3)</f>
        <v>ArchiMate: Объединение</v>
      </c>
      <c r="C3166">
        <v>311</v>
      </c>
      <c r="D3166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t="s">
        <v>64</v>
      </c>
      <c r="B3167" s="1" t="str">
        <f>VLOOKUP(A3167,RelationshipTypes!$A$2:$C$12,3)</f>
        <v>ArchiMate: Объединение</v>
      </c>
      <c r="C3167">
        <v>311</v>
      </c>
      <c r="D3167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t="s">
        <v>64</v>
      </c>
      <c r="B3168" s="1" t="str">
        <f>VLOOKUP(A3168,RelationshipTypes!$A$2:$C$12,3)</f>
        <v>ArchiMate: Объединение</v>
      </c>
      <c r="C3168">
        <v>311</v>
      </c>
      <c r="D3168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t="s">
        <v>64</v>
      </c>
      <c r="B3169" s="1" t="str">
        <f>VLOOKUP(A3169,RelationshipTypes!$A$2:$C$12,3)</f>
        <v>ArchiMate: Объединение</v>
      </c>
      <c r="C3169">
        <v>311</v>
      </c>
      <c r="D3169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t="s">
        <v>64</v>
      </c>
      <c r="B3170" s="1" t="str">
        <f>VLOOKUP(A3170,RelationshipTypes!$A$2:$C$12,3)</f>
        <v>ArchiMate: Объединение</v>
      </c>
      <c r="C3170">
        <v>311</v>
      </c>
      <c r="D3170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t="s">
        <v>64</v>
      </c>
      <c r="B3171" s="1" t="str">
        <f>VLOOKUP(A3171,RelationshipTypes!$A$2:$C$12,3)</f>
        <v>ArchiMate: Объединение</v>
      </c>
      <c r="C3171">
        <v>311</v>
      </c>
      <c r="D317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t="s">
        <v>64</v>
      </c>
      <c r="B3172" s="1" t="str">
        <f>VLOOKUP(A3172,RelationshipTypes!$A$2:$C$12,3)</f>
        <v>ArchiMate: Объединение</v>
      </c>
      <c r="C3172">
        <v>311</v>
      </c>
      <c r="D3172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t="s">
        <v>64</v>
      </c>
      <c r="B3173" s="1" t="str">
        <f>VLOOKUP(A3173,RelationshipTypes!$A$2:$C$12,3)</f>
        <v>ArchiMate: Объединение</v>
      </c>
      <c r="C3173">
        <v>311</v>
      </c>
      <c r="D3173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t="s">
        <v>64</v>
      </c>
      <c r="B3174" s="1" t="str">
        <f>VLOOKUP(A3174,RelationshipTypes!$A$2:$C$12,3)</f>
        <v>ArchiMate: Объединение</v>
      </c>
      <c r="C3174">
        <v>311</v>
      </c>
      <c r="D3174">
        <v>1150</v>
      </c>
      <c r="F3174" t="str">
        <f>VLOOKUP(C3174,ObjectTypes!$A$1:$C$62,3)</f>
        <v>Местоположение</v>
      </c>
      <c r="G3174" t="str">
        <f>VLOOKUP(D3174,ObjectTypes!$A$1:$C$62,3)</f>
        <v>Технологический сервис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t="s">
        <v>64</v>
      </c>
      <c r="B3175" s="1" t="str">
        <f>VLOOKUP(A3175,RelationshipTypes!$A$2:$C$12,3)</f>
        <v>ArchiMate: Объединение</v>
      </c>
      <c r="C3175">
        <v>311</v>
      </c>
      <c r="D3175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t="s">
        <v>64</v>
      </c>
      <c r="B3176" s="1" t="str">
        <f>VLOOKUP(A3176,RelationshipTypes!$A$2:$C$12,3)</f>
        <v>ArchiMate: Объединение</v>
      </c>
      <c r="C3176">
        <v>311</v>
      </c>
      <c r="D3176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t="s">
        <v>64</v>
      </c>
      <c r="B3177" s="1" t="str">
        <f>VLOOKUP(A3177,RelationshipTypes!$A$2:$C$12,3)</f>
        <v>ArchiMate: Объединение</v>
      </c>
      <c r="C3177">
        <v>311</v>
      </c>
      <c r="D3177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t="s">
        <v>64</v>
      </c>
      <c r="B3178" s="1" t="str">
        <f>VLOOKUP(A3178,RelationshipTypes!$A$2:$C$12,3)</f>
        <v>ArchiMate: Объединение</v>
      </c>
      <c r="C3178">
        <v>311</v>
      </c>
      <c r="D3178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t="s">
        <v>64</v>
      </c>
      <c r="B3179" s="1" t="str">
        <f>VLOOKUP(A3179,RelationshipTypes!$A$2:$C$12,3)</f>
        <v>ArchiMate: Объединение</v>
      </c>
      <c r="C3179">
        <v>311</v>
      </c>
      <c r="D3179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t="s">
        <v>64</v>
      </c>
      <c r="B3180" s="1" t="str">
        <f>VLOOKUP(A3180,RelationshipTypes!$A$2:$C$12,3)</f>
        <v>ArchiMate: Объединение</v>
      </c>
      <c r="C3180">
        <v>311</v>
      </c>
      <c r="D3180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t="s">
        <v>64</v>
      </c>
      <c r="B3181" s="1" t="str">
        <f>VLOOKUP(A3181,RelationshipTypes!$A$2:$C$12,3)</f>
        <v>ArchiMate: Объединение</v>
      </c>
      <c r="C3181">
        <v>311</v>
      </c>
      <c r="D318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t="s">
        <v>64</v>
      </c>
      <c r="B3182" s="1" t="str">
        <f>VLOOKUP(A3182,RelationshipTypes!$A$2:$C$12,3)</f>
        <v>ArchiMate: Объединение</v>
      </c>
      <c r="C3182">
        <v>311</v>
      </c>
      <c r="D3182">
        <v>1153</v>
      </c>
      <c r="F3182" t="str">
        <f>VLOOKUP(C3182,ObjectTypes!$A$1:$C$62,3)</f>
        <v>Местоположение</v>
      </c>
      <c r="G3182" t="str">
        <f>VLOOKUP(D3182,ObjectTypes!$A$1:$C$62,3)</f>
        <v>Технологический интерфейс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t="s">
        <v>64</v>
      </c>
      <c r="B3183" s="1" t="str">
        <f>VLOOKUP(A3183,RelationshipTypes!$A$2:$C$12,3)</f>
        <v>ArchiMate: Объединение</v>
      </c>
      <c r="C3183">
        <v>311</v>
      </c>
      <c r="D3183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t="s">
        <v>64</v>
      </c>
      <c r="B3184" s="1" t="str">
        <f>VLOOKUP(A3184,RelationshipTypes!$A$2:$C$12,3)</f>
        <v>ArchiMate: Объединение</v>
      </c>
      <c r="C3184">
        <v>311</v>
      </c>
      <c r="D3184">
        <v>315</v>
      </c>
      <c r="F3184" t="str">
        <f>VLOOKUP(C3184,ObjectTypes!$A$1:$C$62,3)</f>
        <v>Местоположение</v>
      </c>
      <c r="G3184" t="str">
        <f>VLOOKUP(D3184,ObjectTypes!$A$1:$C$62,3)</f>
        <v xml:space="preserve">Оценка 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t="s">
        <v>64</v>
      </c>
      <c r="B3185" s="1" t="str">
        <f>VLOOKUP(A3185,RelationshipTypes!$A$2:$C$12,3)</f>
        <v>ArchiMate: Объединение</v>
      </c>
      <c r="C3185">
        <v>311</v>
      </c>
      <c r="D3185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t="s">
        <v>64</v>
      </c>
      <c r="B3186" s="1" t="str">
        <f>VLOOKUP(A3186,RelationshipTypes!$A$2:$C$12,3)</f>
        <v>ArchiMate: Объединение</v>
      </c>
      <c r="C3186">
        <v>311</v>
      </c>
      <c r="D3186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t="s">
        <v>64</v>
      </c>
      <c r="B3187" s="1" t="str">
        <f>VLOOKUP(A3187,RelationshipTypes!$A$2:$C$12,3)</f>
        <v>ArchiMate: Объединение</v>
      </c>
      <c r="C3187">
        <v>311</v>
      </c>
      <c r="D3187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t="s">
        <v>64</v>
      </c>
      <c r="B3188" s="1" t="str">
        <f>VLOOKUP(A3188,RelationshipTypes!$A$2:$C$12,3)</f>
        <v>ArchiMate: Объединение</v>
      </c>
      <c r="C3188">
        <v>311</v>
      </c>
      <c r="D3188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t="s">
        <v>64</v>
      </c>
      <c r="B3189" s="1" t="str">
        <f>VLOOKUP(A3189,RelationshipTypes!$A$2:$C$12,3)</f>
        <v>ArchiMate: Объединение</v>
      </c>
      <c r="C3189">
        <v>311</v>
      </c>
      <c r="D3189">
        <v>1139</v>
      </c>
      <c r="F3189" t="str">
        <f>VLOOKUP(C3189,ObjectTypes!$A$1:$C$62,3)</f>
        <v>Местоположение</v>
      </c>
      <c r="G3189" t="str">
        <f>VLOOKUP(D3189,ObjectTypes!$A$1:$C$62,3)</f>
        <v>Поставлемый результат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t="s">
        <v>64</v>
      </c>
      <c r="B3190" s="1" t="str">
        <f>VLOOKUP(A3190,RelationshipTypes!$A$2:$C$12,3)</f>
        <v>ArchiMate: Объединение</v>
      </c>
      <c r="C3190">
        <v>311</v>
      </c>
      <c r="D3190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t="s">
        <v>64</v>
      </c>
      <c r="B3191" s="1" t="str">
        <f>VLOOKUP(A3191,RelationshipTypes!$A$2:$C$12,3)</f>
        <v>ArchiMate: Объединение</v>
      </c>
      <c r="C3191">
        <v>311</v>
      </c>
      <c r="D319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t="s">
        <v>64</v>
      </c>
      <c r="B3192" s="1" t="str">
        <f>VLOOKUP(A3192,RelationshipTypes!$A$2:$C$12,3)</f>
        <v>ArchiMate: Объединение</v>
      </c>
      <c r="C3192">
        <v>311</v>
      </c>
      <c r="D3192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t="s">
        <v>64</v>
      </c>
      <c r="B3193" s="1" t="str">
        <f>VLOOKUP(A3193,RelationshipTypes!$A$2:$C$12,3)</f>
        <v>ArchiMate: Объединение</v>
      </c>
      <c r="C3193">
        <v>311</v>
      </c>
      <c r="D3193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t="s">
        <v>64</v>
      </c>
      <c r="B3194" s="1" t="str">
        <f>VLOOKUP(A3194,RelationshipTypes!$A$2:$C$12,3)</f>
        <v>ArchiMate: Объединение</v>
      </c>
      <c r="C3194">
        <v>311</v>
      </c>
      <c r="D3194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t="s">
        <v>64</v>
      </c>
      <c r="B3195" s="1" t="str">
        <f>VLOOKUP(A3195,RelationshipTypes!$A$2:$C$12,3)</f>
        <v>ArchiMate: Объединение</v>
      </c>
      <c r="C3195">
        <v>311</v>
      </c>
      <c r="D3195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t="s">
        <v>64</v>
      </c>
      <c r="B3196" s="1" t="str">
        <f>VLOOKUP(A3196,RelationshipTypes!$A$2:$C$12,3)</f>
        <v>ArchiMate: Объединение</v>
      </c>
      <c r="C3196">
        <v>311</v>
      </c>
      <c r="D3196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t="s">
        <v>64</v>
      </c>
      <c r="B3197" s="1" t="str">
        <f>VLOOKUP(A3197,RelationshipTypes!$A$2:$C$12,3)</f>
        <v>ArchiMate: Объединение</v>
      </c>
      <c r="C3197">
        <v>311</v>
      </c>
      <c r="D3197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t="s">
        <v>64</v>
      </c>
      <c r="B3198" s="1" t="str">
        <f>VLOOKUP(A3198,RelationshipTypes!$A$2:$C$12,3)</f>
        <v>ArchiMate: Объединение</v>
      </c>
      <c r="C3198">
        <v>311</v>
      </c>
      <c r="D3198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t="s">
        <v>64</v>
      </c>
      <c r="B3199" s="1" t="str">
        <f>VLOOKUP(A3199,RelationshipTypes!$A$2:$C$12,3)</f>
        <v>ArchiMate: Объединение</v>
      </c>
      <c r="C3199">
        <v>311</v>
      </c>
      <c r="D3199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t="s">
        <v>64</v>
      </c>
      <c r="B3200" s="1" t="str">
        <f>VLOOKUP(A3200,RelationshipTypes!$A$2:$C$12,3)</f>
        <v>ArchiMate: Объединение</v>
      </c>
      <c r="C3200">
        <v>311</v>
      </c>
      <c r="D3200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t="s">
        <v>64</v>
      </c>
      <c r="B3201" s="1" t="str">
        <f>VLOOKUP(A3201,RelationshipTypes!$A$2:$C$12,3)</f>
        <v>ArchiMate: Объединение</v>
      </c>
      <c r="C3201">
        <v>311</v>
      </c>
      <c r="D320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t="s">
        <v>64</v>
      </c>
      <c r="B3202" s="1" t="str">
        <f>VLOOKUP(A3202,RelationshipTypes!$A$2:$C$12,3)</f>
        <v>ArchiMate: Объединение</v>
      </c>
      <c r="C3202">
        <v>311</v>
      </c>
      <c r="D3202">
        <v>323</v>
      </c>
      <c r="F3202" t="str">
        <f>VLOOKUP(C3202,ObjectTypes!$A$1:$C$62,3)</f>
        <v>Местоположение</v>
      </c>
      <c r="G3202" t="str">
        <f>VLOOKUP(D3202,ObjectTypes!$A$1:$C$62,3)</f>
        <v xml:space="preserve">Бизнес-процесс 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t="s">
        <v>64</v>
      </c>
      <c r="B3203" s="1" t="str">
        <f>VLOOKUP(A3203,RelationshipTypes!$A$2:$C$12,3)</f>
        <v>ArchiMate: Объединение</v>
      </c>
      <c r="C3203">
        <v>311</v>
      </c>
      <c r="D3203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t="s">
        <v>64</v>
      </c>
      <c r="B3204" s="1" t="str">
        <f>VLOOKUP(A3204,RelationshipTypes!$A$2:$C$12,3)</f>
        <v>ArchiMate: Объединение</v>
      </c>
      <c r="C3204">
        <v>311</v>
      </c>
      <c r="D3204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t="s">
        <v>64</v>
      </c>
      <c r="B3205" s="1" t="str">
        <f>VLOOKUP(A3205,RelationshipTypes!$A$2:$C$12,3)</f>
        <v>ArchiMate: Объединение</v>
      </c>
      <c r="C3205">
        <v>311</v>
      </c>
      <c r="D3205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t="s">
        <v>64</v>
      </c>
      <c r="B3206" s="1" t="str">
        <f>VLOOKUP(A3206,RelationshipTypes!$A$2:$C$12,3)</f>
        <v>ArchiMate: Объединение</v>
      </c>
      <c r="C3206">
        <v>311</v>
      </c>
      <c r="D3206">
        <v>1154</v>
      </c>
      <c r="F3206" t="str">
        <f>VLOOKUP(C3206,ObjectTypes!$A$1:$C$62,3)</f>
        <v>Местоположение</v>
      </c>
      <c r="G3206" t="str">
        <f>VLOOKUP(D3206,ObjectTypes!$A$1:$C$62,3)</f>
        <v>Технологический интерфейс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t="s">
        <v>64</v>
      </c>
      <c r="B3207" s="1" t="str">
        <f>VLOOKUP(A3207,RelationshipTypes!$A$2:$C$12,3)</f>
        <v>ArchiMate: Объединение</v>
      </c>
      <c r="C3207">
        <v>311</v>
      </c>
      <c r="D3207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t="s">
        <v>64</v>
      </c>
      <c r="B3208" s="1" t="str">
        <f>VLOOKUP(A3208,RelationshipTypes!$A$2:$C$12,3)</f>
        <v>ArchiMate: Объединение</v>
      </c>
      <c r="C3208">
        <v>311</v>
      </c>
      <c r="D3208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t="s">
        <v>64</v>
      </c>
      <c r="B3209" s="1" t="str">
        <f>VLOOKUP(A3209,RelationshipTypes!$A$2:$C$12,3)</f>
        <v>ArchiMate: Объединение</v>
      </c>
      <c r="C3209">
        <v>311</v>
      </c>
      <c r="D3209">
        <v>314</v>
      </c>
      <c r="F3209" t="str">
        <f>VLOOKUP(C3209,ObjectTypes!$A$1:$C$62,3)</f>
        <v>Местоположение</v>
      </c>
      <c r="G3209" t="str">
        <f>VLOOKUP(D3209,ObjectTypes!$A$1:$C$62,3)</f>
        <v>Объект данных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t="s">
        <v>64</v>
      </c>
      <c r="B3210" s="1" t="str">
        <f>VLOOKUP(A3210,RelationshipTypes!$A$2:$C$12,3)</f>
        <v>ArchiMate: Объединение</v>
      </c>
      <c r="C3210">
        <v>311</v>
      </c>
      <c r="D3210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t="s">
        <v>64</v>
      </c>
      <c r="B3211" s="1" t="str">
        <f>VLOOKUP(A3211,RelationshipTypes!$A$2:$C$12,3)</f>
        <v>ArchiMate: Объединение</v>
      </c>
      <c r="C3211">
        <v>311</v>
      </c>
      <c r="D321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t="s">
        <v>64</v>
      </c>
      <c r="B3212" s="1" t="str">
        <f>VLOOKUP(A3212,RelationshipTypes!$A$2:$C$12,3)</f>
        <v>ArchiMate: Объединение</v>
      </c>
      <c r="C3212">
        <v>311</v>
      </c>
      <c r="D3212">
        <v>298</v>
      </c>
      <c r="F3212" t="str">
        <f>VLOOKUP(C3212,ObjectTypes!$A$1:$C$62,3)</f>
        <v>Местоположение</v>
      </c>
      <c r="G3212" t="str">
        <f>VLOOKUP(D3212,ObjectTypes!$A$1:$C$62,3)</f>
        <v xml:space="preserve">Бизнес-исполнитель 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t="s">
        <v>64</v>
      </c>
      <c r="B3213" s="1" t="str">
        <f>VLOOKUP(A3213,RelationshipTypes!$A$2:$C$12,3)</f>
        <v>ArchiMate: Объединение</v>
      </c>
      <c r="C3213">
        <v>311</v>
      </c>
      <c r="D3213">
        <v>321</v>
      </c>
      <c r="F3213" t="str">
        <f>VLOOKUP(C3213,ObjectTypes!$A$1:$C$62,3)</f>
        <v>Местоположение</v>
      </c>
      <c r="G3213" t="str">
        <f>VLOOKUP(D3213,ObjectTypes!$A$1:$C$62,3)</f>
        <v>Устройство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t="s">
        <v>64</v>
      </c>
      <c r="B3214" s="1" t="str">
        <f>VLOOKUP(A3214,RelationshipTypes!$A$2:$C$12,3)</f>
        <v>ArchiMate: Объединение</v>
      </c>
      <c r="C3214">
        <v>311</v>
      </c>
      <c r="D3214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t="s">
        <v>64</v>
      </c>
      <c r="B3215" s="1" t="str">
        <f>VLOOKUP(A3215,RelationshipTypes!$A$2:$C$12,3)</f>
        <v>ArchiMate: Объединение</v>
      </c>
      <c r="C3215">
        <v>311</v>
      </c>
      <c r="D3215">
        <v>310</v>
      </c>
      <c r="F3215" t="str">
        <f>VLOOKUP(C3215,ObjectTypes!$A$1:$C$62,3)</f>
        <v>Местоположение</v>
      </c>
      <c r="G3215" t="str">
        <f>VLOOKUP(D3215,ObjectTypes!$A$1:$C$62,3)</f>
        <v xml:space="preserve">Сервис приложения 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t="s">
        <v>64</v>
      </c>
      <c r="B3216" s="1" t="str">
        <f>VLOOKUP(A3216,RelationshipTypes!$A$2:$C$12,3)</f>
        <v>ArchiMate: Объединение</v>
      </c>
      <c r="C3216">
        <v>311</v>
      </c>
      <c r="D3216">
        <v>1142</v>
      </c>
      <c r="F3216" t="str">
        <f>VLOOKUP(C3216,ObjectTypes!$A$1:$C$62,3)</f>
        <v>Местоположение</v>
      </c>
      <c r="G3216" t="str">
        <f>VLOOKUP(D3216,ObjectTypes!$A$1:$C$62,3)</f>
        <v>Значение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t="s">
        <v>64</v>
      </c>
      <c r="B3217" s="1" t="str">
        <f>VLOOKUP(A3217,RelationshipTypes!$A$2:$C$12,3)</f>
        <v>ArchiMate: Объединение</v>
      </c>
      <c r="C3217">
        <v>1146</v>
      </c>
      <c r="D3217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t="s">
        <v>64</v>
      </c>
      <c r="B3218" s="1" t="str">
        <f>VLOOKUP(A3218,RelationshipTypes!$A$2:$C$12,3)</f>
        <v>ArchiMate: Объединение</v>
      </c>
      <c r="C3218">
        <v>1146</v>
      </c>
      <c r="D3218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t="s">
        <v>64</v>
      </c>
      <c r="B3219" s="1" t="str">
        <f>VLOOKUP(A3219,RelationshipTypes!$A$2:$C$12,3)</f>
        <v>ArchiMate: Объединение</v>
      </c>
      <c r="C3219">
        <v>1141</v>
      </c>
      <c r="D3219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t="s">
        <v>64</v>
      </c>
      <c r="B3220" s="1" t="str">
        <f>VLOOKUP(A3220,RelationshipTypes!$A$2:$C$12,3)</f>
        <v>ArchiMate: Объединение</v>
      </c>
      <c r="C3220">
        <v>1141</v>
      </c>
      <c r="D3220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t="s">
        <v>64</v>
      </c>
      <c r="B3221" s="1" t="str">
        <f>VLOOKUP(A3221,RelationshipTypes!$A$2:$C$12,3)</f>
        <v>ArchiMate: Объединение</v>
      </c>
      <c r="C3221">
        <v>1149</v>
      </c>
      <c r="D322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t="s">
        <v>64</v>
      </c>
      <c r="B3222" s="1" t="str">
        <f>VLOOKUP(A3222,RelationshipTypes!$A$2:$C$12,3)</f>
        <v>ArchiMate: Объединение</v>
      </c>
      <c r="C3222">
        <v>1149</v>
      </c>
      <c r="D3222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t="s">
        <v>64</v>
      </c>
      <c r="B3223" s="1" t="str">
        <f>VLOOKUP(A3223,RelationshipTypes!$A$2:$C$12,3)</f>
        <v>ArchiMate: Объединение</v>
      </c>
      <c r="C3223">
        <v>1149</v>
      </c>
      <c r="D3223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t="s">
        <v>64</v>
      </c>
      <c r="B3224" s="1" t="str">
        <f>VLOOKUP(A3224,RelationshipTypes!$A$2:$C$12,3)</f>
        <v>ArchiMate: Объединение</v>
      </c>
      <c r="C3224">
        <v>1149</v>
      </c>
      <c r="D3224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t="s">
        <v>64</v>
      </c>
      <c r="B3225" s="1" t="str">
        <f>VLOOKUP(A3225,RelationshipTypes!$A$2:$C$12,3)</f>
        <v>ArchiMate: Объединение</v>
      </c>
      <c r="C3225">
        <v>1149</v>
      </c>
      <c r="D3225">
        <v>1149</v>
      </c>
      <c r="F3225" t="str">
        <f>VLOOKUP(C3225,ObjectTypes!$A$1:$C$62,3)</f>
        <v>Узел</v>
      </c>
      <c r="G3225" t="str">
        <f>VLOOKUP(D3225,ObjectTypes!$A$1:$C$62,3)</f>
        <v>Узел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t="s">
        <v>64</v>
      </c>
      <c r="B3226" s="1" t="str">
        <f>VLOOKUP(A3226,RelationshipTypes!$A$2:$C$12,3)</f>
        <v>ArchiMate: Объединение</v>
      </c>
      <c r="C3226">
        <v>1149</v>
      </c>
      <c r="D3226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t="s">
        <v>64</v>
      </c>
      <c r="B3227" s="1" t="str">
        <f>VLOOKUP(A3227,RelationshipTypes!$A$2:$C$12,3)</f>
        <v>ArchiMate: Объединение</v>
      </c>
      <c r="C3227">
        <v>1149</v>
      </c>
      <c r="D3227">
        <v>1150</v>
      </c>
      <c r="F3227" t="str">
        <f>VLOOKUP(C3227,ObjectTypes!$A$1:$C$62,3)</f>
        <v>Узел</v>
      </c>
      <c r="G3227" t="str">
        <f>VLOOKUP(D3227,ObjectTypes!$A$1:$C$62,3)</f>
        <v>Технологический сервис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t="s">
        <v>64</v>
      </c>
      <c r="B3228" s="1" t="str">
        <f>VLOOKUP(A3228,RelationshipTypes!$A$2:$C$12,3)</f>
        <v>ArchiMate: Объединение</v>
      </c>
      <c r="C3228">
        <v>1140</v>
      </c>
      <c r="D3228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t="s">
        <v>64</v>
      </c>
      <c r="B3229" s="1" t="str">
        <f>VLOOKUP(A3229,RelationshipTypes!$A$2:$C$12,3)</f>
        <v>ArchiMate: Объединение</v>
      </c>
      <c r="C3229">
        <v>1140</v>
      </c>
      <c r="D3229">
        <v>1140</v>
      </c>
      <c r="F3229" t="str">
        <f>VLOOKUP(C3229,ObjectTypes!$A$1:$C$62,3)</f>
        <v>Итог</v>
      </c>
      <c r="G3229" t="str">
        <f>VLOOKUP(D3229,ObjectTypes!$A$1:$C$62,3)</f>
        <v>Итог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t="s">
        <v>64</v>
      </c>
      <c r="B3230" s="1" t="str">
        <f>VLOOKUP(A3230,RelationshipTypes!$A$2:$C$12,3)</f>
        <v>ArchiMate: Объединение</v>
      </c>
      <c r="C3230">
        <v>1153</v>
      </c>
      <c r="D3230">
        <v>1151</v>
      </c>
      <c r="F3230" t="str">
        <f>VLOOKUP(C3230,ObjectTypes!$A$1:$C$62,3)</f>
        <v>Технологический интерфейс</v>
      </c>
      <c r="G3230" t="str">
        <f>VLOOKUP(D3230,ObjectTypes!$A$1:$C$62,3)</f>
        <v>Каллоборация технология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t="s">
        <v>64</v>
      </c>
      <c r="B3231" s="1" t="str">
        <f>VLOOKUP(A3231,RelationshipTypes!$A$2:$C$12,3)</f>
        <v>ArchiMate: Объединение</v>
      </c>
      <c r="C3231">
        <v>1153</v>
      </c>
      <c r="D3231">
        <v>1144</v>
      </c>
      <c r="F3231" t="str">
        <f>VLOOKUP(C3231,ObjectTypes!$A$1:$C$62,3)</f>
        <v>Технологический интерфейс</v>
      </c>
      <c r="G3231" t="str">
        <f>VLOOKUP(D3231,ObjectTypes!$A$1:$C$62,3)</f>
        <v>Сооружение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t="s">
        <v>64</v>
      </c>
      <c r="B3232" s="1" t="str">
        <f>VLOOKUP(A3232,RelationshipTypes!$A$2:$C$12,3)</f>
        <v>ArchiMate: Объединение</v>
      </c>
      <c r="C3232">
        <v>1153</v>
      </c>
      <c r="D3232">
        <v>1152</v>
      </c>
      <c r="F3232" t="str">
        <f>VLOOKUP(C3232,ObjectTypes!$A$1:$C$62,3)</f>
        <v>Технологический интерфейс</v>
      </c>
      <c r="G3232" t="str">
        <f>VLOOKUP(D3232,ObjectTypes!$A$1:$C$62,3)</f>
        <v>Технологический интерфейс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t="s">
        <v>64</v>
      </c>
      <c r="B3233" s="1" t="str">
        <f>VLOOKUP(A3233,RelationshipTypes!$A$2:$C$12,3)</f>
        <v>ArchiMate: Объединение</v>
      </c>
      <c r="C3233">
        <v>1153</v>
      </c>
      <c r="D3233">
        <v>1153</v>
      </c>
      <c r="F3233" t="str">
        <f>VLOOKUP(C3233,ObjectTypes!$A$1:$C$62,3)</f>
        <v>Технологический интерфейс</v>
      </c>
      <c r="G3233" t="str">
        <f>VLOOKUP(D3233,ObjectTypes!$A$1:$C$62,3)</f>
        <v>Технологический интерфейс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t="s">
        <v>64</v>
      </c>
      <c r="B3234" s="1" t="str">
        <f>VLOOKUP(A3234,RelationshipTypes!$A$2:$C$12,3)</f>
        <v>ArchiMate: Объединение</v>
      </c>
      <c r="C3234">
        <v>1153</v>
      </c>
      <c r="D3234">
        <v>320</v>
      </c>
      <c r="F3234" t="str">
        <f>VLOOKUP(C3234,ObjectTypes!$A$1:$C$62,3)</f>
        <v>Технологический интерфейс</v>
      </c>
      <c r="G3234" t="str">
        <f>VLOOKUP(D3234,ObjectTypes!$A$1:$C$62,3)</f>
        <v>Устройство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t="s">
        <v>64</v>
      </c>
      <c r="B3235" s="1" t="str">
        <f>VLOOKUP(A3235,RelationshipTypes!$A$2:$C$12,3)</f>
        <v>ArchiMate: Объединение</v>
      </c>
      <c r="C3235">
        <v>1153</v>
      </c>
      <c r="D3235">
        <v>1149</v>
      </c>
      <c r="F3235" t="str">
        <f>VLOOKUP(C3235,ObjectTypes!$A$1:$C$62,3)</f>
        <v>Технологический интерфейс</v>
      </c>
      <c r="G3235" t="str">
        <f>VLOOKUP(D3235,ObjectTypes!$A$1:$C$62,3)</f>
        <v>Узел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t="s">
        <v>64</v>
      </c>
      <c r="B3236" s="1" t="str">
        <f>VLOOKUP(A3236,RelationshipTypes!$A$2:$C$12,3)</f>
        <v>ArchiMate: Объединение</v>
      </c>
      <c r="C3236">
        <v>1153</v>
      </c>
      <c r="D3236">
        <v>1143</v>
      </c>
      <c r="F3236" t="str">
        <f>VLOOKUP(C3236,ObjectTypes!$A$1:$C$62,3)</f>
        <v>Технологический интерфейс</v>
      </c>
      <c r="G3236" t="str">
        <f>VLOOKUP(D3236,ObjectTypes!$A$1:$C$62,3)</f>
        <v>Оборудование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t="s">
        <v>64</v>
      </c>
      <c r="B3237" s="1" t="str">
        <f>VLOOKUP(A3237,RelationshipTypes!$A$2:$C$12,3)</f>
        <v>ArchiMate: Объединение</v>
      </c>
      <c r="C3237">
        <v>1153</v>
      </c>
      <c r="D3237">
        <v>1150</v>
      </c>
      <c r="F3237" t="str">
        <f>VLOOKUP(C3237,ObjectTypes!$A$1:$C$62,3)</f>
        <v>Технологический интерфейс</v>
      </c>
      <c r="G3237" t="str">
        <f>VLOOKUP(D3237,ObjectTypes!$A$1:$C$62,3)</f>
        <v>Технологический сервис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t="s">
        <v>64</v>
      </c>
      <c r="B3238" s="1" t="str">
        <f>VLOOKUP(A3238,RelationshipTypes!$A$2:$C$12,3)</f>
        <v>ArchiMate: Объединение</v>
      </c>
      <c r="C3238">
        <v>1153</v>
      </c>
      <c r="D3238">
        <v>1135</v>
      </c>
      <c r="F3238" t="str">
        <f>VLOOKUP(C3238,ObjectTypes!$A$1:$C$62,3)</f>
        <v>Технологический интерфейс</v>
      </c>
      <c r="G3238" t="str">
        <f>VLOOKUP(D3238,ObjectTypes!$A$1:$C$62,3)</f>
        <v>Группировка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t="s">
        <v>64</v>
      </c>
      <c r="B3239" s="1" t="str">
        <f>VLOOKUP(A3239,RelationshipTypes!$A$2:$C$12,3)</f>
        <v>ArchiMate: Объединение</v>
      </c>
      <c r="C3239">
        <v>1137</v>
      </c>
      <c r="D3239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t="s">
        <v>64</v>
      </c>
      <c r="B3240" s="1" t="str">
        <f>VLOOKUP(A3240,RelationshipTypes!$A$2:$C$12,3)</f>
        <v>ArchiMate: Объединение</v>
      </c>
      <c r="C3240">
        <v>1137</v>
      </c>
      <c r="D3240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t="s">
        <v>64</v>
      </c>
      <c r="B3241" s="1" t="str">
        <f>VLOOKUP(A3241,RelationshipTypes!$A$2:$C$12,3)</f>
        <v>ArchiMate: Объединение</v>
      </c>
      <c r="C3241">
        <v>1137</v>
      </c>
      <c r="D324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t="s">
        <v>64</v>
      </c>
      <c r="B3242" s="1" t="str">
        <f>VLOOKUP(A3242,RelationshipTypes!$A$2:$C$12,3)</f>
        <v>ArchiMate: Объединение</v>
      </c>
      <c r="C3242">
        <v>1137</v>
      </c>
      <c r="D3242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t="s">
        <v>64</v>
      </c>
      <c r="B3243" s="1" t="str">
        <f>VLOOKUP(A3243,RelationshipTypes!$A$2:$C$12,3)</f>
        <v>ArchiMate: Объединение</v>
      </c>
      <c r="C3243">
        <v>1137</v>
      </c>
      <c r="D3243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t="s">
        <v>64</v>
      </c>
      <c r="B3244" s="1" t="str">
        <f>VLOOKUP(A3244,RelationshipTypes!$A$2:$C$12,3)</f>
        <v>ArchiMate: Объединение</v>
      </c>
      <c r="C3244">
        <v>1137</v>
      </c>
      <c r="D3244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t="s">
        <v>64</v>
      </c>
      <c r="B3245" s="1" t="str">
        <f>VLOOKUP(A3245,RelationshipTypes!$A$2:$C$12,3)</f>
        <v>ArchiMate: Объединение</v>
      </c>
      <c r="C3245">
        <v>1137</v>
      </c>
      <c r="D3245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t="s">
        <v>64</v>
      </c>
      <c r="B3246" s="1" t="str">
        <f>VLOOKUP(A3246,RelationshipTypes!$A$2:$C$12,3)</f>
        <v>ArchiMate: Объединение</v>
      </c>
      <c r="C3246">
        <v>1137</v>
      </c>
      <c r="D3246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t="s">
        <v>64</v>
      </c>
      <c r="B3247" s="1" t="str">
        <f>VLOOKUP(A3247,RelationshipTypes!$A$2:$C$12,3)</f>
        <v>ArchiMate: Объединение</v>
      </c>
      <c r="C3247">
        <v>1137</v>
      </c>
      <c r="D3247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t="s">
        <v>64</v>
      </c>
      <c r="B3248" s="1" t="str">
        <f>VLOOKUP(A3248,RelationshipTypes!$A$2:$C$12,3)</f>
        <v>ArchiMate: Объединение</v>
      </c>
      <c r="C3248">
        <v>1137</v>
      </c>
      <c r="D3248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t="s">
        <v>64</v>
      </c>
      <c r="B3249" s="1" t="str">
        <f>VLOOKUP(A3249,RelationshipTypes!$A$2:$C$12,3)</f>
        <v>ArchiMate: Объединение</v>
      </c>
      <c r="C3249">
        <v>1137</v>
      </c>
      <c r="D3249">
        <v>1464</v>
      </c>
      <c r="F3249" t="str">
        <f>VLOOKUP(C3249,ObjectTypes!$A$1:$C$62,3)</f>
        <v>Плато</v>
      </c>
      <c r="G3249" t="str">
        <f>VLOOKUP(D3249,ObjectTypes!$A$1:$C$62,3)</f>
        <v>Технологическое событие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t="s">
        <v>64</v>
      </c>
      <c r="B3250" s="1" t="str">
        <f>VLOOKUP(A3250,RelationshipTypes!$A$2:$C$12,3)</f>
        <v>ArchiMate: Объединение</v>
      </c>
      <c r="C3250">
        <v>1137</v>
      </c>
      <c r="D3250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t="s">
        <v>64</v>
      </c>
      <c r="B3251" s="1" t="str">
        <f>VLOOKUP(A3251,RelationshipTypes!$A$2:$C$12,3)</f>
        <v>ArchiMate: Объединение</v>
      </c>
      <c r="C3251">
        <v>1137</v>
      </c>
      <c r="D325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t="s">
        <v>64</v>
      </c>
      <c r="B3252" s="1" t="str">
        <f>VLOOKUP(A3252,RelationshipTypes!$A$2:$C$12,3)</f>
        <v>ArchiMate: Объединение</v>
      </c>
      <c r="C3252">
        <v>1137</v>
      </c>
      <c r="D3252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t="s">
        <v>64</v>
      </c>
      <c r="B3253" s="1" t="str">
        <f>VLOOKUP(A3253,RelationshipTypes!$A$2:$C$12,3)</f>
        <v>ArchiMate: Объединение</v>
      </c>
      <c r="C3253">
        <v>1137</v>
      </c>
      <c r="D3253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t="s">
        <v>64</v>
      </c>
      <c r="B3254" s="1" t="str">
        <f>VLOOKUP(A3254,RelationshipTypes!$A$2:$C$12,3)</f>
        <v>ArchiMate: Объединение</v>
      </c>
      <c r="C3254">
        <v>1137</v>
      </c>
      <c r="D3254">
        <v>1149</v>
      </c>
      <c r="F3254" t="str">
        <f>VLOOKUP(C3254,ObjectTypes!$A$1:$C$62,3)</f>
        <v>Плато</v>
      </c>
      <c r="G3254" t="str">
        <f>VLOOKUP(D3254,ObjectTypes!$A$1:$C$62,3)</f>
        <v>Узел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t="s">
        <v>64</v>
      </c>
      <c r="B3255" s="1" t="str">
        <f>VLOOKUP(A3255,RelationshipTypes!$A$2:$C$12,3)</f>
        <v>ArchiMate: Объединение</v>
      </c>
      <c r="C3255">
        <v>1137</v>
      </c>
      <c r="D3255">
        <v>1137</v>
      </c>
      <c r="F3255" t="str">
        <f>VLOOKUP(C3255,ObjectTypes!$A$1:$C$62,3)</f>
        <v>Плато</v>
      </c>
      <c r="G3255" t="str">
        <f>VLOOKUP(D3255,ObjectTypes!$A$1:$C$62,3)</f>
        <v>Плато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t="s">
        <v>64</v>
      </c>
      <c r="B3256" s="1" t="str">
        <f>VLOOKUP(A3256,RelationshipTypes!$A$2:$C$12,3)</f>
        <v>ArchiMate: Объединение</v>
      </c>
      <c r="C3256">
        <v>1137</v>
      </c>
      <c r="D3256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t="s">
        <v>64</v>
      </c>
      <c r="B3257" s="1" t="str">
        <f>VLOOKUP(A3257,RelationshipTypes!$A$2:$C$12,3)</f>
        <v>ArchiMate: Объединение</v>
      </c>
      <c r="C3257">
        <v>1137</v>
      </c>
      <c r="D3257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t="s">
        <v>64</v>
      </c>
      <c r="B3258" s="1" t="str">
        <f>VLOOKUP(A3258,RelationshipTypes!$A$2:$C$12,3)</f>
        <v>ArchiMate: Объединение</v>
      </c>
      <c r="C3258">
        <v>1137</v>
      </c>
      <c r="D3258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t="s">
        <v>64</v>
      </c>
      <c r="B3259" s="1" t="str">
        <f>VLOOKUP(A3259,RelationshipTypes!$A$2:$C$12,3)</f>
        <v>ArchiMate: Объединение</v>
      </c>
      <c r="C3259">
        <v>1137</v>
      </c>
      <c r="D3259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t="s">
        <v>64</v>
      </c>
      <c r="B3260" s="1" t="str">
        <f>VLOOKUP(A3260,RelationshipTypes!$A$2:$C$12,3)</f>
        <v>ArchiMate: Объединение</v>
      </c>
      <c r="C3260">
        <v>1137</v>
      </c>
      <c r="D3260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t="s">
        <v>64</v>
      </c>
      <c r="B3261" s="1" t="str">
        <f>VLOOKUP(A3261,RelationshipTypes!$A$2:$C$12,3)</f>
        <v>ArchiMate: Объединение</v>
      </c>
      <c r="C3261">
        <v>1137</v>
      </c>
      <c r="D326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t="s">
        <v>64</v>
      </c>
      <c r="B3262" s="1" t="str">
        <f>VLOOKUP(A3262,RelationshipTypes!$A$2:$C$12,3)</f>
        <v>ArchiMate: Объединение</v>
      </c>
      <c r="C3262">
        <v>1137</v>
      </c>
      <c r="D3262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t="s">
        <v>64</v>
      </c>
      <c r="B3263" s="1" t="str">
        <f>VLOOKUP(A3263,RelationshipTypes!$A$2:$C$12,3)</f>
        <v>ArchiMate: Объединение</v>
      </c>
      <c r="C3263">
        <v>1137</v>
      </c>
      <c r="D3263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t="s">
        <v>64</v>
      </c>
      <c r="B3264" s="1" t="str">
        <f>VLOOKUP(A3264,RelationshipTypes!$A$2:$C$12,3)</f>
        <v>ArchiMate: Объединение</v>
      </c>
      <c r="C3264">
        <v>1137</v>
      </c>
      <c r="D3264">
        <v>323</v>
      </c>
      <c r="F3264" t="str">
        <f>VLOOKUP(C3264,ObjectTypes!$A$1:$C$62,3)</f>
        <v>Плато</v>
      </c>
      <c r="G3264" t="str">
        <f>VLOOKUP(D3264,ObjectTypes!$A$1:$C$62,3)</f>
        <v xml:space="preserve">Бизнес-процесс 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t="s">
        <v>64</v>
      </c>
      <c r="B3265" s="1" t="str">
        <f>VLOOKUP(A3265,RelationshipTypes!$A$2:$C$12,3)</f>
        <v>ArchiMate: Объединение</v>
      </c>
      <c r="C3265">
        <v>1137</v>
      </c>
      <c r="D3265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t="s">
        <v>64</v>
      </c>
      <c r="B3266" s="1" t="str">
        <f>VLOOKUP(A3266,RelationshipTypes!$A$2:$C$12,3)</f>
        <v>ArchiMate: Объединение</v>
      </c>
      <c r="C3266">
        <v>1137</v>
      </c>
      <c r="D3266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t="s">
        <v>64</v>
      </c>
      <c r="B3267" s="1" t="str">
        <f>VLOOKUP(A3267,RelationshipTypes!$A$2:$C$12,3)</f>
        <v>ArchiMate: Объединение</v>
      </c>
      <c r="C3267">
        <v>1137</v>
      </c>
      <c r="D3267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t="s">
        <v>64</v>
      </c>
      <c r="B3268" s="1" t="str">
        <f>VLOOKUP(A3268,RelationshipTypes!$A$2:$C$12,3)</f>
        <v>ArchiMate: Объединение</v>
      </c>
      <c r="C3268">
        <v>1137</v>
      </c>
      <c r="D3268">
        <v>309</v>
      </c>
      <c r="F3268" t="str">
        <f>VLOOKUP(C3268,ObjectTypes!$A$1:$C$62,3)</f>
        <v>Плато</v>
      </c>
      <c r="G3268" t="str">
        <f>VLOOKUP(D3268,ObjectTypes!$A$1:$C$62,3)</f>
        <v>Цель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t="s">
        <v>64</v>
      </c>
      <c r="B3269" s="1" t="str">
        <f>VLOOKUP(A3269,RelationshipTypes!$A$2:$C$12,3)</f>
        <v>ArchiMate: Объединение</v>
      </c>
      <c r="C3269">
        <v>1137</v>
      </c>
      <c r="D3269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t="s">
        <v>64</v>
      </c>
      <c r="B3270" s="1" t="str">
        <f>VLOOKUP(A3270,RelationshipTypes!$A$2:$C$12,3)</f>
        <v>ArchiMate: Объединение</v>
      </c>
      <c r="C3270">
        <v>1137</v>
      </c>
      <c r="D3270">
        <v>310</v>
      </c>
      <c r="F3270" t="str">
        <f>VLOOKUP(C3270,ObjectTypes!$A$1:$C$62,3)</f>
        <v>Плато</v>
      </c>
      <c r="G3270" t="str">
        <f>VLOOKUP(D3270,ObjectTypes!$A$1:$C$62,3)</f>
        <v xml:space="preserve">Сервис приложения 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t="s">
        <v>64</v>
      </c>
      <c r="B3271" s="1" t="str">
        <f>VLOOKUP(A3271,RelationshipTypes!$A$2:$C$12,3)</f>
        <v>ArchiMate: Объединение</v>
      </c>
      <c r="C3271">
        <v>1137</v>
      </c>
      <c r="D327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t="s">
        <v>64</v>
      </c>
      <c r="B3272" s="1" t="str">
        <f>VLOOKUP(A3272,RelationshipTypes!$A$2:$C$12,3)</f>
        <v>ArchiMate: Объединение</v>
      </c>
      <c r="C3272">
        <v>1137</v>
      </c>
      <c r="D3272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t="s">
        <v>64</v>
      </c>
      <c r="B3273" s="1" t="str">
        <f>VLOOKUP(A3273,RelationshipTypes!$A$2:$C$12,3)</f>
        <v>ArchiMate: Объединение</v>
      </c>
      <c r="C3273">
        <v>1137</v>
      </c>
      <c r="D3273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t="s">
        <v>64</v>
      </c>
      <c r="B3274" s="1" t="str">
        <f>VLOOKUP(A3274,RelationshipTypes!$A$2:$C$12,3)</f>
        <v>ArchiMate: Объединение</v>
      </c>
      <c r="C3274">
        <v>1137</v>
      </c>
      <c r="D3274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t="s">
        <v>64</v>
      </c>
      <c r="B3275" s="1" t="str">
        <f>VLOOKUP(A3275,RelationshipTypes!$A$2:$C$12,3)</f>
        <v>ArchiMate: Объединение</v>
      </c>
      <c r="C3275">
        <v>1137</v>
      </c>
      <c r="D3275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t="s">
        <v>64</v>
      </c>
      <c r="B3276" s="1" t="str">
        <f>VLOOKUP(A3276,RelationshipTypes!$A$2:$C$12,3)</f>
        <v>ArchiMate: Объединение</v>
      </c>
      <c r="C3276">
        <v>1137</v>
      </c>
      <c r="D3276">
        <v>1154</v>
      </c>
      <c r="F3276" t="str">
        <f>VLOOKUP(C3276,ObjectTypes!$A$1:$C$62,3)</f>
        <v>Плато</v>
      </c>
      <c r="G3276" t="str">
        <f>VLOOKUP(D3276,ObjectTypes!$A$1:$C$62,3)</f>
        <v>Технологический интерфейс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t="s">
        <v>64</v>
      </c>
      <c r="B3277" s="1" t="str">
        <f>VLOOKUP(A3277,RelationshipTypes!$A$2:$C$12,3)</f>
        <v>ArchiMate: Объединение</v>
      </c>
      <c r="C3277">
        <v>1137</v>
      </c>
      <c r="D3277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t="s">
        <v>64</v>
      </c>
      <c r="B3278" s="1" t="str">
        <f>VLOOKUP(A3278,RelationshipTypes!$A$2:$C$12,3)</f>
        <v>ArchiMate: Объединение</v>
      </c>
      <c r="C3278">
        <v>1137</v>
      </c>
      <c r="D3278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t="s">
        <v>64</v>
      </c>
      <c r="B3279" s="1" t="str">
        <f>VLOOKUP(A3279,RelationshipTypes!$A$2:$C$12,3)</f>
        <v>ArchiMate: Объединение</v>
      </c>
      <c r="C3279">
        <v>1137</v>
      </c>
      <c r="D3279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t="s">
        <v>64</v>
      </c>
      <c r="B3280" s="1" t="str">
        <f>VLOOKUP(A3280,RelationshipTypes!$A$2:$C$12,3)</f>
        <v>ArchiMate: Объединение</v>
      </c>
      <c r="C3280">
        <v>1137</v>
      </c>
      <c r="D3280">
        <v>1153</v>
      </c>
      <c r="F3280" t="str">
        <f>VLOOKUP(C3280,ObjectTypes!$A$1:$C$62,3)</f>
        <v>Плато</v>
      </c>
      <c r="G3280" t="str">
        <f>VLOOKUP(D3280,ObjectTypes!$A$1:$C$62,3)</f>
        <v>Технологический интерфейс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t="s">
        <v>64</v>
      </c>
      <c r="B3281" s="1" t="str">
        <f>VLOOKUP(A3281,RelationshipTypes!$A$2:$C$12,3)</f>
        <v>ArchiMate: Объединение</v>
      </c>
      <c r="C3281">
        <v>1137</v>
      </c>
      <c r="D3281">
        <v>298</v>
      </c>
      <c r="F3281" t="str">
        <f>VLOOKUP(C3281,ObjectTypes!$A$1:$C$62,3)</f>
        <v>Плато</v>
      </c>
      <c r="G3281" t="str">
        <f>VLOOKUP(D3281,ObjectTypes!$A$1:$C$62,3)</f>
        <v xml:space="preserve">Бизнес-исполнитель 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t="s">
        <v>64</v>
      </c>
      <c r="B3282" s="1" t="str">
        <f>VLOOKUP(A3282,RelationshipTypes!$A$2:$C$12,3)</f>
        <v>ArchiMate: Объединение</v>
      </c>
      <c r="C3282">
        <v>1137</v>
      </c>
      <c r="D3282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t="s">
        <v>64</v>
      </c>
      <c r="B3283" s="1" t="str">
        <f>VLOOKUP(A3283,RelationshipTypes!$A$2:$C$12,3)</f>
        <v>ArchiMate: Объединение</v>
      </c>
      <c r="C3283">
        <v>1137</v>
      </c>
      <c r="D3283">
        <v>314</v>
      </c>
      <c r="F3283" t="str">
        <f>VLOOKUP(C3283,ObjectTypes!$A$1:$C$62,3)</f>
        <v>Плато</v>
      </c>
      <c r="G3283" t="str">
        <f>VLOOKUP(D3283,ObjectTypes!$A$1:$C$62,3)</f>
        <v>Объект данных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t="s">
        <v>64</v>
      </c>
      <c r="B3284" s="1" t="str">
        <f>VLOOKUP(A3284,RelationshipTypes!$A$2:$C$12,3)</f>
        <v>ArchiMate: Объединение</v>
      </c>
      <c r="C3284">
        <v>1137</v>
      </c>
      <c r="D3284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t="s">
        <v>64</v>
      </c>
      <c r="B3285" s="1" t="str">
        <f>VLOOKUP(A3285,RelationshipTypes!$A$2:$C$12,3)</f>
        <v>ArchiMate: Объединение</v>
      </c>
      <c r="C3285">
        <v>1137</v>
      </c>
      <c r="D3285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t="s">
        <v>64</v>
      </c>
      <c r="B3286" s="1" t="str">
        <f>VLOOKUP(A3286,RelationshipTypes!$A$2:$C$12,3)</f>
        <v>ArchiMate: Объединение</v>
      </c>
      <c r="C3286">
        <v>1137</v>
      </c>
      <c r="D3286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t="s">
        <v>64</v>
      </c>
      <c r="B3287" s="1" t="str">
        <f>VLOOKUP(A3287,RelationshipTypes!$A$2:$C$12,3)</f>
        <v>ArchiMate: Объединение</v>
      </c>
      <c r="C3287">
        <v>1137</v>
      </c>
      <c r="D3287">
        <v>321</v>
      </c>
      <c r="F3287" t="str">
        <f>VLOOKUP(C3287,ObjectTypes!$A$1:$C$62,3)</f>
        <v>Плато</v>
      </c>
      <c r="G3287" t="str">
        <f>VLOOKUP(D3287,ObjectTypes!$A$1:$C$62,3)</f>
        <v>Устройство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t="s">
        <v>64</v>
      </c>
      <c r="B3288" s="1" t="str">
        <f>VLOOKUP(A3288,RelationshipTypes!$A$2:$C$12,3)</f>
        <v>ArchiMate: Объединение</v>
      </c>
      <c r="C3288">
        <v>1137</v>
      </c>
      <c r="D3288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t="s">
        <v>64</v>
      </c>
      <c r="B3289" s="1" t="str">
        <f>VLOOKUP(A3289,RelationshipTypes!$A$2:$C$12,3)</f>
        <v>ArchiMate: Объединение</v>
      </c>
      <c r="C3289">
        <v>1137</v>
      </c>
      <c r="D3289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t="s">
        <v>64</v>
      </c>
      <c r="B3290" s="1" t="str">
        <f>VLOOKUP(A3290,RelationshipTypes!$A$2:$C$12,3)</f>
        <v>ArchiMate: Объединение</v>
      </c>
      <c r="C3290">
        <v>1137</v>
      </c>
      <c r="D3290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t="s">
        <v>64</v>
      </c>
      <c r="B3291" s="1" t="str">
        <f>VLOOKUP(A3291,RelationshipTypes!$A$2:$C$12,3)</f>
        <v>ArchiMate: Объединение</v>
      </c>
      <c r="C3291">
        <v>1137</v>
      </c>
      <c r="D329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t="s">
        <v>64</v>
      </c>
      <c r="B3292" s="1" t="str">
        <f>VLOOKUP(A3292,RelationshipTypes!$A$2:$C$12,3)</f>
        <v>ArchiMate: Объединение</v>
      </c>
      <c r="C3292">
        <v>1137</v>
      </c>
      <c r="D3292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t="s">
        <v>64</v>
      </c>
      <c r="B3293" s="1" t="str">
        <f>VLOOKUP(A3293,RelationshipTypes!$A$2:$C$12,3)</f>
        <v>ArchiMate: Объединение</v>
      </c>
      <c r="C3293">
        <v>1137</v>
      </c>
      <c r="D3293">
        <v>1150</v>
      </c>
      <c r="F3293" t="str">
        <f>VLOOKUP(C3293,ObjectTypes!$A$1:$C$62,3)</f>
        <v>Плато</v>
      </c>
      <c r="G3293" t="str">
        <f>VLOOKUP(D3293,ObjectTypes!$A$1:$C$62,3)</f>
        <v>Технологический сервис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t="s">
        <v>64</v>
      </c>
      <c r="B3294" s="1" t="str">
        <f>VLOOKUP(A3294,RelationshipTypes!$A$2:$C$12,3)</f>
        <v>ArchiMate: Объединение</v>
      </c>
      <c r="C3294">
        <v>1137</v>
      </c>
      <c r="D3294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t="s">
        <v>64</v>
      </c>
      <c r="B3295" s="1" t="str">
        <f>VLOOKUP(A3295,RelationshipTypes!$A$2:$C$12,3)</f>
        <v>ArchiMate: Объединение</v>
      </c>
      <c r="C3295">
        <v>1137</v>
      </c>
      <c r="D3295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t="s">
        <v>64</v>
      </c>
      <c r="B3296" s="1" t="str">
        <f>VLOOKUP(A3296,RelationshipTypes!$A$2:$C$12,3)</f>
        <v>ArchiMate: Объединение</v>
      </c>
      <c r="C3296">
        <v>1137</v>
      </c>
      <c r="D3296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t="s">
        <v>64</v>
      </c>
      <c r="B3297" s="1" t="str">
        <f>VLOOKUP(A3297,RelationshipTypes!$A$2:$C$12,3)</f>
        <v>ArchiMate: Объединение</v>
      </c>
      <c r="C3297">
        <v>1137</v>
      </c>
      <c r="D3297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t="s">
        <v>64</v>
      </c>
      <c r="B3298" s="1" t="str">
        <f>VLOOKUP(A3298,RelationshipTypes!$A$2:$C$12,3)</f>
        <v>ArchiMate: Объединение</v>
      </c>
      <c r="C3298">
        <v>1137</v>
      </c>
      <c r="D3298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t="s">
        <v>64</v>
      </c>
      <c r="B3299" s="1" t="str">
        <f>VLOOKUP(A3299,RelationshipTypes!$A$2:$C$12,3)</f>
        <v>ArchiMate: Объединение</v>
      </c>
      <c r="C3299">
        <v>1137</v>
      </c>
      <c r="D3299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t="s">
        <v>64</v>
      </c>
      <c r="B3300" s="1" t="str">
        <f>VLOOKUP(A3300,RelationshipTypes!$A$2:$C$12,3)</f>
        <v>ArchiMate: Объединение</v>
      </c>
      <c r="C3300">
        <v>322</v>
      </c>
      <c r="D3300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t="s">
        <v>64</v>
      </c>
      <c r="B3301" s="1" t="str">
        <f>VLOOKUP(A3301,RelationshipTypes!$A$2:$C$12,3)</f>
        <v>ArchiMate: Объединение</v>
      </c>
      <c r="C3301">
        <v>322</v>
      </c>
      <c r="D330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t="s">
        <v>64</v>
      </c>
      <c r="B3302" s="1" t="str">
        <f>VLOOKUP(A3302,RelationshipTypes!$A$2:$C$12,3)</f>
        <v>ArchiMate: Объединение</v>
      </c>
      <c r="C3302">
        <v>324</v>
      </c>
      <c r="D3302">
        <v>310</v>
      </c>
      <c r="F3302" t="str">
        <f>VLOOKUP(C3302,ObjectTypes!$A$1:$C$62,3)</f>
        <v>Продукт</v>
      </c>
      <c r="G3302" t="str">
        <f>VLOOKUP(D3302,ObjectTypes!$A$1:$C$62,3)</f>
        <v xml:space="preserve">Сервис приложения 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t="s">
        <v>64</v>
      </c>
      <c r="B3303" s="1" t="str">
        <f>VLOOKUP(A3303,RelationshipTypes!$A$2:$C$12,3)</f>
        <v>ArchiMate: Объединение</v>
      </c>
      <c r="C3303">
        <v>324</v>
      </c>
      <c r="D3303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t="s">
        <v>64</v>
      </c>
      <c r="B3304" s="1" t="str">
        <f>VLOOKUP(A3304,RelationshipTypes!$A$2:$C$12,3)</f>
        <v>ArchiMate: Объединение</v>
      </c>
      <c r="C3304">
        <v>324</v>
      </c>
      <c r="D3304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t="s">
        <v>64</v>
      </c>
      <c r="B3305" s="1" t="str">
        <f>VLOOKUP(A3305,RelationshipTypes!$A$2:$C$12,3)</f>
        <v>ArchiMate: Объединение</v>
      </c>
      <c r="C3305">
        <v>324</v>
      </c>
      <c r="D3305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t="s">
        <v>64</v>
      </c>
      <c r="B3306" s="1" t="str">
        <f>VLOOKUP(A3306,RelationshipTypes!$A$2:$C$12,3)</f>
        <v>ArchiMate: Объединение</v>
      </c>
      <c r="C3306">
        <v>324</v>
      </c>
      <c r="D3306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t="s">
        <v>64</v>
      </c>
      <c r="B3307" s="1" t="str">
        <f>VLOOKUP(A3307,RelationshipTypes!$A$2:$C$12,3)</f>
        <v>ArchiMate: Объединение</v>
      </c>
      <c r="C3307">
        <v>324</v>
      </c>
      <c r="D3307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t="s">
        <v>64</v>
      </c>
      <c r="B3308" s="1" t="str">
        <f>VLOOKUP(A3308,RelationshipTypes!$A$2:$C$12,3)</f>
        <v>ArchiMate: Объединение</v>
      </c>
      <c r="C3308">
        <v>324</v>
      </c>
      <c r="D3308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t="s">
        <v>64</v>
      </c>
      <c r="B3309" s="1" t="str">
        <f>VLOOKUP(A3309,RelationshipTypes!$A$2:$C$12,3)</f>
        <v>ArchiMate: Объединение</v>
      </c>
      <c r="C3309">
        <v>324</v>
      </c>
      <c r="D3309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t="s">
        <v>64</v>
      </c>
      <c r="B3310" s="1" t="str">
        <f>VLOOKUP(A3310,RelationshipTypes!$A$2:$C$12,3)</f>
        <v>ArchiMate: Объединение</v>
      </c>
      <c r="C3310">
        <v>324</v>
      </c>
      <c r="D3310">
        <v>321</v>
      </c>
      <c r="F3310" t="str">
        <f>VLOOKUP(C3310,ObjectTypes!$A$1:$C$62,3)</f>
        <v>Продукт</v>
      </c>
      <c r="G3310" t="str">
        <f>VLOOKUP(D3310,ObjectTypes!$A$1:$C$62,3)</f>
        <v>Устройство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t="s">
        <v>64</v>
      </c>
      <c r="B3311" s="1" t="str">
        <f>VLOOKUP(A3311,RelationshipTypes!$A$2:$C$12,3)</f>
        <v>ArchiMate: Объединение</v>
      </c>
      <c r="C3311">
        <v>324</v>
      </c>
      <c r="D331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t="s">
        <v>64</v>
      </c>
      <c r="B3312" s="1" t="str">
        <f>VLOOKUP(A3312,RelationshipTypes!$A$2:$C$12,3)</f>
        <v>ArchiMate: Объединение</v>
      </c>
      <c r="C3312">
        <v>324</v>
      </c>
      <c r="D3312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t="s">
        <v>64</v>
      </c>
      <c r="B3313" s="1" t="str">
        <f>VLOOKUP(A3313,RelationshipTypes!$A$2:$C$12,3)</f>
        <v>ArchiMate: Объединение</v>
      </c>
      <c r="C3313">
        <v>1134</v>
      </c>
      <c r="D3313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t="s">
        <v>64</v>
      </c>
      <c r="B3314" s="1" t="str">
        <f>VLOOKUP(A3314,RelationshipTypes!$A$2:$C$12,3)</f>
        <v>ArchiMate: Объединение</v>
      </c>
      <c r="C3314">
        <v>1134</v>
      </c>
      <c r="D3314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t="s">
        <v>64</v>
      </c>
      <c r="B3315" s="1" t="str">
        <f>VLOOKUP(A3315,RelationshipTypes!$A$2:$C$12,3)</f>
        <v>ArchiMate: Объединение</v>
      </c>
      <c r="C3315">
        <v>325</v>
      </c>
      <c r="D3315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t="s">
        <v>64</v>
      </c>
      <c r="B3316" s="1" t="str">
        <f>VLOOKUP(A3316,RelationshipTypes!$A$2:$C$12,3)</f>
        <v>ArchiMate: Объединение</v>
      </c>
      <c r="C3316">
        <v>325</v>
      </c>
      <c r="D3316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t="s">
        <v>64</v>
      </c>
      <c r="B3317" s="1" t="str">
        <f>VLOOKUP(A3317,RelationshipTypes!$A$2:$C$12,3)</f>
        <v>ArchiMate: Объединение</v>
      </c>
      <c r="C3317">
        <v>325</v>
      </c>
      <c r="D3317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t="s">
        <v>64</v>
      </c>
      <c r="B3318" s="1" t="str">
        <f>VLOOKUP(A3318,RelationshipTypes!$A$2:$C$12,3)</f>
        <v>ArchiMate: Объединение</v>
      </c>
      <c r="C3318">
        <v>1147</v>
      </c>
      <c r="D3318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t="s">
        <v>64</v>
      </c>
      <c r="B3319" s="1" t="str">
        <f>VLOOKUP(A3319,RelationshipTypes!$A$2:$C$12,3)</f>
        <v>ArchiMate: Объединение</v>
      </c>
      <c r="C3319">
        <v>1147</v>
      </c>
      <c r="D3319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t="s">
        <v>64</v>
      </c>
      <c r="B3320" s="1" t="str">
        <f>VLOOKUP(A3320,RelationshipTypes!$A$2:$C$12,3)</f>
        <v>ArchiMate: Объединение</v>
      </c>
      <c r="C3320">
        <v>1139</v>
      </c>
      <c r="D3320">
        <v>1139</v>
      </c>
      <c r="F3320" t="str">
        <f>VLOOKUP(C3320,ObjectTypes!$A$1:$C$62,3)</f>
        <v>Поставлемый результат</v>
      </c>
      <c r="G3320" t="str">
        <f>VLOOKUP(D3320,ObjectTypes!$A$1:$C$62,3)</f>
        <v>Поставлемый результат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t="s">
        <v>64</v>
      </c>
      <c r="B3321" s="1" t="str">
        <f>VLOOKUP(A3321,RelationshipTypes!$A$2:$C$12,3)</f>
        <v>ArchiMate: Объединение</v>
      </c>
      <c r="C3321">
        <v>1139</v>
      </c>
      <c r="D3321">
        <v>1135</v>
      </c>
      <c r="F3321" t="str">
        <f>VLOOKUP(C3321,ObjectTypes!$A$1:$C$62,3)</f>
        <v>Поставлемый результат</v>
      </c>
      <c r="G3321" t="str">
        <f>VLOOKUP(D3321,ObjectTypes!$A$1:$C$62,3)</f>
        <v>Группировка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t="s">
        <v>64</v>
      </c>
      <c r="B3322" s="1" t="str">
        <f>VLOOKUP(A3322,RelationshipTypes!$A$2:$C$12,3)</f>
        <v>ArchiMate: Объединение</v>
      </c>
      <c r="C3322">
        <v>1150</v>
      </c>
      <c r="D3322">
        <v>1152</v>
      </c>
      <c r="F3322" t="str">
        <f>VLOOKUP(C3322,ObjectTypes!$A$1:$C$62,3)</f>
        <v>Технологический сервис</v>
      </c>
      <c r="G3322" t="str">
        <f>VLOOKUP(D3322,ObjectTypes!$A$1:$C$62,3)</f>
        <v>Технологический интерфейс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t="s">
        <v>64</v>
      </c>
      <c r="B3323" s="1" t="str">
        <f>VLOOKUP(A3323,RelationshipTypes!$A$2:$C$12,3)</f>
        <v>ArchiMate: Объединение</v>
      </c>
      <c r="C3323">
        <v>1150</v>
      </c>
      <c r="D3323">
        <v>1150</v>
      </c>
      <c r="F3323" t="str">
        <f>VLOOKUP(C3323,ObjectTypes!$A$1:$C$62,3)</f>
        <v>Технологический сервис</v>
      </c>
      <c r="G3323" t="str">
        <f>VLOOKUP(D3323,ObjectTypes!$A$1:$C$62,3)</f>
        <v>Технологический сервис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t="s">
        <v>64</v>
      </c>
      <c r="B3324" s="1" t="str">
        <f>VLOOKUP(A3324,RelationshipTypes!$A$2:$C$12,3)</f>
        <v>ArchiMate: Объединение</v>
      </c>
      <c r="C3324">
        <v>1150</v>
      </c>
      <c r="D3324">
        <v>1144</v>
      </c>
      <c r="F3324" t="str">
        <f>VLOOKUP(C3324,ObjectTypes!$A$1:$C$62,3)</f>
        <v>Технологический сервис</v>
      </c>
      <c r="G3324" t="str">
        <f>VLOOKUP(D3324,ObjectTypes!$A$1:$C$62,3)</f>
        <v>Сооружение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t="s">
        <v>64</v>
      </c>
      <c r="B3325" s="1" t="str">
        <f>VLOOKUP(A3325,RelationshipTypes!$A$2:$C$12,3)</f>
        <v>ArchiMate: Объединение</v>
      </c>
      <c r="C3325">
        <v>1150</v>
      </c>
      <c r="D3325">
        <v>1149</v>
      </c>
      <c r="F3325" t="str">
        <f>VLOOKUP(C3325,ObjectTypes!$A$1:$C$62,3)</f>
        <v>Технологический сервис</v>
      </c>
      <c r="G3325" t="str">
        <f>VLOOKUP(D3325,ObjectTypes!$A$1:$C$62,3)</f>
        <v>Узел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t="s">
        <v>64</v>
      </c>
      <c r="B3326" s="1" t="str">
        <f>VLOOKUP(A3326,RelationshipTypes!$A$2:$C$12,3)</f>
        <v>ArchiMate: Объединение</v>
      </c>
      <c r="C3326">
        <v>1150</v>
      </c>
      <c r="D3326">
        <v>1143</v>
      </c>
      <c r="F3326" t="str">
        <f>VLOOKUP(C3326,ObjectTypes!$A$1:$C$62,3)</f>
        <v>Технологический сервис</v>
      </c>
      <c r="G3326" t="str">
        <f>VLOOKUP(D3326,ObjectTypes!$A$1:$C$62,3)</f>
        <v>Оборудование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t="s">
        <v>64</v>
      </c>
      <c r="B3327" s="1" t="str">
        <f>VLOOKUP(A3327,RelationshipTypes!$A$2:$C$12,3)</f>
        <v>ArchiMate: Объединение</v>
      </c>
      <c r="C3327">
        <v>1150</v>
      </c>
      <c r="D3327">
        <v>1135</v>
      </c>
      <c r="F3327" t="str">
        <f>VLOOKUP(C3327,ObjectTypes!$A$1:$C$62,3)</f>
        <v>Технологический сервис</v>
      </c>
      <c r="G3327" t="str">
        <f>VLOOKUP(D3327,ObjectTypes!$A$1:$C$62,3)</f>
        <v>Группировка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t="s">
        <v>64</v>
      </c>
      <c r="B3328" s="1" t="str">
        <f>VLOOKUP(A3328,RelationshipTypes!$A$2:$C$12,3)</f>
        <v>ArchiMate: Объединение</v>
      </c>
      <c r="C3328">
        <v>1150</v>
      </c>
      <c r="D3328">
        <v>320</v>
      </c>
      <c r="F3328" t="str">
        <f>VLOOKUP(C3328,ObjectTypes!$A$1:$C$62,3)</f>
        <v>Технологический сервис</v>
      </c>
      <c r="G3328" t="str">
        <f>VLOOKUP(D3328,ObjectTypes!$A$1:$C$62,3)</f>
        <v>Устройство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t="s">
        <v>64</v>
      </c>
      <c r="B3329" s="1" t="str">
        <f>VLOOKUP(A3329,RelationshipTypes!$A$2:$C$12,3)</f>
        <v>ArchiMate: Объединение</v>
      </c>
      <c r="C3329">
        <v>1151</v>
      </c>
      <c r="D3329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t="s">
        <v>64</v>
      </c>
      <c r="B3330" s="1" t="str">
        <f>VLOOKUP(A3330,RelationshipTypes!$A$2:$C$12,3)</f>
        <v>ArchiMate: Объединение</v>
      </c>
      <c r="C3330">
        <v>1151</v>
      </c>
      <c r="D3330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t="s">
        <v>64</v>
      </c>
      <c r="B3331" s="1" t="str">
        <f>VLOOKUP(A3331,RelationshipTypes!$A$2:$C$12,3)</f>
        <v>ArchiMate: Объединение</v>
      </c>
      <c r="C3331">
        <v>1151</v>
      </c>
      <c r="D333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t="s">
        <v>64</v>
      </c>
      <c r="B3332" s="1" t="str">
        <f>VLOOKUP(A3332,RelationshipTypes!$A$2:$C$12,3)</f>
        <v>ArchiMate: Объединение</v>
      </c>
      <c r="C3332">
        <v>1151</v>
      </c>
      <c r="D3332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Технологический сервис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t="s">
        <v>64</v>
      </c>
      <c r="B3333" s="1" t="str">
        <f>VLOOKUP(A3333,RelationshipTypes!$A$2:$C$12,3)</f>
        <v>ArchiMate: Объединение</v>
      </c>
      <c r="C3333">
        <v>1151</v>
      </c>
      <c r="D3333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t="s">
        <v>64</v>
      </c>
      <c r="B3334" s="1" t="str">
        <f>VLOOKUP(A3334,RelationshipTypes!$A$2:$C$12,3)</f>
        <v>ArchiMate: Объединение</v>
      </c>
      <c r="C3334">
        <v>1151</v>
      </c>
      <c r="D3334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t="s">
        <v>64</v>
      </c>
      <c r="B3335" s="1" t="str">
        <f>VLOOKUP(A3335,RelationshipTypes!$A$2:$C$12,3)</f>
        <v>ArchiMate: Объединение</v>
      </c>
      <c r="C3335">
        <v>1151</v>
      </c>
      <c r="D3335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t="s">
        <v>64</v>
      </c>
      <c r="B3336" s="1" t="str">
        <f>VLOOKUP(A3336,RelationshipTypes!$A$2:$C$12,3)</f>
        <v>ArchiMate: Объединение</v>
      </c>
      <c r="C3336">
        <v>1151</v>
      </c>
      <c r="D3336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t="s">
        <v>64</v>
      </c>
      <c r="B3337" s="1" t="str">
        <f>VLOOKUP(A3337,RelationshipTypes!$A$2:$C$12,3)</f>
        <v>ArchiMate: Объединение</v>
      </c>
      <c r="C3337">
        <v>1157</v>
      </c>
      <c r="D3337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t="s">
        <v>64</v>
      </c>
      <c r="B3338" s="1" t="str">
        <f>VLOOKUP(A3338,RelationshipTypes!$A$2:$C$12,3)</f>
        <v>ArchiMate: Объединение</v>
      </c>
      <c r="C3338">
        <v>1157</v>
      </c>
      <c r="D3338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t="s">
        <v>64</v>
      </c>
      <c r="B3339" s="1" t="str">
        <f>VLOOKUP(A3339,RelationshipTypes!$A$2:$C$12,3)</f>
        <v>ArchiMate: Объединение</v>
      </c>
      <c r="C3339">
        <v>314</v>
      </c>
      <c r="D3339">
        <v>1155</v>
      </c>
      <c r="F3339" t="str">
        <f>VLOOKUP(C3339,ObjectTypes!$A$1:$C$62,3)</f>
        <v>Объект данных</v>
      </c>
      <c r="G3339" t="str">
        <f>VLOOKUP(D3339,ObjectTypes!$A$1:$C$62,3)</f>
        <v>Технологическая процесс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t="s">
        <v>64</v>
      </c>
      <c r="B3340" s="1" t="str">
        <f>VLOOKUP(A3340,RelationshipTypes!$A$2:$C$12,3)</f>
        <v>ArchiMate: Объединение</v>
      </c>
      <c r="C3340">
        <v>314</v>
      </c>
      <c r="D3340">
        <v>1135</v>
      </c>
      <c r="F3340" t="str">
        <f>VLOOKUP(C3340,ObjectTypes!$A$1:$C$62,3)</f>
        <v>Объект данных</v>
      </c>
      <c r="G3340" t="str">
        <f>VLOOKUP(D3340,ObjectTypes!$A$1:$C$62,3)</f>
        <v>Группировка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t="s">
        <v>64</v>
      </c>
      <c r="B3341" s="1" t="str">
        <f>VLOOKUP(A3341,RelationshipTypes!$A$2:$C$12,3)</f>
        <v>ArchiMate: Объединение</v>
      </c>
      <c r="C3341">
        <v>314</v>
      </c>
      <c r="D3341">
        <v>314</v>
      </c>
      <c r="F3341" t="str">
        <f>VLOOKUP(C3341,ObjectTypes!$A$1:$C$62,3)</f>
        <v>Объект данных</v>
      </c>
      <c r="G3341" t="str">
        <f>VLOOKUP(D3341,ObjectTypes!$A$1:$C$62,3)</f>
        <v>Объект данных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t="s">
        <v>64</v>
      </c>
      <c r="B3342" s="1" t="str">
        <f>VLOOKUP(A3342,RelationshipTypes!$A$2:$C$12,3)</f>
        <v>ArchiMate: Объединение</v>
      </c>
      <c r="C3342">
        <v>314</v>
      </c>
      <c r="D3342">
        <v>1156</v>
      </c>
      <c r="F3342" t="str">
        <f>VLOOKUP(C3342,ObjectTypes!$A$1:$C$62,3)</f>
        <v>Объект данных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t="s">
        <v>64</v>
      </c>
      <c r="B3343" s="1" t="str">
        <f>VLOOKUP(A3343,RelationshipTypes!$A$2:$C$12,3)</f>
        <v>ArchiMate: Объединение</v>
      </c>
      <c r="C3343">
        <v>1156</v>
      </c>
      <c r="D3343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t="s">
        <v>64</v>
      </c>
      <c r="B3344" s="1" t="str">
        <f>VLOOKUP(A3344,RelationshipTypes!$A$2:$C$12,3)</f>
        <v>ArchiMate: Объединение</v>
      </c>
      <c r="C3344">
        <v>1156</v>
      </c>
      <c r="D3344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Объект данных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t="s">
        <v>64</v>
      </c>
      <c r="B3345" s="1" t="str">
        <f>VLOOKUP(A3345,RelationshipTypes!$A$2:$C$12,3)</f>
        <v>ArchiMate: Объединение</v>
      </c>
      <c r="C3345">
        <v>1156</v>
      </c>
      <c r="D3345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t="s">
        <v>64</v>
      </c>
      <c r="B3346" s="1" t="str">
        <f>VLOOKUP(A3346,RelationshipTypes!$A$2:$C$12,3)</f>
        <v>ArchiMate: Объединение</v>
      </c>
      <c r="C3346">
        <v>1156</v>
      </c>
      <c r="D3346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t="s">
        <v>64</v>
      </c>
      <c r="B3347" s="1" t="str">
        <f>VLOOKUP(A3347,RelationshipTypes!$A$2:$C$12,3)</f>
        <v>ArchiMate: Объединение</v>
      </c>
      <c r="C3347">
        <v>1152</v>
      </c>
      <c r="D3347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t="s">
        <v>64</v>
      </c>
      <c r="B3348" s="1" t="str">
        <f>VLOOKUP(A3348,RelationshipTypes!$A$2:$C$12,3)</f>
        <v>ArchiMate: Объединение</v>
      </c>
      <c r="C3348">
        <v>1152</v>
      </c>
      <c r="D3348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t="s">
        <v>64</v>
      </c>
      <c r="B3349" s="1" t="str">
        <f>VLOOKUP(A3349,RelationshipTypes!$A$2:$C$12,3)</f>
        <v>ArchiMate: Объединение</v>
      </c>
      <c r="C3349">
        <v>1155</v>
      </c>
      <c r="D3349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t="s">
        <v>64</v>
      </c>
      <c r="B3350" s="1" t="str">
        <f>VLOOKUP(A3350,RelationshipTypes!$A$2:$C$12,3)</f>
        <v>ArchiMate: Объединение</v>
      </c>
      <c r="C3350">
        <v>1155</v>
      </c>
      <c r="D3350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Объект данных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t="s">
        <v>64</v>
      </c>
      <c r="B3351" s="1" t="str">
        <f>VLOOKUP(A3351,RelationshipTypes!$A$2:$C$12,3)</f>
        <v>ArchiMate: Объединение</v>
      </c>
      <c r="C3351">
        <v>1155</v>
      </c>
      <c r="D335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t="s">
        <v>64</v>
      </c>
      <c r="B3352" s="1" t="str">
        <f>VLOOKUP(A3352,RelationshipTypes!$A$2:$C$12,3)</f>
        <v>ArchiMate: Объединение</v>
      </c>
      <c r="C3352">
        <v>1155</v>
      </c>
      <c r="D3352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t="s">
        <v>64</v>
      </c>
      <c r="B3353" s="1" t="str">
        <f>VLOOKUP(A3353,RelationshipTypes!$A$2:$C$12,3)</f>
        <v>ArchiMate: Объединение</v>
      </c>
      <c r="C3353">
        <v>321</v>
      </c>
      <c r="D3353">
        <v>321</v>
      </c>
      <c r="F3353" t="str">
        <f>VLOOKUP(C3353,ObjectTypes!$A$1:$C$62,3)</f>
        <v>Устройство</v>
      </c>
      <c r="G3353" t="str">
        <f>VLOOKUP(D3353,ObjectTypes!$A$1:$C$62,3)</f>
        <v>Устройство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t="s">
        <v>64</v>
      </c>
      <c r="B3354" s="1" t="str">
        <f>VLOOKUP(A3354,RelationshipTypes!$A$2:$C$12,3)</f>
        <v>ArchiMate: Объединение</v>
      </c>
      <c r="C3354">
        <v>321</v>
      </c>
      <c r="D3354">
        <v>1135</v>
      </c>
      <c r="F3354" t="str">
        <f>VLOOKUP(C3354,ObjectTypes!$A$1:$C$62,3)</f>
        <v>Устройство</v>
      </c>
      <c r="G3354" t="str">
        <f>VLOOKUP(D3354,ObjectTypes!$A$1:$C$62,3)</f>
        <v>Группировка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t="s">
        <v>64</v>
      </c>
      <c r="B3355" s="1" t="str">
        <f>VLOOKUP(A3355,RelationshipTypes!$A$2:$C$12,3)</f>
        <v>ArchiMate: Объединение</v>
      </c>
      <c r="C3355">
        <v>1142</v>
      </c>
      <c r="D3355">
        <v>1142</v>
      </c>
      <c r="F3355" t="str">
        <f>VLOOKUP(C3355,ObjectTypes!$A$1:$C$62,3)</f>
        <v>Значение</v>
      </c>
      <c r="G3355" t="str">
        <f>VLOOKUP(D3355,ObjectTypes!$A$1:$C$62,3)</f>
        <v>Значение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t="s">
        <v>64</v>
      </c>
      <c r="B3356" s="1" t="str">
        <f>VLOOKUP(A3356,RelationshipTypes!$A$2:$C$12,3)</f>
        <v>ArchiMate: Объединение</v>
      </c>
      <c r="C3356">
        <v>1142</v>
      </c>
      <c r="D3356">
        <v>1135</v>
      </c>
      <c r="F3356" t="str">
        <f>VLOOKUP(C3356,ObjectTypes!$A$1:$C$62,3)</f>
        <v>Значение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t="s">
        <v>64</v>
      </c>
      <c r="B3357" s="1" t="str">
        <f>VLOOKUP(A3357,RelationshipTypes!$A$2:$C$12,3)</f>
        <v>ArchiMate: Объединение</v>
      </c>
      <c r="C3357">
        <v>1464</v>
      </c>
      <c r="D3357">
        <v>1135</v>
      </c>
      <c r="F3357" t="str">
        <f>VLOOKUP(C3357,ObjectTypes!$A$1:$C$62,3)</f>
        <v>Технологическое событие</v>
      </c>
      <c r="G3357" t="str">
        <f>VLOOKUP(D3357,ObjectTypes!$A$1:$C$62,3)</f>
        <v>Группировка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t="s">
        <v>64</v>
      </c>
      <c r="B3358" s="1" t="str">
        <f>VLOOKUP(A3358,RelationshipTypes!$A$2:$C$12,3)</f>
        <v>ArchiMate: Объединение</v>
      </c>
      <c r="C3358">
        <v>1464</v>
      </c>
      <c r="D3358">
        <v>1464</v>
      </c>
      <c r="F3358" t="str">
        <f>VLOOKUP(C3358,ObjectTypes!$A$1:$C$62,3)</f>
        <v>Технологическое событие</v>
      </c>
      <c r="G3358" t="str">
        <f>VLOOKUP(D3358,ObjectTypes!$A$1:$C$62,3)</f>
        <v>Технологическое событие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t="s">
        <v>64</v>
      </c>
      <c r="B3359" s="1" t="str">
        <f>VLOOKUP(A3359,RelationshipTypes!$A$2:$C$12,3)</f>
        <v>ArchiMate: Объединение</v>
      </c>
      <c r="C3359">
        <v>329</v>
      </c>
      <c r="D3359">
        <v>1135</v>
      </c>
      <c r="F3359" t="str">
        <f>VLOOKUP(C3359,ObjectTypes!$A$1:$C$62,3)</f>
        <v>Бизнес-сервис</v>
      </c>
      <c r="G3359" t="str">
        <f>VLOOKUP(D3359,ObjectTypes!$A$1:$C$62,3)</f>
        <v>Группировка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t="s">
        <v>64</v>
      </c>
      <c r="B3360" s="1" t="str">
        <f>VLOOKUP(A3360,RelationshipTypes!$A$2:$C$12,3)</f>
        <v>ArchiMate: Объединение</v>
      </c>
      <c r="C3360">
        <v>329</v>
      </c>
      <c r="D3360">
        <v>329</v>
      </c>
      <c r="F3360" t="str">
        <f>VLOOKUP(C3360,ObjectTypes!$A$1:$C$62,3)</f>
        <v>Бизнес-сервис</v>
      </c>
      <c r="G3360" t="str">
        <f>VLOOKUP(D3360,ObjectTypes!$A$1:$C$62,3)</f>
        <v>Бизнес-сервис</v>
      </c>
      <c r="H3360" s="1" t="str">
        <f>VLOOKUP(A3360,RelationshipTypes!$A$2:$E$12,4)</f>
        <v>объединяет</v>
      </c>
      <c r="I3360" s="1" t="str">
        <f>VLOOKUP(A3360,RelationshipTypes!$A$2:$E$12,5)</f>
        <v>объединён</v>
      </c>
    </row>
    <row r="3361" spans="1:9" x14ac:dyDescent="0.25">
      <c r="A3361" t="s">
        <v>66</v>
      </c>
      <c r="B3361" s="1" t="str">
        <f>VLOOKUP(A3361,RelationshipTypes!$A$2:$C$12,3)</f>
        <v>ArchiMate: Реализация</v>
      </c>
      <c r="C3361">
        <v>1125</v>
      </c>
      <c r="D336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t="s">
        <v>66</v>
      </c>
      <c r="B3362" s="1" t="str">
        <f>VLOOKUP(A3362,RelationshipTypes!$A$2:$C$12,3)</f>
        <v>ArchiMate: Реализация</v>
      </c>
      <c r="C3362">
        <v>1125</v>
      </c>
      <c r="D3362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t="s">
        <v>66</v>
      </c>
      <c r="B3363" s="1" t="str">
        <f>VLOOKUP(A3363,RelationshipTypes!$A$2:$C$12,3)</f>
        <v>ArchiMate: Реализация</v>
      </c>
      <c r="C3363">
        <v>1125</v>
      </c>
      <c r="D3363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t="s">
        <v>66</v>
      </c>
      <c r="B3364" s="1" t="str">
        <f>VLOOKUP(A3364,RelationshipTypes!$A$2:$C$12,3)</f>
        <v>ArchiMate: Реализация</v>
      </c>
      <c r="C3364">
        <v>1125</v>
      </c>
      <c r="D3364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t="s">
        <v>66</v>
      </c>
      <c r="B3365" s="1" t="str">
        <f>VLOOKUP(A3365,RelationshipTypes!$A$2:$C$12,3)</f>
        <v>ArchiMate: Реализация</v>
      </c>
      <c r="C3365">
        <v>1125</v>
      </c>
      <c r="D3365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t="s">
        <v>66</v>
      </c>
      <c r="B3366" s="1" t="str">
        <f>VLOOKUP(A3366,RelationshipTypes!$A$2:$C$12,3)</f>
        <v>ArchiMate: Реализация</v>
      </c>
      <c r="C3366">
        <v>1125</v>
      </c>
      <c r="D3366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t="s">
        <v>66</v>
      </c>
      <c r="B3367" s="1" t="str">
        <f>VLOOKUP(A3367,RelationshipTypes!$A$2:$C$12,3)</f>
        <v>ArchiMate: Реализация</v>
      </c>
      <c r="C3367">
        <v>1125</v>
      </c>
      <c r="D3367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t="s">
        <v>66</v>
      </c>
      <c r="B3368" s="1" t="str">
        <f>VLOOKUP(A3368,RelationshipTypes!$A$2:$C$12,3)</f>
        <v>ArchiMate: Реализация</v>
      </c>
      <c r="C3368">
        <v>1125</v>
      </c>
      <c r="D3368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t="s">
        <v>66</v>
      </c>
      <c r="B3369" s="1" t="str">
        <f>VLOOKUP(A3369,RelationshipTypes!$A$2:$C$12,3)</f>
        <v>ArchiMate: Реализация</v>
      </c>
      <c r="C3369">
        <v>1125</v>
      </c>
      <c r="D3369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t="s">
        <v>66</v>
      </c>
      <c r="B3370" s="1" t="str">
        <f>VLOOKUP(A3370,RelationshipTypes!$A$2:$C$12,3)</f>
        <v>ArchiMate: Реализация</v>
      </c>
      <c r="C3370">
        <v>1125</v>
      </c>
      <c r="D3370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t="s">
        <v>66</v>
      </c>
      <c r="B3371" s="1" t="str">
        <f>VLOOKUP(A3371,RelationshipTypes!$A$2:$C$12,3)</f>
        <v>ArchiMate: Реализация</v>
      </c>
      <c r="C3371">
        <v>1125</v>
      </c>
      <c r="D337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t="s">
        <v>66</v>
      </c>
      <c r="B3372" s="1" t="str">
        <f>VLOOKUP(A3372,RelationshipTypes!$A$2:$C$12,3)</f>
        <v>ArchiMate: Реализация</v>
      </c>
      <c r="C3372">
        <v>1125</v>
      </c>
      <c r="D3372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t="s">
        <v>66</v>
      </c>
      <c r="B3373" s="1" t="str">
        <f>VLOOKUP(A3373,RelationshipTypes!$A$2:$C$12,3)</f>
        <v>ArchiMate: Реализация</v>
      </c>
      <c r="C3373">
        <v>1125</v>
      </c>
      <c r="D3373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Технологическое событие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t="s">
        <v>66</v>
      </c>
      <c r="B3374" s="1" t="str">
        <f>VLOOKUP(A3374,RelationshipTypes!$A$2:$C$12,3)</f>
        <v>ArchiMate: Реализация</v>
      </c>
      <c r="C3374">
        <v>1125</v>
      </c>
      <c r="D3374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t="s">
        <v>66</v>
      </c>
      <c r="B3375" s="1" t="str">
        <f>VLOOKUP(A3375,RelationshipTypes!$A$2:$C$12,3)</f>
        <v>ArchiMate: Реализация</v>
      </c>
      <c r="C3375">
        <v>1125</v>
      </c>
      <c r="D3375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t="s">
        <v>66</v>
      </c>
      <c r="B3376" s="1" t="str">
        <f>VLOOKUP(A3376,RelationshipTypes!$A$2:$C$12,3)</f>
        <v>ArchiMate: Реализация</v>
      </c>
      <c r="C3376">
        <v>1125</v>
      </c>
      <c r="D3376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t="s">
        <v>66</v>
      </c>
      <c r="B3377" s="1" t="str">
        <f>VLOOKUP(A3377,RelationshipTypes!$A$2:$C$12,3)</f>
        <v>ArchiMate: Реализация</v>
      </c>
      <c r="C3377">
        <v>1125</v>
      </c>
      <c r="D3377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t="s">
        <v>66</v>
      </c>
      <c r="B3378" s="1" t="str">
        <f>VLOOKUP(A3378,RelationshipTypes!$A$2:$C$12,3)</f>
        <v>ArchiMate: Реализация</v>
      </c>
      <c r="C3378">
        <v>1125</v>
      </c>
      <c r="D3378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t="s">
        <v>66</v>
      </c>
      <c r="B3379" s="1" t="str">
        <f>VLOOKUP(A3379,RelationshipTypes!$A$2:$C$12,3)</f>
        <v>ArchiMate: Реализация</v>
      </c>
      <c r="C3379">
        <v>1125</v>
      </c>
      <c r="D3379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 xml:space="preserve">Сервис приложения 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t="s">
        <v>66</v>
      </c>
      <c r="B3380" s="1" t="str">
        <f>VLOOKUP(A3380,RelationshipTypes!$A$2:$C$12,3)</f>
        <v>ArchiMate: Реализация</v>
      </c>
      <c r="C3380">
        <v>1125</v>
      </c>
      <c r="D3380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t="s">
        <v>66</v>
      </c>
      <c r="B3381" s="1" t="str">
        <f>VLOOKUP(A3381,RelationshipTypes!$A$2:$C$12,3)</f>
        <v>ArchiMate: Реализация</v>
      </c>
      <c r="C3381">
        <v>1125</v>
      </c>
      <c r="D338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t="s">
        <v>66</v>
      </c>
      <c r="B3382" s="1" t="str">
        <f>VLOOKUP(A3382,RelationshipTypes!$A$2:$C$12,3)</f>
        <v>ArchiMate: Реализация</v>
      </c>
      <c r="C3382">
        <v>1125</v>
      </c>
      <c r="D3382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 xml:space="preserve">Бизнес-процесс 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t="s">
        <v>66</v>
      </c>
      <c r="B3383" s="1" t="str">
        <f>VLOOKUP(A3383,RelationshipTypes!$A$2:$C$12,3)</f>
        <v>ArchiMate: Реализация</v>
      </c>
      <c r="C3383">
        <v>1125</v>
      </c>
      <c r="D3383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t="s">
        <v>66</v>
      </c>
      <c r="B3384" s="1" t="str">
        <f>VLOOKUP(A3384,RelationshipTypes!$A$2:$C$12,3)</f>
        <v>ArchiMate: Реализация</v>
      </c>
      <c r="C3384">
        <v>1125</v>
      </c>
      <c r="D3384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t="s">
        <v>66</v>
      </c>
      <c r="B3385" s="1" t="str">
        <f>VLOOKUP(A3385,RelationshipTypes!$A$2:$C$12,3)</f>
        <v>ArchiMate: Реализация</v>
      </c>
      <c r="C3385">
        <v>318</v>
      </c>
      <c r="D3385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t="s">
        <v>66</v>
      </c>
      <c r="B3386" s="1" t="str">
        <f>VLOOKUP(A3386,RelationshipTypes!$A$2:$C$12,3)</f>
        <v>ArchiMate: Реализация</v>
      </c>
      <c r="C3386">
        <v>318</v>
      </c>
      <c r="D3386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t="s">
        <v>66</v>
      </c>
      <c r="B3387" s="1" t="str">
        <f>VLOOKUP(A3387,RelationshipTypes!$A$2:$C$12,3)</f>
        <v>ArchiMate: Реализация</v>
      </c>
      <c r="C3387">
        <v>318</v>
      </c>
      <c r="D3387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t="s">
        <v>66</v>
      </c>
      <c r="B3388" s="1" t="str">
        <f>VLOOKUP(A3388,RelationshipTypes!$A$2:$C$12,3)</f>
        <v>ArchiMate: Реализация</v>
      </c>
      <c r="C3388">
        <v>318</v>
      </c>
      <c r="D3388">
        <v>310</v>
      </c>
      <c r="F3388" t="str">
        <f>VLOOKUP(C3388,ObjectTypes!$A$1:$C$62,3)</f>
        <v>Компонент приложения</v>
      </c>
      <c r="G3388" t="str">
        <f>VLOOKUP(D3388,ObjectTypes!$A$1:$C$62,3)</f>
        <v xml:space="preserve">Сервис приложения 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t="s">
        <v>66</v>
      </c>
      <c r="B3389" s="1" t="str">
        <f>VLOOKUP(A3389,RelationshipTypes!$A$2:$C$12,3)</f>
        <v>ArchiMate: Реализация</v>
      </c>
      <c r="C3389">
        <v>318</v>
      </c>
      <c r="D3389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t="s">
        <v>66</v>
      </c>
      <c r="B3390" s="1" t="str">
        <f>VLOOKUP(A3390,RelationshipTypes!$A$2:$C$12,3)</f>
        <v>ArchiMate: Реализация</v>
      </c>
      <c r="C3390">
        <v>318</v>
      </c>
      <c r="D3390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t="s">
        <v>66</v>
      </c>
      <c r="B3391" s="1" t="str">
        <f>VLOOKUP(A3391,RelationshipTypes!$A$2:$C$12,3)</f>
        <v>ArchiMate: Реализация</v>
      </c>
      <c r="C3391">
        <v>318</v>
      </c>
      <c r="D339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t="s">
        <v>66</v>
      </c>
      <c r="B3392" s="1" t="str">
        <f>VLOOKUP(A3392,RelationshipTypes!$A$2:$C$12,3)</f>
        <v>ArchiMate: Реализация</v>
      </c>
      <c r="C3392">
        <v>318</v>
      </c>
      <c r="D3392">
        <v>1464</v>
      </c>
      <c r="F3392" t="str">
        <f>VLOOKUP(C3392,ObjectTypes!$A$1:$C$62,3)</f>
        <v>Компонент приложения</v>
      </c>
      <c r="G3392" t="str">
        <f>VLOOKUP(D3392,ObjectTypes!$A$1:$C$62,3)</f>
        <v>Технологическое событие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t="s">
        <v>66</v>
      </c>
      <c r="B3393" s="1" t="str">
        <f>VLOOKUP(A3393,RelationshipTypes!$A$2:$C$12,3)</f>
        <v>ArchiMate: Реализация</v>
      </c>
      <c r="C3393">
        <v>318</v>
      </c>
      <c r="D3393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t="s">
        <v>66</v>
      </c>
      <c r="B3394" s="1" t="str">
        <f>VLOOKUP(A3394,RelationshipTypes!$A$2:$C$12,3)</f>
        <v>ArchiMate: Реализация</v>
      </c>
      <c r="C3394">
        <v>318</v>
      </c>
      <c r="D3394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t="s">
        <v>66</v>
      </c>
      <c r="B3395" s="1" t="str">
        <f>VLOOKUP(A3395,RelationshipTypes!$A$2:$C$12,3)</f>
        <v>ArchiMate: Реализация</v>
      </c>
      <c r="C3395">
        <v>318</v>
      </c>
      <c r="D3395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t="s">
        <v>66</v>
      </c>
      <c r="B3396" s="1" t="str">
        <f>VLOOKUP(A3396,RelationshipTypes!$A$2:$C$12,3)</f>
        <v>ArchiMate: Реализация</v>
      </c>
      <c r="C3396">
        <v>318</v>
      </c>
      <c r="D3396">
        <v>323</v>
      </c>
      <c r="F3396" t="str">
        <f>VLOOKUP(C3396,ObjectTypes!$A$1:$C$62,3)</f>
        <v>Компонент приложения</v>
      </c>
      <c r="G3396" t="str">
        <f>VLOOKUP(D3396,ObjectTypes!$A$1:$C$62,3)</f>
        <v xml:space="preserve">Бизнес-процесс 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t="s">
        <v>66</v>
      </c>
      <c r="B3397" s="1" t="str">
        <f>VLOOKUP(A3397,RelationshipTypes!$A$2:$C$12,3)</f>
        <v>ArchiMate: Реализация</v>
      </c>
      <c r="C3397">
        <v>318</v>
      </c>
      <c r="D3397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t="s">
        <v>66</v>
      </c>
      <c r="B3398" s="1" t="str">
        <f>VLOOKUP(A3398,RelationshipTypes!$A$2:$C$12,3)</f>
        <v>ArchiMate: Реализация</v>
      </c>
      <c r="C3398">
        <v>318</v>
      </c>
      <c r="D3398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t="s">
        <v>66</v>
      </c>
      <c r="B3399" s="1" t="str">
        <f>VLOOKUP(A3399,RelationshipTypes!$A$2:$C$12,3)</f>
        <v>ArchiMate: Реализация</v>
      </c>
      <c r="C3399">
        <v>318</v>
      </c>
      <c r="D3399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t="s">
        <v>66</v>
      </c>
      <c r="B3400" s="1" t="str">
        <f>VLOOKUP(A3400,RelationshipTypes!$A$2:$C$12,3)</f>
        <v>ArchiMate: Реализация</v>
      </c>
      <c r="C3400">
        <v>318</v>
      </c>
      <c r="D3400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t="s">
        <v>66</v>
      </c>
      <c r="B3401" s="1" t="str">
        <f>VLOOKUP(A3401,RelationshipTypes!$A$2:$C$12,3)</f>
        <v>ArchiMate: Реализация</v>
      </c>
      <c r="C3401">
        <v>318</v>
      </c>
      <c r="D340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t="s">
        <v>66</v>
      </c>
      <c r="B3402" s="1" t="str">
        <f>VLOOKUP(A3402,RelationshipTypes!$A$2:$C$12,3)</f>
        <v>ArchiMate: Реализация</v>
      </c>
      <c r="C3402">
        <v>318</v>
      </c>
      <c r="D3402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t="s">
        <v>66</v>
      </c>
      <c r="B3403" s="1" t="str">
        <f>VLOOKUP(A3403,RelationshipTypes!$A$2:$C$12,3)</f>
        <v>ArchiMate: Реализация</v>
      </c>
      <c r="C3403">
        <v>318</v>
      </c>
      <c r="D3403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t="s">
        <v>66</v>
      </c>
      <c r="B3404" s="1" t="str">
        <f>VLOOKUP(A3404,RelationshipTypes!$A$2:$C$12,3)</f>
        <v>ArchiMate: Реализация</v>
      </c>
      <c r="C3404">
        <v>318</v>
      </c>
      <c r="D3404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t="s">
        <v>66</v>
      </c>
      <c r="B3405" s="1" t="str">
        <f>VLOOKUP(A3405,RelationshipTypes!$A$2:$C$12,3)</f>
        <v>ArchiMate: Реализация</v>
      </c>
      <c r="C3405">
        <v>318</v>
      </c>
      <c r="D3405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t="s">
        <v>66</v>
      </c>
      <c r="B3406" s="1" t="str">
        <f>VLOOKUP(A3406,RelationshipTypes!$A$2:$C$12,3)</f>
        <v>ArchiMate: Реализация</v>
      </c>
      <c r="C3406">
        <v>318</v>
      </c>
      <c r="D3406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t="s">
        <v>66</v>
      </c>
      <c r="B3407" s="1" t="str">
        <f>VLOOKUP(A3407,RelationshipTypes!$A$2:$C$12,3)</f>
        <v>ArchiMate: Реализация</v>
      </c>
      <c r="C3407">
        <v>318</v>
      </c>
      <c r="D3407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t="s">
        <v>66</v>
      </c>
      <c r="B3408" s="1" t="str">
        <f>VLOOKUP(A3408,RelationshipTypes!$A$2:$C$12,3)</f>
        <v>ArchiMate: Реализация</v>
      </c>
      <c r="C3408">
        <v>318</v>
      </c>
      <c r="D3408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t="s">
        <v>66</v>
      </c>
      <c r="B3409" s="1" t="str">
        <f>VLOOKUP(A3409,RelationshipTypes!$A$2:$C$12,3)</f>
        <v>ArchiMate: Реализация</v>
      </c>
      <c r="C3409">
        <v>1128</v>
      </c>
      <c r="D3409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t="s">
        <v>66</v>
      </c>
      <c r="B3410" s="1" t="str">
        <f>VLOOKUP(A3410,RelationshipTypes!$A$2:$C$12,3)</f>
        <v>ArchiMate: Реализация</v>
      </c>
      <c r="C3410">
        <v>1128</v>
      </c>
      <c r="D3410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t="s">
        <v>66</v>
      </c>
      <c r="B3411" s="1" t="str">
        <f>VLOOKUP(A3411,RelationshipTypes!$A$2:$C$12,3)</f>
        <v>ArchiMate: Реализация</v>
      </c>
      <c r="C3411">
        <v>1128</v>
      </c>
      <c r="D341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t="s">
        <v>66</v>
      </c>
      <c r="B3412" s="1" t="str">
        <f>VLOOKUP(A3412,RelationshipTypes!$A$2:$C$12,3)</f>
        <v>ArchiMate: Реализация</v>
      </c>
      <c r="C3412">
        <v>1128</v>
      </c>
      <c r="D3412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t="s">
        <v>66</v>
      </c>
      <c r="B3413" s="1" t="str">
        <f>VLOOKUP(A3413,RelationshipTypes!$A$2:$C$12,3)</f>
        <v>ArchiMate: Реализация</v>
      </c>
      <c r="C3413">
        <v>1128</v>
      </c>
      <c r="D3413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t="s">
        <v>66</v>
      </c>
      <c r="B3414" s="1" t="str">
        <f>VLOOKUP(A3414,RelationshipTypes!$A$2:$C$12,3)</f>
        <v>ArchiMate: Реализация</v>
      </c>
      <c r="C3414">
        <v>1128</v>
      </c>
      <c r="D3414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t="s">
        <v>66</v>
      </c>
      <c r="B3415" s="1" t="str">
        <f>VLOOKUP(A3415,RelationshipTypes!$A$2:$C$12,3)</f>
        <v>ArchiMate: Реализация</v>
      </c>
      <c r="C3415">
        <v>1128</v>
      </c>
      <c r="D3415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t="s">
        <v>66</v>
      </c>
      <c r="B3416" s="1" t="str">
        <f>VLOOKUP(A3416,RelationshipTypes!$A$2:$C$12,3)</f>
        <v>ArchiMate: Реализация</v>
      </c>
      <c r="C3416">
        <v>1128</v>
      </c>
      <c r="D3416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t="s">
        <v>66</v>
      </c>
      <c r="B3417" s="1" t="str">
        <f>VLOOKUP(A3417,RelationshipTypes!$A$2:$C$12,3)</f>
        <v>ArchiMate: Реализация</v>
      </c>
      <c r="C3417">
        <v>312</v>
      </c>
      <c r="D3417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t="s">
        <v>66</v>
      </c>
      <c r="B3418" s="1" t="str">
        <f>VLOOKUP(A3418,RelationshipTypes!$A$2:$C$12,3)</f>
        <v>ArchiMate: Реализация</v>
      </c>
      <c r="C3418">
        <v>312</v>
      </c>
      <c r="D3418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t="s">
        <v>66</v>
      </c>
      <c r="B3419" s="1" t="str">
        <f>VLOOKUP(A3419,RelationshipTypes!$A$2:$C$12,3)</f>
        <v>ArchiMate: Реализация</v>
      </c>
      <c r="C3419">
        <v>312</v>
      </c>
      <c r="D3419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t="s">
        <v>66</v>
      </c>
      <c r="B3420" s="1" t="str">
        <f>VLOOKUP(A3420,RelationshipTypes!$A$2:$C$12,3)</f>
        <v>ArchiMate: Реализация</v>
      </c>
      <c r="C3420">
        <v>312</v>
      </c>
      <c r="D3420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t="s">
        <v>66</v>
      </c>
      <c r="B3421" s="1" t="str">
        <f>VLOOKUP(A3421,RelationshipTypes!$A$2:$C$12,3)</f>
        <v>ArchiMate: Реализация</v>
      </c>
      <c r="C3421">
        <v>312</v>
      </c>
      <c r="D342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t="s">
        <v>66</v>
      </c>
      <c r="B3422" s="1" t="str">
        <f>VLOOKUP(A3422,RelationshipTypes!$A$2:$C$12,3)</f>
        <v>ArchiMate: Реализация</v>
      </c>
      <c r="C3422">
        <v>312</v>
      </c>
      <c r="D3422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t="s">
        <v>66</v>
      </c>
      <c r="B3423" s="1" t="str">
        <f>VLOOKUP(A3423,RelationshipTypes!$A$2:$C$12,3)</f>
        <v>ArchiMate: Реализация</v>
      </c>
      <c r="C3423">
        <v>312</v>
      </c>
      <c r="D3423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t="s">
        <v>66</v>
      </c>
      <c r="B3424" s="1" t="str">
        <f>VLOOKUP(A3424,RelationshipTypes!$A$2:$C$12,3)</f>
        <v>ArchiMate: Реализация</v>
      </c>
      <c r="C3424">
        <v>312</v>
      </c>
      <c r="D3424">
        <v>1464</v>
      </c>
      <c r="F3424" t="str">
        <f>VLOOKUP(C3424,ObjectTypes!$A$1:$C$62,3)</f>
        <v>Функция приложения</v>
      </c>
      <c r="G3424" t="str">
        <f>VLOOKUP(D3424,ObjectTypes!$A$1:$C$62,3)</f>
        <v>Технологическое событие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t="s">
        <v>66</v>
      </c>
      <c r="B3425" s="1" t="str">
        <f>VLOOKUP(A3425,RelationshipTypes!$A$2:$C$12,3)</f>
        <v>ArchiMate: Реализация</v>
      </c>
      <c r="C3425">
        <v>312</v>
      </c>
      <c r="D3425">
        <v>323</v>
      </c>
      <c r="F3425" t="str">
        <f>VLOOKUP(C3425,ObjectTypes!$A$1:$C$62,3)</f>
        <v>Функция приложения</v>
      </c>
      <c r="G3425" t="str">
        <f>VLOOKUP(D3425,ObjectTypes!$A$1:$C$62,3)</f>
        <v xml:space="preserve">Бизнес-процесс 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t="s">
        <v>66</v>
      </c>
      <c r="B3426" s="1" t="str">
        <f>VLOOKUP(A3426,RelationshipTypes!$A$2:$C$12,3)</f>
        <v>ArchiMate: Реализация</v>
      </c>
      <c r="C3426">
        <v>312</v>
      </c>
      <c r="D3426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t="s">
        <v>66</v>
      </c>
      <c r="B3427" s="1" t="str">
        <f>VLOOKUP(A3427,RelationshipTypes!$A$2:$C$12,3)</f>
        <v>ArchiMate: Реализация</v>
      </c>
      <c r="C3427">
        <v>312</v>
      </c>
      <c r="D3427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t="s">
        <v>66</v>
      </c>
      <c r="B3428" s="1" t="str">
        <f>VLOOKUP(A3428,RelationshipTypes!$A$2:$C$12,3)</f>
        <v>ArchiMate: Реализация</v>
      </c>
      <c r="C3428">
        <v>312</v>
      </c>
      <c r="D3428">
        <v>310</v>
      </c>
      <c r="F3428" t="str">
        <f>VLOOKUP(C3428,ObjectTypes!$A$1:$C$62,3)</f>
        <v>Функция приложения</v>
      </c>
      <c r="G3428" t="str">
        <f>VLOOKUP(D3428,ObjectTypes!$A$1:$C$62,3)</f>
        <v xml:space="preserve">Сервис приложения 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t="s">
        <v>66</v>
      </c>
      <c r="B3429" s="1" t="str">
        <f>VLOOKUP(A3429,RelationshipTypes!$A$2:$C$12,3)</f>
        <v>ArchiMate: Реализация</v>
      </c>
      <c r="C3429">
        <v>312</v>
      </c>
      <c r="D3429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t="s">
        <v>66</v>
      </c>
      <c r="B3430" s="1" t="str">
        <f>VLOOKUP(A3430,RelationshipTypes!$A$2:$C$12,3)</f>
        <v>ArchiMate: Реализация</v>
      </c>
      <c r="C3430">
        <v>312</v>
      </c>
      <c r="D3430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t="s">
        <v>66</v>
      </c>
      <c r="B3431" s="1" t="str">
        <f>VLOOKUP(A3431,RelationshipTypes!$A$2:$C$12,3)</f>
        <v>ArchiMate: Реализация</v>
      </c>
      <c r="C3431">
        <v>312</v>
      </c>
      <c r="D343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t="s">
        <v>66</v>
      </c>
      <c r="B3432" s="1" t="str">
        <f>VLOOKUP(A3432,RelationshipTypes!$A$2:$C$12,3)</f>
        <v>ArchiMate: Реализация</v>
      </c>
      <c r="C3432">
        <v>1126</v>
      </c>
      <c r="D3432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t="s">
        <v>66</v>
      </c>
      <c r="B3433" s="1" t="str">
        <f>VLOOKUP(A3433,RelationshipTypes!$A$2:$C$12,3)</f>
        <v>ArchiMate: Реализация</v>
      </c>
      <c r="C3433">
        <v>1126</v>
      </c>
      <c r="D3433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t="s">
        <v>66</v>
      </c>
      <c r="B3434" s="1" t="str">
        <f>VLOOKUP(A3434,RelationshipTypes!$A$2:$C$12,3)</f>
        <v>ArchiMate: Реализация</v>
      </c>
      <c r="C3434">
        <v>1126</v>
      </c>
      <c r="D3434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t="s">
        <v>66</v>
      </c>
      <c r="B3435" s="1" t="str">
        <f>VLOOKUP(A3435,RelationshipTypes!$A$2:$C$12,3)</f>
        <v>ArchiMate: Реализация</v>
      </c>
      <c r="C3435">
        <v>1126</v>
      </c>
      <c r="D3435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t="s">
        <v>66</v>
      </c>
      <c r="B3436" s="1" t="str">
        <f>VLOOKUP(A3436,RelationshipTypes!$A$2:$C$12,3)</f>
        <v>ArchiMate: Реализация</v>
      </c>
      <c r="C3436">
        <v>1126</v>
      </c>
      <c r="D3436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 xml:space="preserve">Сервис приложения 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t="s">
        <v>66</v>
      </c>
      <c r="B3437" s="1" t="str">
        <f>VLOOKUP(A3437,RelationshipTypes!$A$2:$C$12,3)</f>
        <v>ArchiMate: Реализация</v>
      </c>
      <c r="C3437">
        <v>1126</v>
      </c>
      <c r="D3437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t="s">
        <v>66</v>
      </c>
      <c r="B3438" s="1" t="str">
        <f>VLOOKUP(A3438,RelationshipTypes!$A$2:$C$12,3)</f>
        <v>ArchiMate: Реализация</v>
      </c>
      <c r="C3438">
        <v>1126</v>
      </c>
      <c r="D3438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t="s">
        <v>66</v>
      </c>
      <c r="B3439" s="1" t="str">
        <f>VLOOKUP(A3439,RelationshipTypes!$A$2:$C$12,3)</f>
        <v>ArchiMate: Реализация</v>
      </c>
      <c r="C3439">
        <v>1126</v>
      </c>
      <c r="D3439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t="s">
        <v>66</v>
      </c>
      <c r="B3440" s="1" t="str">
        <f>VLOOKUP(A3440,RelationshipTypes!$A$2:$C$12,3)</f>
        <v>ArchiMate: Реализация</v>
      </c>
      <c r="C3440">
        <v>1126</v>
      </c>
      <c r="D3440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Технологическое событие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t="s">
        <v>66</v>
      </c>
      <c r="B3441" s="1" t="str">
        <f>VLOOKUP(A3441,RelationshipTypes!$A$2:$C$12,3)</f>
        <v>ArchiMate: Реализация</v>
      </c>
      <c r="C3441">
        <v>1126</v>
      </c>
      <c r="D344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t="s">
        <v>66</v>
      </c>
      <c r="B3442" s="1" t="str">
        <f>VLOOKUP(A3442,RelationshipTypes!$A$2:$C$12,3)</f>
        <v>ArchiMate: Реализация</v>
      </c>
      <c r="C3442">
        <v>1126</v>
      </c>
      <c r="D3442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t="s">
        <v>66</v>
      </c>
      <c r="B3443" s="1" t="str">
        <f>VLOOKUP(A3443,RelationshipTypes!$A$2:$C$12,3)</f>
        <v>ArchiMate: Реализация</v>
      </c>
      <c r="C3443">
        <v>1126</v>
      </c>
      <c r="D3443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 xml:space="preserve">Бизнес-процесс 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t="s">
        <v>66</v>
      </c>
      <c r="B3444" s="1" t="str">
        <f>VLOOKUP(A3444,RelationshipTypes!$A$2:$C$12,3)</f>
        <v>ArchiMate: Реализация</v>
      </c>
      <c r="C3444">
        <v>1126</v>
      </c>
      <c r="D3444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t="s">
        <v>66</v>
      </c>
      <c r="B3445" s="1" t="str">
        <f>VLOOKUP(A3445,RelationshipTypes!$A$2:$C$12,3)</f>
        <v>ArchiMate: Реализация</v>
      </c>
      <c r="C3445">
        <v>1126</v>
      </c>
      <c r="D3445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t="s">
        <v>66</v>
      </c>
      <c r="B3446" s="1" t="str">
        <f>VLOOKUP(A3446,RelationshipTypes!$A$2:$C$12,3)</f>
        <v>ArchiMate: Реализация</v>
      </c>
      <c r="C3446">
        <v>1126</v>
      </c>
      <c r="D3446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t="s">
        <v>66</v>
      </c>
      <c r="B3447" s="1" t="str">
        <f>VLOOKUP(A3447,RelationshipTypes!$A$2:$C$12,3)</f>
        <v>ArchiMate: Реализация</v>
      </c>
      <c r="C3447">
        <v>731</v>
      </c>
      <c r="D3447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t="s">
        <v>66</v>
      </c>
      <c r="B3448" s="1" t="str">
        <f>VLOOKUP(A3448,RelationshipTypes!$A$2:$C$12,3)</f>
        <v>ArchiMate: Реализация</v>
      </c>
      <c r="C3448">
        <v>731</v>
      </c>
      <c r="D3448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t="s">
        <v>66</v>
      </c>
      <c r="B3449" s="1" t="str">
        <f>VLOOKUP(A3449,RelationshipTypes!$A$2:$C$12,3)</f>
        <v>ArchiMate: Реализация</v>
      </c>
      <c r="C3449">
        <v>731</v>
      </c>
      <c r="D3449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t="s">
        <v>66</v>
      </c>
      <c r="B3450" s="1" t="str">
        <f>VLOOKUP(A3450,RelationshipTypes!$A$2:$C$12,3)</f>
        <v>ArchiMate: Реализация</v>
      </c>
      <c r="C3450">
        <v>731</v>
      </c>
      <c r="D3450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t="s">
        <v>66</v>
      </c>
      <c r="B3451" s="1" t="str">
        <f>VLOOKUP(A3451,RelationshipTypes!$A$2:$C$12,3)</f>
        <v>ArchiMate: Реализация</v>
      </c>
      <c r="C3451">
        <v>731</v>
      </c>
      <c r="D345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t="s">
        <v>66</v>
      </c>
      <c r="B3452" s="1" t="str">
        <f>VLOOKUP(A3452,RelationshipTypes!$A$2:$C$12,3)</f>
        <v>ArchiMate: Реализация</v>
      </c>
      <c r="C3452">
        <v>731</v>
      </c>
      <c r="D3452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t="s">
        <v>66</v>
      </c>
      <c r="B3453" s="1" t="str">
        <f>VLOOKUP(A3453,RelationshipTypes!$A$2:$C$12,3)</f>
        <v>ArchiMate: Реализация</v>
      </c>
      <c r="C3453">
        <v>731</v>
      </c>
      <c r="D3453">
        <v>1464</v>
      </c>
      <c r="F3453" t="str">
        <f>VLOOKUP(C3453,ObjectTypes!$A$1:$C$62,3)</f>
        <v>Интерфейс приложения</v>
      </c>
      <c r="G3453" t="str">
        <f>VLOOKUP(D3453,ObjectTypes!$A$1:$C$62,3)</f>
        <v>Технологическое событие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t="s">
        <v>66</v>
      </c>
      <c r="B3454" s="1" t="str">
        <f>VLOOKUP(A3454,RelationshipTypes!$A$2:$C$12,3)</f>
        <v>ArchiMate: Реализация</v>
      </c>
      <c r="C3454">
        <v>731</v>
      </c>
      <c r="D3454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t="s">
        <v>66</v>
      </c>
      <c r="B3455" s="1" t="str">
        <f>VLOOKUP(A3455,RelationshipTypes!$A$2:$C$12,3)</f>
        <v>ArchiMate: Реализация</v>
      </c>
      <c r="C3455">
        <v>731</v>
      </c>
      <c r="D3455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t="s">
        <v>66</v>
      </c>
      <c r="B3456" s="1" t="str">
        <f>VLOOKUP(A3456,RelationshipTypes!$A$2:$C$12,3)</f>
        <v>ArchiMate: Реализация</v>
      </c>
      <c r="C3456">
        <v>731</v>
      </c>
      <c r="D3456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t="s">
        <v>66</v>
      </c>
      <c r="B3457" s="1" t="str">
        <f>VLOOKUP(A3457,RelationshipTypes!$A$2:$C$12,3)</f>
        <v>ArchiMate: Реализация</v>
      </c>
      <c r="C3457">
        <v>731</v>
      </c>
      <c r="D3457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t="s">
        <v>66</v>
      </c>
      <c r="B3458" s="1" t="str">
        <f>VLOOKUP(A3458,RelationshipTypes!$A$2:$C$12,3)</f>
        <v>ArchiMate: Реализация</v>
      </c>
      <c r="C3458">
        <v>731</v>
      </c>
      <c r="D3458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t="s">
        <v>66</v>
      </c>
      <c r="B3459" s="1" t="str">
        <f>VLOOKUP(A3459,RelationshipTypes!$A$2:$C$12,3)</f>
        <v>ArchiMate: Реализация</v>
      </c>
      <c r="C3459">
        <v>731</v>
      </c>
      <c r="D3459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t="s">
        <v>66</v>
      </c>
      <c r="B3460" s="1" t="str">
        <f>VLOOKUP(A3460,RelationshipTypes!$A$2:$C$12,3)</f>
        <v>ArchiMate: Реализация</v>
      </c>
      <c r="C3460">
        <v>1127</v>
      </c>
      <c r="D3460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t="s">
        <v>66</v>
      </c>
      <c r="B3461" s="1" t="str">
        <f>VLOOKUP(A3461,RelationshipTypes!$A$2:$C$12,3)</f>
        <v>ArchiMate: Реализация</v>
      </c>
      <c r="C3461">
        <v>1127</v>
      </c>
      <c r="D346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t="s">
        <v>66</v>
      </c>
      <c r="B3462" s="1" t="str">
        <f>VLOOKUP(A3462,RelationshipTypes!$A$2:$C$12,3)</f>
        <v>ArchiMate: Реализация</v>
      </c>
      <c r="C3462">
        <v>1127</v>
      </c>
      <c r="D3462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t="s">
        <v>66</v>
      </c>
      <c r="B3463" s="1" t="str">
        <f>VLOOKUP(A3463,RelationshipTypes!$A$2:$C$12,3)</f>
        <v>ArchiMate: Реализация</v>
      </c>
      <c r="C3463">
        <v>1127</v>
      </c>
      <c r="D3463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t="s">
        <v>66</v>
      </c>
      <c r="B3464" s="1" t="str">
        <f>VLOOKUP(A3464,RelationshipTypes!$A$2:$C$12,3)</f>
        <v>ArchiMate: Реализация</v>
      </c>
      <c r="C3464">
        <v>1127</v>
      </c>
      <c r="D3464">
        <v>310</v>
      </c>
      <c r="F3464" t="str">
        <f>VLOOKUP(C3464,ObjectTypes!$A$1:$C$62,3)</f>
        <v>Процесс приложения</v>
      </c>
      <c r="G3464" t="str">
        <f>VLOOKUP(D3464,ObjectTypes!$A$1:$C$62,3)</f>
        <v xml:space="preserve">Сервис приложения 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t="s">
        <v>66</v>
      </c>
      <c r="B3465" s="1" t="str">
        <f>VLOOKUP(A3465,RelationshipTypes!$A$2:$C$12,3)</f>
        <v>ArchiMate: Реализация</v>
      </c>
      <c r="C3465">
        <v>1127</v>
      </c>
      <c r="D3465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t="s">
        <v>66</v>
      </c>
      <c r="B3466" s="1" t="str">
        <f>VLOOKUP(A3466,RelationshipTypes!$A$2:$C$12,3)</f>
        <v>ArchiMate: Реализация</v>
      </c>
      <c r="C3466">
        <v>1127</v>
      </c>
      <c r="D3466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t="s">
        <v>66</v>
      </c>
      <c r="B3467" s="1" t="str">
        <f>VLOOKUP(A3467,RelationshipTypes!$A$2:$C$12,3)</f>
        <v>ArchiMate: Реализация</v>
      </c>
      <c r="C3467">
        <v>1127</v>
      </c>
      <c r="D3467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t="s">
        <v>66</v>
      </c>
      <c r="B3468" s="1" t="str">
        <f>VLOOKUP(A3468,RelationshipTypes!$A$2:$C$12,3)</f>
        <v>ArchiMate: Реализация</v>
      </c>
      <c r="C3468">
        <v>1127</v>
      </c>
      <c r="D3468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t="s">
        <v>66</v>
      </c>
      <c r="B3469" s="1" t="str">
        <f>VLOOKUP(A3469,RelationshipTypes!$A$2:$C$12,3)</f>
        <v>ArchiMate: Реализация</v>
      </c>
      <c r="C3469">
        <v>1127</v>
      </c>
      <c r="D3469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t="s">
        <v>66</v>
      </c>
      <c r="B3470" s="1" t="str">
        <f>VLOOKUP(A3470,RelationshipTypes!$A$2:$C$12,3)</f>
        <v>ArchiMate: Реализация</v>
      </c>
      <c r="C3470">
        <v>1127</v>
      </c>
      <c r="D3470">
        <v>1464</v>
      </c>
      <c r="F3470" t="str">
        <f>VLOOKUP(C3470,ObjectTypes!$A$1:$C$62,3)</f>
        <v>Процесс приложения</v>
      </c>
      <c r="G3470" t="str">
        <f>VLOOKUP(D3470,ObjectTypes!$A$1:$C$62,3)</f>
        <v>Технологическое событие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t="s">
        <v>66</v>
      </c>
      <c r="B3471" s="1" t="str">
        <f>VLOOKUP(A3471,RelationshipTypes!$A$2:$C$12,3)</f>
        <v>ArchiMate: Реализация</v>
      </c>
      <c r="C3471">
        <v>1127</v>
      </c>
      <c r="D347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t="s">
        <v>66</v>
      </c>
      <c r="B3472" s="1" t="str">
        <f>VLOOKUP(A3472,RelationshipTypes!$A$2:$C$12,3)</f>
        <v>ArchiMate: Реализация</v>
      </c>
      <c r="C3472">
        <v>1127</v>
      </c>
      <c r="D3472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t="s">
        <v>66</v>
      </c>
      <c r="B3473" s="1" t="str">
        <f>VLOOKUP(A3473,RelationshipTypes!$A$2:$C$12,3)</f>
        <v>ArchiMate: Реализация</v>
      </c>
      <c r="C3473">
        <v>1127</v>
      </c>
      <c r="D3473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t="s">
        <v>66</v>
      </c>
      <c r="B3474" s="1" t="str">
        <f>VLOOKUP(A3474,RelationshipTypes!$A$2:$C$12,3)</f>
        <v>ArchiMate: Реализация</v>
      </c>
      <c r="C3474">
        <v>1127</v>
      </c>
      <c r="D3474">
        <v>323</v>
      </c>
      <c r="F3474" t="str">
        <f>VLOOKUP(C3474,ObjectTypes!$A$1:$C$62,3)</f>
        <v>Процесс приложения</v>
      </c>
      <c r="G3474" t="str">
        <f>VLOOKUP(D3474,ObjectTypes!$A$1:$C$62,3)</f>
        <v xml:space="preserve">Бизнес-процесс 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t="s">
        <v>66</v>
      </c>
      <c r="B3475" s="1" t="str">
        <f>VLOOKUP(A3475,RelationshipTypes!$A$2:$C$12,3)</f>
        <v>ArchiMate: Реализация</v>
      </c>
      <c r="C3475">
        <v>310</v>
      </c>
      <c r="D3475">
        <v>1122</v>
      </c>
      <c r="F3475" t="str">
        <f>VLOOKUP(C3475,ObjectTypes!$A$1:$C$62,3)</f>
        <v xml:space="preserve">Сервис приложения </v>
      </c>
      <c r="G3475" t="str">
        <f>VLOOKUP(D3475,ObjectTypes!$A$1:$C$62,3)</f>
        <v>Бизнес-коллаборация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t="s">
        <v>66</v>
      </c>
      <c r="B3476" s="1" t="str">
        <f>VLOOKUP(A3476,RelationshipTypes!$A$2:$C$12,3)</f>
        <v>ArchiMate: Реализация</v>
      </c>
      <c r="C3476">
        <v>310</v>
      </c>
      <c r="D3476">
        <v>322</v>
      </c>
      <c r="F3476" t="str">
        <f>VLOOKUP(C3476,ObjectTypes!$A$1:$C$62,3)</f>
        <v xml:space="preserve">Сервис приложения </v>
      </c>
      <c r="G3476" t="str">
        <f>VLOOKUP(D3476,ObjectTypes!$A$1:$C$62,3)</f>
        <v>Принцип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t="s">
        <v>66</v>
      </c>
      <c r="B3477" s="1" t="str">
        <f>VLOOKUP(A3477,RelationshipTypes!$A$2:$C$12,3)</f>
        <v>ArchiMate: Реализация</v>
      </c>
      <c r="C3477">
        <v>310</v>
      </c>
      <c r="D3477">
        <v>309</v>
      </c>
      <c r="F3477" t="str">
        <f>VLOOKUP(C3477,ObjectTypes!$A$1:$C$62,3)</f>
        <v xml:space="preserve">Сервис приложения </v>
      </c>
      <c r="G3477" t="str">
        <f>VLOOKUP(D3477,ObjectTypes!$A$1:$C$62,3)</f>
        <v>Цель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t="s">
        <v>66</v>
      </c>
      <c r="B3478" s="1" t="str">
        <f>VLOOKUP(A3478,RelationshipTypes!$A$2:$C$12,3)</f>
        <v>ArchiMate: Реализация</v>
      </c>
      <c r="C3478">
        <v>310</v>
      </c>
      <c r="D3478">
        <v>300</v>
      </c>
      <c r="F3478" t="str">
        <f>VLOOKUP(C3478,ObjectTypes!$A$1:$C$62,3)</f>
        <v xml:space="preserve">Сервис приложения </v>
      </c>
      <c r="G3478" t="str">
        <f>VLOOKUP(D3478,ObjectTypes!$A$1:$C$62,3)</f>
        <v>Компетенция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t="s">
        <v>66</v>
      </c>
      <c r="B3479" s="1" t="str">
        <f>VLOOKUP(A3479,RelationshipTypes!$A$2:$C$12,3)</f>
        <v>ArchiMate: Реализация</v>
      </c>
      <c r="C3479">
        <v>310</v>
      </c>
      <c r="D3479">
        <v>327</v>
      </c>
      <c r="F3479" t="str">
        <f>VLOOKUP(C3479,ObjectTypes!$A$1:$C$62,3)</f>
        <v xml:space="preserve">Сервис приложения </v>
      </c>
      <c r="G3479" t="str">
        <f>VLOOKUP(D3479,ObjectTypes!$A$1:$C$62,3)</f>
        <v>Бизнес-сервис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t="s">
        <v>66</v>
      </c>
      <c r="B3480" s="1" t="str">
        <f>VLOOKUP(A3480,RelationshipTypes!$A$2:$C$12,3)</f>
        <v>ArchiMate: Реализация</v>
      </c>
      <c r="C3480">
        <v>310</v>
      </c>
      <c r="D3480">
        <v>301</v>
      </c>
      <c r="F3480" t="str">
        <f>VLOOKUP(C3480,ObjectTypes!$A$1:$C$62,3)</f>
        <v xml:space="preserve">Сервис приложения </v>
      </c>
      <c r="G3480" t="str">
        <f>VLOOKUP(D3480,ObjectTypes!$A$1:$C$62,3)</f>
        <v>Ограничение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t="s">
        <v>66</v>
      </c>
      <c r="B3481" s="1" t="str">
        <f>VLOOKUP(A3481,RelationshipTypes!$A$2:$C$12,3)</f>
        <v>ArchiMate: Реализация</v>
      </c>
      <c r="C3481">
        <v>310</v>
      </c>
      <c r="D3481">
        <v>1148</v>
      </c>
      <c r="F3481" t="str">
        <f>VLOOKUP(C3481,ObjectTypes!$A$1:$C$62,3)</f>
        <v xml:space="preserve">Сервис приложения </v>
      </c>
      <c r="G3481" t="str">
        <f>VLOOKUP(D3481,ObjectTypes!$A$1:$C$62,3)</f>
        <v>Направление действий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t="s">
        <v>66</v>
      </c>
      <c r="B3482" s="1" t="str">
        <f>VLOOKUP(A3482,RelationshipTypes!$A$2:$C$12,3)</f>
        <v>ArchiMate: Реализация</v>
      </c>
      <c r="C3482">
        <v>310</v>
      </c>
      <c r="D3482">
        <v>1140</v>
      </c>
      <c r="F3482" t="str">
        <f>VLOOKUP(C3482,ObjectTypes!$A$1:$C$62,3)</f>
        <v xml:space="preserve">Сервис приложения </v>
      </c>
      <c r="G3482" t="str">
        <f>VLOOKUP(D3482,ObjectTypes!$A$1:$C$62,3)</f>
        <v>Итог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t="s">
        <v>66</v>
      </c>
      <c r="B3483" s="1" t="str">
        <f>VLOOKUP(A3483,RelationshipTypes!$A$2:$C$12,3)</f>
        <v>ArchiMate: Реализация</v>
      </c>
      <c r="C3483">
        <v>310</v>
      </c>
      <c r="D3483">
        <v>1464</v>
      </c>
      <c r="F3483" t="str">
        <f>VLOOKUP(C3483,ObjectTypes!$A$1:$C$62,3)</f>
        <v xml:space="preserve">Сервис приложения </v>
      </c>
      <c r="G3483" t="str">
        <f>VLOOKUP(D3483,ObjectTypes!$A$1:$C$62,3)</f>
        <v>Технологическое событие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t="s">
        <v>66</v>
      </c>
      <c r="B3484" s="1" t="str">
        <f>VLOOKUP(A3484,RelationshipTypes!$A$2:$C$12,3)</f>
        <v>ArchiMate: Реализация</v>
      </c>
      <c r="C3484">
        <v>310</v>
      </c>
      <c r="D3484">
        <v>325</v>
      </c>
      <c r="F3484" t="str">
        <f>VLOOKUP(C3484,ObjectTypes!$A$1:$C$62,3)</f>
        <v xml:space="preserve">Сервис приложения </v>
      </c>
      <c r="G3484" t="str">
        <f>VLOOKUP(D3484,ObjectTypes!$A$1:$C$62,3)</f>
        <v>Требование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t="s">
        <v>66</v>
      </c>
      <c r="B3485" s="1" t="str">
        <f>VLOOKUP(A3485,RelationshipTypes!$A$2:$C$12,3)</f>
        <v>ArchiMate: Реализация</v>
      </c>
      <c r="C3485">
        <v>310</v>
      </c>
      <c r="D3485">
        <v>1135</v>
      </c>
      <c r="F3485" t="str">
        <f>VLOOKUP(C3485,ObjectTypes!$A$1:$C$62,3)</f>
        <v xml:space="preserve">Сервис приложения </v>
      </c>
      <c r="G3485" t="str">
        <f>VLOOKUP(D3485,ObjectTypes!$A$1:$C$62,3)</f>
        <v>Группировка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t="s">
        <v>66</v>
      </c>
      <c r="B3486" s="1" t="str">
        <f>VLOOKUP(A3486,RelationshipTypes!$A$2:$C$12,3)</f>
        <v>ArchiMate: Реализация</v>
      </c>
      <c r="C3486">
        <v>319</v>
      </c>
      <c r="D3486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t="s">
        <v>66</v>
      </c>
      <c r="B3487" s="1" t="str">
        <f>VLOOKUP(A3487,RelationshipTypes!$A$2:$C$12,3)</f>
        <v>ArchiMate: Реализация</v>
      </c>
      <c r="C3487">
        <v>319</v>
      </c>
      <c r="D3487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t="s">
        <v>66</v>
      </c>
      <c r="B3488" s="1" t="str">
        <f>VLOOKUP(A3488,RelationshipTypes!$A$2:$C$12,3)</f>
        <v>ArchiMate: Реализация</v>
      </c>
      <c r="C3488">
        <v>319</v>
      </c>
      <c r="D3488">
        <v>321</v>
      </c>
      <c r="F3488" t="str">
        <f>VLOOKUP(C3488,ObjectTypes!$A$1:$C$62,3)</f>
        <v>Артефакт</v>
      </c>
      <c r="G3488" t="str">
        <f>VLOOKUP(D3488,ObjectTypes!$A$1:$C$62,3)</f>
        <v>Устройство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t="s">
        <v>66</v>
      </c>
      <c r="B3489" s="1" t="str">
        <f>VLOOKUP(A3489,RelationshipTypes!$A$2:$C$12,3)</f>
        <v>ArchiMate: Реализация</v>
      </c>
      <c r="C3489">
        <v>319</v>
      </c>
      <c r="D3489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t="s">
        <v>66</v>
      </c>
      <c r="B3490" s="1" t="str">
        <f>VLOOKUP(A3490,RelationshipTypes!$A$2:$C$12,3)</f>
        <v>ArchiMate: Реализация</v>
      </c>
      <c r="C3490">
        <v>319</v>
      </c>
      <c r="D3490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t="s">
        <v>66</v>
      </c>
      <c r="B3491" s="1" t="str">
        <f>VLOOKUP(A3491,RelationshipTypes!$A$2:$C$12,3)</f>
        <v>ArchiMate: Реализация</v>
      </c>
      <c r="C3491">
        <v>319</v>
      </c>
      <c r="D349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t="s">
        <v>66</v>
      </c>
      <c r="B3492" s="1" t="str">
        <f>VLOOKUP(A3492,RelationshipTypes!$A$2:$C$12,3)</f>
        <v>ArchiMate: Реализация</v>
      </c>
      <c r="C3492">
        <v>319</v>
      </c>
      <c r="D3492">
        <v>314</v>
      </c>
      <c r="F3492" t="str">
        <f>VLOOKUP(C3492,ObjectTypes!$A$1:$C$62,3)</f>
        <v>Артефакт</v>
      </c>
      <c r="G3492" t="str">
        <f>VLOOKUP(D3492,ObjectTypes!$A$1:$C$62,3)</f>
        <v>Объект данных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t="s">
        <v>66</v>
      </c>
      <c r="B3493" s="1" t="str">
        <f>VLOOKUP(A3493,RelationshipTypes!$A$2:$C$12,3)</f>
        <v>ArchiMate: Реализация</v>
      </c>
      <c r="C3493">
        <v>319</v>
      </c>
      <c r="D3493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t="s">
        <v>66</v>
      </c>
      <c r="B3494" s="1" t="str">
        <f>VLOOKUP(A3494,RelationshipTypes!$A$2:$C$12,3)</f>
        <v>ArchiMate: Реализация</v>
      </c>
      <c r="C3494">
        <v>319</v>
      </c>
      <c r="D3494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t="s">
        <v>66</v>
      </c>
      <c r="B3495" s="1" t="str">
        <f>VLOOKUP(A3495,RelationshipTypes!$A$2:$C$12,3)</f>
        <v>ArchiMate: Реализация</v>
      </c>
      <c r="C3495">
        <v>319</v>
      </c>
      <c r="D3495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t="s">
        <v>66</v>
      </c>
      <c r="B3496" s="1" t="str">
        <f>VLOOKUP(A3496,RelationshipTypes!$A$2:$C$12,3)</f>
        <v>ArchiMate: Реализация</v>
      </c>
      <c r="C3496">
        <v>319</v>
      </c>
      <c r="D3496">
        <v>1150</v>
      </c>
      <c r="F3496" t="str">
        <f>VLOOKUP(C3496,ObjectTypes!$A$1:$C$62,3)</f>
        <v>Артефакт</v>
      </c>
      <c r="G3496" t="str">
        <f>VLOOKUP(D3496,ObjectTypes!$A$1:$C$62,3)</f>
        <v>Технологический сервис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t="s">
        <v>66</v>
      </c>
      <c r="B3497" s="1" t="str">
        <f>VLOOKUP(A3497,RelationshipTypes!$A$2:$C$12,3)</f>
        <v>ArchiMate: Реализация</v>
      </c>
      <c r="C3497">
        <v>319</v>
      </c>
      <c r="D3497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t="s">
        <v>66</v>
      </c>
      <c r="B3498" s="1" t="str">
        <f>VLOOKUP(A3498,RelationshipTypes!$A$2:$C$12,3)</f>
        <v>ArchiMate: Реализация</v>
      </c>
      <c r="C3498">
        <v>319</v>
      </c>
      <c r="D3498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t="s">
        <v>66</v>
      </c>
      <c r="B3499" s="1" t="str">
        <f>VLOOKUP(A3499,RelationshipTypes!$A$2:$C$12,3)</f>
        <v>ArchiMate: Реализация</v>
      </c>
      <c r="C3499">
        <v>319</v>
      </c>
      <c r="D3499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t="s">
        <v>66</v>
      </c>
      <c r="B3500" s="1" t="str">
        <f>VLOOKUP(A3500,RelationshipTypes!$A$2:$C$12,3)</f>
        <v>ArchiMate: Реализация</v>
      </c>
      <c r="C3500">
        <v>319</v>
      </c>
      <c r="D3500">
        <v>323</v>
      </c>
      <c r="F3500" t="str">
        <f>VLOOKUP(C3500,ObjectTypes!$A$1:$C$62,3)</f>
        <v>Артефакт</v>
      </c>
      <c r="G3500" t="str">
        <f>VLOOKUP(D3500,ObjectTypes!$A$1:$C$62,3)</f>
        <v xml:space="preserve">Бизнес-процесс 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t="s">
        <v>66</v>
      </c>
      <c r="B3501" s="1" t="str">
        <f>VLOOKUP(A3501,RelationshipTypes!$A$2:$C$12,3)</f>
        <v>ArchiMate: Реализация</v>
      </c>
      <c r="C3501">
        <v>319</v>
      </c>
      <c r="D350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t="s">
        <v>66</v>
      </c>
      <c r="B3502" s="1" t="str">
        <f>VLOOKUP(A3502,RelationshipTypes!$A$2:$C$12,3)</f>
        <v>ArchiMate: Реализация</v>
      </c>
      <c r="C3502">
        <v>319</v>
      </c>
      <c r="D3502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t="s">
        <v>66</v>
      </c>
      <c r="B3503" s="1" t="str">
        <f>VLOOKUP(A3503,RelationshipTypes!$A$2:$C$12,3)</f>
        <v>ArchiMate: Реализация</v>
      </c>
      <c r="C3503">
        <v>319</v>
      </c>
      <c r="D3503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t="s">
        <v>66</v>
      </c>
      <c r="B3504" s="1" t="str">
        <f>VLOOKUP(A3504,RelationshipTypes!$A$2:$C$12,3)</f>
        <v>ArchiMate: Реализация</v>
      </c>
      <c r="C3504">
        <v>319</v>
      </c>
      <c r="D3504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t="s">
        <v>66</v>
      </c>
      <c r="B3505" s="1" t="str">
        <f>VLOOKUP(A3505,RelationshipTypes!$A$2:$C$12,3)</f>
        <v>ArchiMate: Реализация</v>
      </c>
      <c r="C3505">
        <v>319</v>
      </c>
      <c r="D3505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t="s">
        <v>66</v>
      </c>
      <c r="B3506" s="1" t="str">
        <f>VLOOKUP(A3506,RelationshipTypes!$A$2:$C$12,3)</f>
        <v>ArchiMate: Реализация</v>
      </c>
      <c r="C3506">
        <v>319</v>
      </c>
      <c r="D3506">
        <v>298</v>
      </c>
      <c r="F3506" t="str">
        <f>VLOOKUP(C3506,ObjectTypes!$A$1:$C$62,3)</f>
        <v>Артефакт</v>
      </c>
      <c r="G3506" t="str">
        <f>VLOOKUP(D3506,ObjectTypes!$A$1:$C$62,3)</f>
        <v xml:space="preserve">Бизнес-исполнитель 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t="s">
        <v>66</v>
      </c>
      <c r="B3507" s="1" t="str">
        <f>VLOOKUP(A3507,RelationshipTypes!$A$2:$C$12,3)</f>
        <v>ArchiMate: Реализация</v>
      </c>
      <c r="C3507">
        <v>319</v>
      </c>
      <c r="D3507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t="s">
        <v>66</v>
      </c>
      <c r="B3508" s="1" t="str">
        <f>VLOOKUP(A3508,RelationshipTypes!$A$2:$C$12,3)</f>
        <v>ArchiMate: Реализация</v>
      </c>
      <c r="C3508">
        <v>319</v>
      </c>
      <c r="D3508">
        <v>310</v>
      </c>
      <c r="F3508" t="str">
        <f>VLOOKUP(C3508,ObjectTypes!$A$1:$C$62,3)</f>
        <v>Артефакт</v>
      </c>
      <c r="G3508" t="str">
        <f>VLOOKUP(D3508,ObjectTypes!$A$1:$C$62,3)</f>
        <v xml:space="preserve">Сервис приложения 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t="s">
        <v>66</v>
      </c>
      <c r="B3509" s="1" t="str">
        <f>VLOOKUP(A3509,RelationshipTypes!$A$2:$C$12,3)</f>
        <v>ArchiMate: Реализация</v>
      </c>
      <c r="C3509">
        <v>319</v>
      </c>
      <c r="D3509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t="s">
        <v>66</v>
      </c>
      <c r="B3510" s="1" t="str">
        <f>VLOOKUP(A3510,RelationshipTypes!$A$2:$C$12,3)</f>
        <v>ArchiMate: Реализация</v>
      </c>
      <c r="C3510">
        <v>319</v>
      </c>
      <c r="D3510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t="s">
        <v>66</v>
      </c>
      <c r="B3511" s="1" t="str">
        <f>VLOOKUP(A3511,RelationshipTypes!$A$2:$C$12,3)</f>
        <v>ArchiMate: Реализация</v>
      </c>
      <c r="C3511">
        <v>319</v>
      </c>
      <c r="D351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t="s">
        <v>66</v>
      </c>
      <c r="B3512" s="1" t="str">
        <f>VLOOKUP(A3512,RelationshipTypes!$A$2:$C$12,3)</f>
        <v>ArchiMate: Реализация</v>
      </c>
      <c r="C3512">
        <v>319</v>
      </c>
      <c r="D3512">
        <v>1139</v>
      </c>
      <c r="F3512" t="str">
        <f>VLOOKUP(C3512,ObjectTypes!$A$1:$C$62,3)</f>
        <v>Артефакт</v>
      </c>
      <c r="G3512" t="str">
        <f>VLOOKUP(D3512,ObjectTypes!$A$1:$C$62,3)</f>
        <v>Поставлемый результат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t="s">
        <v>66</v>
      </c>
      <c r="B3513" s="1" t="str">
        <f>VLOOKUP(A3513,RelationshipTypes!$A$2:$C$12,3)</f>
        <v>ArchiMate: Реализация</v>
      </c>
      <c r="C3513">
        <v>319</v>
      </c>
      <c r="D3513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t="s">
        <v>66</v>
      </c>
      <c r="B3514" s="1" t="str">
        <f>VLOOKUP(A3514,RelationshipTypes!$A$2:$C$12,3)</f>
        <v>ArchiMate: Реализация</v>
      </c>
      <c r="C3514">
        <v>319</v>
      </c>
      <c r="D3514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t="s">
        <v>66</v>
      </c>
      <c r="B3515" s="1" t="str">
        <f>VLOOKUP(A3515,RelationshipTypes!$A$2:$C$12,3)</f>
        <v>ArchiMate: Реализация</v>
      </c>
      <c r="C3515">
        <v>319</v>
      </c>
      <c r="D3515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t="s">
        <v>66</v>
      </c>
      <c r="B3516" s="1" t="str">
        <f>VLOOKUP(A3516,RelationshipTypes!$A$2:$C$12,3)</f>
        <v>ArchiMate: Реализация</v>
      </c>
      <c r="C3516">
        <v>319</v>
      </c>
      <c r="D3516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t="s">
        <v>66</v>
      </c>
      <c r="B3517" s="1" t="str">
        <f>VLOOKUP(A3517,RelationshipTypes!$A$2:$C$12,3)</f>
        <v>ArchiMate: Реализация</v>
      </c>
      <c r="C3517">
        <v>319</v>
      </c>
      <c r="D3517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t="s">
        <v>66</v>
      </c>
      <c r="B3518" s="1" t="str">
        <f>VLOOKUP(A3518,RelationshipTypes!$A$2:$C$12,3)</f>
        <v>ArchiMate: Реализация</v>
      </c>
      <c r="C3518">
        <v>319</v>
      </c>
      <c r="D3518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t="s">
        <v>66</v>
      </c>
      <c r="B3519" s="1" t="str">
        <f>VLOOKUP(A3519,RelationshipTypes!$A$2:$C$12,3)</f>
        <v>ArchiMate: Реализация</v>
      </c>
      <c r="C3519">
        <v>319</v>
      </c>
      <c r="D3519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t="s">
        <v>66</v>
      </c>
      <c r="B3520" s="1" t="str">
        <f>VLOOKUP(A3520,RelationshipTypes!$A$2:$C$12,3)</f>
        <v>ArchiMate: Реализация</v>
      </c>
      <c r="C3520">
        <v>319</v>
      </c>
      <c r="D3520">
        <v>1464</v>
      </c>
      <c r="F3520" t="str">
        <f>VLOOKUP(C3520,ObjectTypes!$A$1:$C$62,3)</f>
        <v>Артефакт</v>
      </c>
      <c r="G3520" t="str">
        <f>VLOOKUP(D3520,ObjectTypes!$A$1:$C$62,3)</f>
        <v>Технологическое событие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t="s">
        <v>66</v>
      </c>
      <c r="B3521" s="1" t="str">
        <f>VLOOKUP(A3521,RelationshipTypes!$A$2:$C$12,3)</f>
        <v>ArchiMate: Реализация</v>
      </c>
      <c r="C3521">
        <v>319</v>
      </c>
      <c r="D352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t="s">
        <v>66</v>
      </c>
      <c r="B3522" s="1" t="str">
        <f>VLOOKUP(A3522,RelationshipTypes!$A$2:$C$12,3)</f>
        <v>ArchiMate: Реализация</v>
      </c>
      <c r="C3522">
        <v>319</v>
      </c>
      <c r="D3522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t="s">
        <v>66</v>
      </c>
      <c r="B3523" s="1" t="str">
        <f>VLOOKUP(A3523,RelationshipTypes!$A$2:$C$12,3)</f>
        <v>ArchiMate: Реализация</v>
      </c>
      <c r="C3523">
        <v>319</v>
      </c>
      <c r="D3523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t="s">
        <v>66</v>
      </c>
      <c r="B3524" s="1" t="str">
        <f>VLOOKUP(A3524,RelationshipTypes!$A$2:$C$12,3)</f>
        <v>ArchiMate: Реализация</v>
      </c>
      <c r="C3524">
        <v>319</v>
      </c>
      <c r="D3524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t="s">
        <v>66</v>
      </c>
      <c r="B3525" s="1" t="str">
        <f>VLOOKUP(A3525,RelationshipTypes!$A$2:$C$12,3)</f>
        <v>ArchiMate: Реализация</v>
      </c>
      <c r="C3525">
        <v>319</v>
      </c>
      <c r="D3525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t="s">
        <v>66</v>
      </c>
      <c r="B3526" s="1" t="str">
        <f>VLOOKUP(A3526,RelationshipTypes!$A$2:$C$12,3)</f>
        <v>ArchiMate: Реализация</v>
      </c>
      <c r="C3526">
        <v>319</v>
      </c>
      <c r="D3526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t="s">
        <v>66</v>
      </c>
      <c r="B3527" s="1" t="str">
        <f>VLOOKUP(A3527,RelationshipTypes!$A$2:$C$12,3)</f>
        <v>ArchiMate: Реализация</v>
      </c>
      <c r="C3527">
        <v>319</v>
      </c>
      <c r="D3527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t="s">
        <v>66</v>
      </c>
      <c r="B3528" s="1" t="str">
        <f>VLOOKUP(A3528,RelationshipTypes!$A$2:$C$12,3)</f>
        <v>ArchiMate: Реализация</v>
      </c>
      <c r="C3528">
        <v>319</v>
      </c>
      <c r="D3528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t="s">
        <v>66</v>
      </c>
      <c r="B3529" s="1" t="str">
        <f>VLOOKUP(A3529,RelationshipTypes!$A$2:$C$12,3)</f>
        <v>ArchiMate: Реализация</v>
      </c>
      <c r="C3529">
        <v>298</v>
      </c>
      <c r="D3529">
        <v>1147</v>
      </c>
      <c r="F3529" t="str">
        <f>VLOOKUP(C3529,ObjectTypes!$A$1:$C$62,3)</f>
        <v xml:space="preserve">Бизнес-исполнитель </v>
      </c>
      <c r="G3529" t="str">
        <f>VLOOKUP(D3529,ObjectTypes!$A$1:$C$62,3)</f>
        <v>Ресурс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t="s">
        <v>66</v>
      </c>
      <c r="B3530" s="1" t="str">
        <f>VLOOKUP(A3530,RelationshipTypes!$A$2:$C$12,3)</f>
        <v>ArchiMate: Реализация</v>
      </c>
      <c r="C3530">
        <v>298</v>
      </c>
      <c r="D3530">
        <v>300</v>
      </c>
      <c r="F3530" t="str">
        <f>VLOOKUP(C3530,ObjectTypes!$A$1:$C$62,3)</f>
        <v xml:space="preserve">Бизнес-исполнитель </v>
      </c>
      <c r="G3530" t="str">
        <f>VLOOKUP(D3530,ObjectTypes!$A$1:$C$62,3)</f>
        <v>Компетенция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t="s">
        <v>66</v>
      </c>
      <c r="B3531" s="1" t="str">
        <f>VLOOKUP(A3531,RelationshipTypes!$A$2:$C$12,3)</f>
        <v>ArchiMate: Реализация</v>
      </c>
      <c r="C3531">
        <v>298</v>
      </c>
      <c r="D3531">
        <v>1148</v>
      </c>
      <c r="F3531" t="str">
        <f>VLOOKUP(C3531,ObjectTypes!$A$1:$C$62,3)</f>
        <v xml:space="preserve">Бизнес-исполнитель </v>
      </c>
      <c r="G3531" t="str">
        <f>VLOOKUP(D3531,ObjectTypes!$A$1:$C$62,3)</f>
        <v>Направление действий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t="s">
        <v>66</v>
      </c>
      <c r="B3532" s="1" t="str">
        <f>VLOOKUP(A3532,RelationshipTypes!$A$2:$C$12,3)</f>
        <v>ArchiMate: Реализация</v>
      </c>
      <c r="C3532">
        <v>298</v>
      </c>
      <c r="D3532">
        <v>322</v>
      </c>
      <c r="F3532" t="str">
        <f>VLOOKUP(C3532,ObjectTypes!$A$1:$C$62,3)</f>
        <v xml:space="preserve">Бизнес-исполнитель </v>
      </c>
      <c r="G3532" t="str">
        <f>VLOOKUP(D3532,ObjectTypes!$A$1:$C$62,3)</f>
        <v>Принцип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t="s">
        <v>66</v>
      </c>
      <c r="B3533" s="1" t="str">
        <f>VLOOKUP(A3533,RelationshipTypes!$A$2:$C$12,3)</f>
        <v>ArchiMate: Реализация</v>
      </c>
      <c r="C3533">
        <v>298</v>
      </c>
      <c r="D3533">
        <v>1135</v>
      </c>
      <c r="F3533" t="str">
        <f>VLOOKUP(C3533,ObjectTypes!$A$1:$C$62,3)</f>
        <v xml:space="preserve">Бизнес-исполнитель </v>
      </c>
      <c r="G3533" t="str">
        <f>VLOOKUP(D3533,ObjectTypes!$A$1:$C$62,3)</f>
        <v>Группировка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t="s">
        <v>66</v>
      </c>
      <c r="B3534" s="1" t="str">
        <f>VLOOKUP(A3534,RelationshipTypes!$A$2:$C$12,3)</f>
        <v>ArchiMate: Реализация</v>
      </c>
      <c r="C3534">
        <v>298</v>
      </c>
      <c r="D3534">
        <v>301</v>
      </c>
      <c r="F3534" t="str">
        <f>VLOOKUP(C3534,ObjectTypes!$A$1:$C$62,3)</f>
        <v xml:space="preserve">Бизнес-исполнитель </v>
      </c>
      <c r="G3534" t="str">
        <f>VLOOKUP(D3534,ObjectTypes!$A$1:$C$62,3)</f>
        <v>Ограничение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t="s">
        <v>66</v>
      </c>
      <c r="B3535" s="1" t="str">
        <f>VLOOKUP(A3535,RelationshipTypes!$A$2:$C$12,3)</f>
        <v>ArchiMate: Реализация</v>
      </c>
      <c r="C3535">
        <v>298</v>
      </c>
      <c r="D3535">
        <v>327</v>
      </c>
      <c r="F3535" t="str">
        <f>VLOOKUP(C3535,ObjectTypes!$A$1:$C$62,3)</f>
        <v xml:space="preserve">Бизнес-исполнитель </v>
      </c>
      <c r="G3535" t="str">
        <f>VLOOKUP(D3535,ObjectTypes!$A$1:$C$62,3)</f>
        <v>Бизнес-сервис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t="s">
        <v>66</v>
      </c>
      <c r="B3536" s="1" t="str">
        <f>VLOOKUP(A3536,RelationshipTypes!$A$2:$C$12,3)</f>
        <v>ArchiMate: Реализация</v>
      </c>
      <c r="C3536">
        <v>298</v>
      </c>
      <c r="D3536">
        <v>1140</v>
      </c>
      <c r="F3536" t="str">
        <f>VLOOKUP(C3536,ObjectTypes!$A$1:$C$62,3)</f>
        <v xml:space="preserve">Бизнес-исполнитель </v>
      </c>
      <c r="G3536" t="str">
        <f>VLOOKUP(D3536,ObjectTypes!$A$1:$C$62,3)</f>
        <v>Итог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t="s">
        <v>66</v>
      </c>
      <c r="B3537" s="1" t="str">
        <f>VLOOKUP(A3537,RelationshipTypes!$A$2:$C$12,3)</f>
        <v>ArchiMate: Реализация</v>
      </c>
      <c r="C3537">
        <v>298</v>
      </c>
      <c r="D3537">
        <v>309</v>
      </c>
      <c r="F3537" t="str">
        <f>VLOOKUP(C3537,ObjectTypes!$A$1:$C$62,3)</f>
        <v xml:space="preserve">Бизнес-исполнитель </v>
      </c>
      <c r="G3537" t="str">
        <f>VLOOKUP(D3537,ObjectTypes!$A$1:$C$62,3)</f>
        <v>Цель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t="s">
        <v>66</v>
      </c>
      <c r="B3538" s="1" t="str">
        <f>VLOOKUP(A3538,RelationshipTypes!$A$2:$C$12,3)</f>
        <v>ArchiMate: Реализация</v>
      </c>
      <c r="C3538">
        <v>298</v>
      </c>
      <c r="D3538">
        <v>325</v>
      </c>
      <c r="F3538" t="str">
        <f>VLOOKUP(C3538,ObjectTypes!$A$1:$C$62,3)</f>
        <v xml:space="preserve">Бизнес-исполнитель </v>
      </c>
      <c r="G3538" t="str">
        <f>VLOOKUP(D3538,ObjectTypes!$A$1:$C$62,3)</f>
        <v>Требование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t="s">
        <v>66</v>
      </c>
      <c r="B3539" s="1" t="str">
        <f>VLOOKUP(A3539,RelationshipTypes!$A$2:$C$12,3)</f>
        <v>ArchiMate: Реализация</v>
      </c>
      <c r="C3539">
        <v>298</v>
      </c>
      <c r="D3539">
        <v>1122</v>
      </c>
      <c r="F3539" t="str">
        <f>VLOOKUP(C3539,ObjectTypes!$A$1:$C$62,3)</f>
        <v xml:space="preserve">Бизнес-исполнитель </v>
      </c>
      <c r="G3539" t="str">
        <f>VLOOKUP(D3539,ObjectTypes!$A$1:$C$62,3)</f>
        <v>Бизнес-коллаборация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t="s">
        <v>66</v>
      </c>
      <c r="B3540" s="1" t="str">
        <f>VLOOKUP(A3540,RelationshipTypes!$A$2:$C$12,3)</f>
        <v>ArchiMate: Реализация</v>
      </c>
      <c r="C3540">
        <v>298</v>
      </c>
      <c r="D3540">
        <v>1464</v>
      </c>
      <c r="F3540" t="str">
        <f>VLOOKUP(C3540,ObjectTypes!$A$1:$C$62,3)</f>
        <v xml:space="preserve">Бизнес-исполнитель </v>
      </c>
      <c r="G3540" t="str">
        <f>VLOOKUP(D3540,ObjectTypes!$A$1:$C$62,3)</f>
        <v>Технологическое событие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t="s">
        <v>66</v>
      </c>
      <c r="B3541" s="1" t="str">
        <f>VLOOKUP(A3541,RelationshipTypes!$A$2:$C$12,3)</f>
        <v>ArchiMate: Реализация</v>
      </c>
      <c r="C3541">
        <v>1112</v>
      </c>
      <c r="D354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t="s">
        <v>66</v>
      </c>
      <c r="B3542" s="1" t="str">
        <f>VLOOKUP(A3542,RelationshipTypes!$A$2:$C$12,3)</f>
        <v>ArchiMate: Реализация</v>
      </c>
      <c r="C3542">
        <v>1112</v>
      </c>
      <c r="D3542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t="s">
        <v>66</v>
      </c>
      <c r="B3543" s="1" t="str">
        <f>VLOOKUP(A3543,RelationshipTypes!$A$2:$C$12,3)</f>
        <v>ArchiMate: Реализация</v>
      </c>
      <c r="C3543">
        <v>1112</v>
      </c>
      <c r="D3543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t="s">
        <v>66</v>
      </c>
      <c r="B3544" s="1" t="str">
        <f>VLOOKUP(A3544,RelationshipTypes!$A$2:$C$12,3)</f>
        <v>ArchiMate: Реализация</v>
      </c>
      <c r="C3544">
        <v>1112</v>
      </c>
      <c r="D3544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t="s">
        <v>66</v>
      </c>
      <c r="B3545" s="1" t="str">
        <f>VLOOKUP(A3545,RelationshipTypes!$A$2:$C$12,3)</f>
        <v>ArchiMate: Реализация</v>
      </c>
      <c r="C3545">
        <v>1112</v>
      </c>
      <c r="D3545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t="s">
        <v>66</v>
      </c>
      <c r="B3546" s="1" t="str">
        <f>VLOOKUP(A3546,RelationshipTypes!$A$2:$C$12,3)</f>
        <v>ArchiMate: Реализация</v>
      </c>
      <c r="C3546">
        <v>1112</v>
      </c>
      <c r="D3546">
        <v>1464</v>
      </c>
      <c r="F3546" t="str">
        <f>VLOOKUP(C3546,ObjectTypes!$A$1:$C$62,3)</f>
        <v>Бизнес-коллаборация</v>
      </c>
      <c r="G3546" t="str">
        <f>VLOOKUP(D3546,ObjectTypes!$A$1:$C$62,3)</f>
        <v>Технологическое событие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t="s">
        <v>66</v>
      </c>
      <c r="B3547" s="1" t="str">
        <f>VLOOKUP(A3547,RelationshipTypes!$A$2:$C$12,3)</f>
        <v>ArchiMate: Реализация</v>
      </c>
      <c r="C3547">
        <v>1112</v>
      </c>
      <c r="D3547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t="s">
        <v>66</v>
      </c>
      <c r="B3548" s="1" t="str">
        <f>VLOOKUP(A3548,RelationshipTypes!$A$2:$C$12,3)</f>
        <v>ArchiMate: Реализация</v>
      </c>
      <c r="C3548">
        <v>1112</v>
      </c>
      <c r="D3548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t="s">
        <v>66</v>
      </c>
      <c r="B3549" s="1" t="str">
        <f>VLOOKUP(A3549,RelationshipTypes!$A$2:$C$12,3)</f>
        <v>ArchiMate: Реализация</v>
      </c>
      <c r="C3549">
        <v>1112</v>
      </c>
      <c r="D3549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t="s">
        <v>66</v>
      </c>
      <c r="B3550" s="1" t="str">
        <f>VLOOKUP(A3550,RelationshipTypes!$A$2:$C$12,3)</f>
        <v>ArchiMate: Реализация</v>
      </c>
      <c r="C3550">
        <v>1112</v>
      </c>
      <c r="D3550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t="s">
        <v>66</v>
      </c>
      <c r="B3551" s="1" t="str">
        <f>VLOOKUP(A3551,RelationshipTypes!$A$2:$C$12,3)</f>
        <v>ArchiMate: Реализация</v>
      </c>
      <c r="C3551">
        <v>1112</v>
      </c>
      <c r="D355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t="s">
        <v>66</v>
      </c>
      <c r="B3552" s="1" t="str">
        <f>VLOOKUP(A3552,RelationshipTypes!$A$2:$C$12,3)</f>
        <v>ArchiMate: Реализация</v>
      </c>
      <c r="C3552">
        <v>1112</v>
      </c>
      <c r="D3552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t="s">
        <v>66</v>
      </c>
      <c r="B3553" s="1" t="str">
        <f>VLOOKUP(A3553,RelationshipTypes!$A$2:$C$12,3)</f>
        <v>ArchiMate: Реализация</v>
      </c>
      <c r="C3553">
        <v>306</v>
      </c>
      <c r="D3553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t="s">
        <v>66</v>
      </c>
      <c r="B3554" s="1" t="str">
        <f>VLOOKUP(A3554,RelationshipTypes!$A$2:$C$12,3)</f>
        <v>ArchiMate: Реализация</v>
      </c>
      <c r="C3554">
        <v>306</v>
      </c>
      <c r="D3554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t="s">
        <v>66</v>
      </c>
      <c r="B3555" s="1" t="str">
        <f>VLOOKUP(A3555,RelationshipTypes!$A$2:$C$12,3)</f>
        <v>ArchiMate: Реализация</v>
      </c>
      <c r="C3555">
        <v>306</v>
      </c>
      <c r="D3555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t="s">
        <v>66</v>
      </c>
      <c r="B3556" s="1" t="str">
        <f>VLOOKUP(A3556,RelationshipTypes!$A$2:$C$12,3)</f>
        <v>ArchiMate: Реализация</v>
      </c>
      <c r="C3556">
        <v>306</v>
      </c>
      <c r="D3556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t="s">
        <v>66</v>
      </c>
      <c r="B3557" s="1" t="str">
        <f>VLOOKUP(A3557,RelationshipTypes!$A$2:$C$12,3)</f>
        <v>ArchiMate: Реализация</v>
      </c>
      <c r="C3557">
        <v>306</v>
      </c>
      <c r="D3557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t="s">
        <v>66</v>
      </c>
      <c r="B3558" s="1" t="str">
        <f>VLOOKUP(A3558,RelationshipTypes!$A$2:$C$12,3)</f>
        <v>ArchiMate: Реализация</v>
      </c>
      <c r="C3558">
        <v>306</v>
      </c>
      <c r="D3558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t="s">
        <v>66</v>
      </c>
      <c r="B3559" s="1" t="str">
        <f>VLOOKUP(A3559,RelationshipTypes!$A$2:$C$12,3)</f>
        <v>ArchiMate: Реализация</v>
      </c>
      <c r="C3559">
        <v>306</v>
      </c>
      <c r="D3559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t="s">
        <v>66</v>
      </c>
      <c r="B3560" s="1" t="str">
        <f>VLOOKUP(A3560,RelationshipTypes!$A$2:$C$12,3)</f>
        <v>ArchiMate: Реализация</v>
      </c>
      <c r="C3560">
        <v>307</v>
      </c>
      <c r="D3560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t="s">
        <v>66</v>
      </c>
      <c r="B3561" s="1" t="str">
        <f>VLOOKUP(A3561,RelationshipTypes!$A$2:$C$12,3)</f>
        <v>ArchiMate: Реализация</v>
      </c>
      <c r="C3561">
        <v>307</v>
      </c>
      <c r="D3561">
        <v>1464</v>
      </c>
      <c r="F3561" t="str">
        <f>VLOOKUP(C3561,ObjectTypes!$A$1:$C$62,3)</f>
        <v>Бизнес-функция</v>
      </c>
      <c r="G3561" t="str">
        <f>VLOOKUP(D3561,ObjectTypes!$A$1:$C$62,3)</f>
        <v>Технологическое событие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t="s">
        <v>66</v>
      </c>
      <c r="B3562" s="1" t="str">
        <f>VLOOKUP(A3562,RelationshipTypes!$A$2:$C$12,3)</f>
        <v>ArchiMate: Реализация</v>
      </c>
      <c r="C3562">
        <v>307</v>
      </c>
      <c r="D3562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t="s">
        <v>66</v>
      </c>
      <c r="B3563" s="1" t="str">
        <f>VLOOKUP(A3563,RelationshipTypes!$A$2:$C$12,3)</f>
        <v>ArchiMate: Реализация</v>
      </c>
      <c r="C3563">
        <v>307</v>
      </c>
      <c r="D3563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t="s">
        <v>66</v>
      </c>
      <c r="B3564" s="1" t="str">
        <f>VLOOKUP(A3564,RelationshipTypes!$A$2:$C$12,3)</f>
        <v>ArchiMate: Реализация</v>
      </c>
      <c r="C3564">
        <v>307</v>
      </c>
      <c r="D3564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t="s">
        <v>66</v>
      </c>
      <c r="B3565" s="1" t="str">
        <f>VLOOKUP(A3565,RelationshipTypes!$A$2:$C$12,3)</f>
        <v>ArchiMate: Реализация</v>
      </c>
      <c r="C3565">
        <v>307</v>
      </c>
      <c r="D3565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t="s">
        <v>66</v>
      </c>
      <c r="B3566" s="1" t="str">
        <f>VLOOKUP(A3566,RelationshipTypes!$A$2:$C$12,3)</f>
        <v>ArchiMate: Реализация</v>
      </c>
      <c r="C3566">
        <v>307</v>
      </c>
      <c r="D3566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t="s">
        <v>66</v>
      </c>
      <c r="B3567" s="1" t="str">
        <f>VLOOKUP(A3567,RelationshipTypes!$A$2:$C$12,3)</f>
        <v>ArchiMate: Реализация</v>
      </c>
      <c r="C3567">
        <v>307</v>
      </c>
      <c r="D3567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t="s">
        <v>66</v>
      </c>
      <c r="B3568" s="1" t="str">
        <f>VLOOKUP(A3568,RelationshipTypes!$A$2:$C$12,3)</f>
        <v>ArchiMate: Реализация</v>
      </c>
      <c r="C3568">
        <v>307</v>
      </c>
      <c r="D3568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t="s">
        <v>66</v>
      </c>
      <c r="B3569" s="1" t="str">
        <f>VLOOKUP(A3569,RelationshipTypes!$A$2:$C$12,3)</f>
        <v>ArchiMate: Реализация</v>
      </c>
      <c r="C3569">
        <v>307</v>
      </c>
      <c r="D3569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t="s">
        <v>66</v>
      </c>
      <c r="B3570" s="1" t="str">
        <f>VLOOKUP(A3570,RelationshipTypes!$A$2:$C$12,3)</f>
        <v>ArchiMate: Реализация</v>
      </c>
      <c r="C3570">
        <v>307</v>
      </c>
      <c r="D3570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t="s">
        <v>66</v>
      </c>
      <c r="B3571" s="1" t="str">
        <f>VLOOKUP(A3571,RelationshipTypes!$A$2:$C$12,3)</f>
        <v>ArchiMate: Реализация</v>
      </c>
      <c r="C3571">
        <v>1124</v>
      </c>
      <c r="D357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Технологическое событие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t="s">
        <v>66</v>
      </c>
      <c r="B3572" s="1" t="str">
        <f>VLOOKUP(A3572,RelationshipTypes!$A$2:$C$12,3)</f>
        <v>ArchiMate: Реализация</v>
      </c>
      <c r="C3572">
        <v>1124</v>
      </c>
      <c r="D3572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t="s">
        <v>66</v>
      </c>
      <c r="B3573" s="1" t="str">
        <f>VLOOKUP(A3573,RelationshipTypes!$A$2:$C$12,3)</f>
        <v>ArchiMate: Реализация</v>
      </c>
      <c r="C3573">
        <v>1124</v>
      </c>
      <c r="D3573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t="s">
        <v>66</v>
      </c>
      <c r="B3574" s="1" t="str">
        <f>VLOOKUP(A3574,RelationshipTypes!$A$2:$C$12,3)</f>
        <v>ArchiMate: Реализация</v>
      </c>
      <c r="C3574">
        <v>1124</v>
      </c>
      <c r="D3574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t="s">
        <v>66</v>
      </c>
      <c r="B3575" s="1" t="str">
        <f>VLOOKUP(A3575,RelationshipTypes!$A$2:$C$12,3)</f>
        <v>ArchiMate: Реализация</v>
      </c>
      <c r="C3575">
        <v>1124</v>
      </c>
      <c r="D3575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t="s">
        <v>66</v>
      </c>
      <c r="B3576" s="1" t="str">
        <f>VLOOKUP(A3576,RelationshipTypes!$A$2:$C$12,3)</f>
        <v>ArchiMate: Реализация</v>
      </c>
      <c r="C3576">
        <v>1124</v>
      </c>
      <c r="D3576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t="s">
        <v>66</v>
      </c>
      <c r="B3577" s="1" t="str">
        <f>VLOOKUP(A3577,RelationshipTypes!$A$2:$C$12,3)</f>
        <v>ArchiMate: Реализация</v>
      </c>
      <c r="C3577">
        <v>1124</v>
      </c>
      <c r="D3577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t="s">
        <v>66</v>
      </c>
      <c r="B3578" s="1" t="str">
        <f>VLOOKUP(A3578,RelationshipTypes!$A$2:$C$12,3)</f>
        <v>ArchiMate: Реализация</v>
      </c>
      <c r="C3578">
        <v>1124</v>
      </c>
      <c r="D3578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t="s">
        <v>66</v>
      </c>
      <c r="B3579" s="1" t="str">
        <f>VLOOKUP(A3579,RelationshipTypes!$A$2:$C$12,3)</f>
        <v>ArchiMate: Реализация</v>
      </c>
      <c r="C3579">
        <v>1124</v>
      </c>
      <c r="D3579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t="s">
        <v>66</v>
      </c>
      <c r="B3580" s="1" t="str">
        <f>VLOOKUP(A3580,RelationshipTypes!$A$2:$C$12,3)</f>
        <v>ArchiMate: Реализация</v>
      </c>
      <c r="C3580">
        <v>1124</v>
      </c>
      <c r="D3580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t="s">
        <v>66</v>
      </c>
      <c r="B3581" s="1" t="str">
        <f>VLOOKUP(A3581,RelationshipTypes!$A$2:$C$12,3)</f>
        <v>ArchiMate: Реализация</v>
      </c>
      <c r="C3581">
        <v>1124</v>
      </c>
      <c r="D358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t="s">
        <v>66</v>
      </c>
      <c r="B3582" s="1" t="str">
        <f>VLOOKUP(A3582,RelationshipTypes!$A$2:$C$12,3)</f>
        <v>ArchiMate: Реализация</v>
      </c>
      <c r="C3582">
        <v>1111</v>
      </c>
      <c r="D3582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t="s">
        <v>66</v>
      </c>
      <c r="B3583" s="1" t="str">
        <f>VLOOKUP(A3583,RelationshipTypes!$A$2:$C$12,3)</f>
        <v>ArchiMate: Реализация</v>
      </c>
      <c r="C3583">
        <v>1111</v>
      </c>
      <c r="D3583">
        <v>1464</v>
      </c>
      <c r="F3583" t="str">
        <f>VLOOKUP(C3583,ObjectTypes!$A$1:$C$62,3)</f>
        <v>Бизнес-интерфейс</v>
      </c>
      <c r="G3583" t="str">
        <f>VLOOKUP(D3583,ObjectTypes!$A$1:$C$62,3)</f>
        <v>Технологическое событие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t="s">
        <v>66</v>
      </c>
      <c r="B3584" s="1" t="str">
        <f>VLOOKUP(A3584,RelationshipTypes!$A$2:$C$12,3)</f>
        <v>ArchiMate: Реализация</v>
      </c>
      <c r="C3584">
        <v>1111</v>
      </c>
      <c r="D3584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t="s">
        <v>66</v>
      </c>
      <c r="B3585" s="1" t="str">
        <f>VLOOKUP(A3585,RelationshipTypes!$A$2:$C$12,3)</f>
        <v>ArchiMate: Реализация</v>
      </c>
      <c r="C3585">
        <v>1111</v>
      </c>
      <c r="D3585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t="s">
        <v>66</v>
      </c>
      <c r="B3586" s="1" t="str">
        <f>VLOOKUP(A3586,RelationshipTypes!$A$2:$C$12,3)</f>
        <v>ArchiMate: Реализация</v>
      </c>
      <c r="C3586">
        <v>1111</v>
      </c>
      <c r="D3586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t="s">
        <v>66</v>
      </c>
      <c r="B3587" s="1" t="str">
        <f>VLOOKUP(A3587,RelationshipTypes!$A$2:$C$12,3)</f>
        <v>ArchiMate: Реализация</v>
      </c>
      <c r="C3587">
        <v>1111</v>
      </c>
      <c r="D3587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t="s">
        <v>66</v>
      </c>
      <c r="B3588" s="1" t="str">
        <f>VLOOKUP(A3588,RelationshipTypes!$A$2:$C$12,3)</f>
        <v>ArchiMate: Реализация</v>
      </c>
      <c r="C3588">
        <v>1111</v>
      </c>
      <c r="D3588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t="s">
        <v>66</v>
      </c>
      <c r="B3589" s="1" t="str">
        <f>VLOOKUP(A3589,RelationshipTypes!$A$2:$C$12,3)</f>
        <v>ArchiMate: Реализация</v>
      </c>
      <c r="C3589">
        <v>1111</v>
      </c>
      <c r="D3589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t="s">
        <v>66</v>
      </c>
      <c r="B3590" s="1" t="str">
        <f>VLOOKUP(A3590,RelationshipTypes!$A$2:$C$12,3)</f>
        <v>ArchiMate: Реализация</v>
      </c>
      <c r="C3590">
        <v>1111</v>
      </c>
      <c r="D3590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t="s">
        <v>66</v>
      </c>
      <c r="B3591" s="1" t="str">
        <f>VLOOKUP(A3591,RelationshipTypes!$A$2:$C$12,3)</f>
        <v>ArchiMate: Реализация</v>
      </c>
      <c r="C3591">
        <v>1111</v>
      </c>
      <c r="D359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t="s">
        <v>66</v>
      </c>
      <c r="B3592" s="1" t="str">
        <f>VLOOKUP(A3592,RelationshipTypes!$A$2:$C$12,3)</f>
        <v>ArchiMate: Реализация</v>
      </c>
      <c r="C3592">
        <v>1111</v>
      </c>
      <c r="D3592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t="s">
        <v>66</v>
      </c>
      <c r="B3593" s="1" t="str">
        <f>VLOOKUP(A3593,RelationshipTypes!$A$2:$C$12,3)</f>
        <v>ArchiMate: Реализация</v>
      </c>
      <c r="C3593">
        <v>304</v>
      </c>
      <c r="D3593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t="s">
        <v>66</v>
      </c>
      <c r="B3594" s="1" t="str">
        <f>VLOOKUP(A3594,RelationshipTypes!$A$2:$C$12,3)</f>
        <v>ArchiMate: Реализация</v>
      </c>
      <c r="C3594">
        <v>304</v>
      </c>
      <c r="D3594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t="s">
        <v>66</v>
      </c>
      <c r="B3595" s="1" t="str">
        <f>VLOOKUP(A3595,RelationshipTypes!$A$2:$C$12,3)</f>
        <v>ArchiMate: Реализация</v>
      </c>
      <c r="C3595">
        <v>304</v>
      </c>
      <c r="D3595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t="s">
        <v>66</v>
      </c>
      <c r="B3596" s="1" t="str">
        <f>VLOOKUP(A3596,RelationshipTypes!$A$2:$C$12,3)</f>
        <v>ArchiMate: Реализация</v>
      </c>
      <c r="C3596">
        <v>304</v>
      </c>
      <c r="D3596">
        <v>1464</v>
      </c>
      <c r="F3596" t="str">
        <f>VLOOKUP(C3596,ObjectTypes!$A$1:$C$62,3)</f>
        <v>Бизнес-объект</v>
      </c>
      <c r="G3596" t="str">
        <f>VLOOKUP(D3596,ObjectTypes!$A$1:$C$62,3)</f>
        <v>Технологическое событие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t="s">
        <v>66</v>
      </c>
      <c r="B3597" s="1" t="str">
        <f>VLOOKUP(A3597,RelationshipTypes!$A$2:$C$12,3)</f>
        <v>ArchiMate: Реализация</v>
      </c>
      <c r="C3597">
        <v>304</v>
      </c>
      <c r="D3597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t="s">
        <v>66</v>
      </c>
      <c r="B3598" s="1" t="str">
        <f>VLOOKUP(A3598,RelationshipTypes!$A$2:$C$12,3)</f>
        <v>ArchiMate: Реализация</v>
      </c>
      <c r="C3598">
        <v>304</v>
      </c>
      <c r="D3598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t="s">
        <v>66</v>
      </c>
      <c r="B3599" s="1" t="str">
        <f>VLOOKUP(A3599,RelationshipTypes!$A$2:$C$12,3)</f>
        <v>ArchiMate: Реализация</v>
      </c>
      <c r="C3599">
        <v>304</v>
      </c>
      <c r="D3599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t="s">
        <v>66</v>
      </c>
      <c r="B3600" s="1" t="str">
        <f>VLOOKUP(A3600,RelationshipTypes!$A$2:$C$12,3)</f>
        <v>ArchiMate: Реализация</v>
      </c>
      <c r="C3600">
        <v>304</v>
      </c>
      <c r="D3600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t="s">
        <v>66</v>
      </c>
      <c r="B3601" s="1" t="str">
        <f>VLOOKUP(A3601,RelationshipTypes!$A$2:$C$12,3)</f>
        <v>ArchiMate: Реализация</v>
      </c>
      <c r="C3601">
        <v>304</v>
      </c>
      <c r="D360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t="s">
        <v>66</v>
      </c>
      <c r="B3602" s="1" t="str">
        <f>VLOOKUP(A3602,RelationshipTypes!$A$2:$C$12,3)</f>
        <v>ArchiMate: Реализация</v>
      </c>
      <c r="C3602">
        <v>304</v>
      </c>
      <c r="D3602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t="s">
        <v>66</v>
      </c>
      <c r="B3603" s="1" t="str">
        <f>VLOOKUP(A3603,RelationshipTypes!$A$2:$C$12,3)</f>
        <v>ArchiMate: Реализация</v>
      </c>
      <c r="C3603">
        <v>304</v>
      </c>
      <c r="D3603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t="s">
        <v>66</v>
      </c>
      <c r="B3604" s="1" t="str">
        <f>VLOOKUP(A3604,RelationshipTypes!$A$2:$C$12,3)</f>
        <v>ArchiMate: Реализация</v>
      </c>
      <c r="C3604">
        <v>323</v>
      </c>
      <c r="D3604">
        <v>1464</v>
      </c>
      <c r="F3604" t="str">
        <f>VLOOKUP(C3604,ObjectTypes!$A$1:$C$62,3)</f>
        <v xml:space="preserve">Бизнес-процесс </v>
      </c>
      <c r="G3604" t="str">
        <f>VLOOKUP(D3604,ObjectTypes!$A$1:$C$62,3)</f>
        <v>Технологическое событие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t="s">
        <v>66</v>
      </c>
      <c r="B3605" s="1" t="str">
        <f>VLOOKUP(A3605,RelationshipTypes!$A$2:$C$12,3)</f>
        <v>ArchiMate: Реализация</v>
      </c>
      <c r="C3605">
        <v>323</v>
      </c>
      <c r="D3605">
        <v>301</v>
      </c>
      <c r="F3605" t="str">
        <f>VLOOKUP(C3605,ObjectTypes!$A$1:$C$62,3)</f>
        <v xml:space="preserve">Бизнес-процесс </v>
      </c>
      <c r="G3605" t="str">
        <f>VLOOKUP(D3605,ObjectTypes!$A$1:$C$62,3)</f>
        <v>Ограничение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t="s">
        <v>66</v>
      </c>
      <c r="B3606" s="1" t="str">
        <f>VLOOKUP(A3606,RelationshipTypes!$A$2:$C$12,3)</f>
        <v>ArchiMate: Реализация</v>
      </c>
      <c r="C3606">
        <v>323</v>
      </c>
      <c r="D3606">
        <v>1135</v>
      </c>
      <c r="F3606" t="str">
        <f>VLOOKUP(C3606,ObjectTypes!$A$1:$C$62,3)</f>
        <v xml:space="preserve">Бизнес-процесс </v>
      </c>
      <c r="G3606" t="str">
        <f>VLOOKUP(D3606,ObjectTypes!$A$1:$C$62,3)</f>
        <v>Группировка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t="s">
        <v>66</v>
      </c>
      <c r="B3607" s="1" t="str">
        <f>VLOOKUP(A3607,RelationshipTypes!$A$2:$C$12,3)</f>
        <v>ArchiMate: Реализация</v>
      </c>
      <c r="C3607">
        <v>323</v>
      </c>
      <c r="D3607">
        <v>1122</v>
      </c>
      <c r="F3607" t="str">
        <f>VLOOKUP(C3607,ObjectTypes!$A$1:$C$62,3)</f>
        <v xml:space="preserve">Бизнес-процесс </v>
      </c>
      <c r="G3607" t="str">
        <f>VLOOKUP(D3607,ObjectTypes!$A$1:$C$62,3)</f>
        <v>Бизнес-коллаборация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t="s">
        <v>66</v>
      </c>
      <c r="B3608" s="1" t="str">
        <f>VLOOKUP(A3608,RelationshipTypes!$A$2:$C$12,3)</f>
        <v>ArchiMate: Реализация</v>
      </c>
      <c r="C3608">
        <v>323</v>
      </c>
      <c r="D3608">
        <v>322</v>
      </c>
      <c r="F3608" t="str">
        <f>VLOOKUP(C3608,ObjectTypes!$A$1:$C$62,3)</f>
        <v xml:space="preserve">Бизнес-процесс </v>
      </c>
      <c r="G3608" t="str">
        <f>VLOOKUP(D3608,ObjectTypes!$A$1:$C$62,3)</f>
        <v>Принцип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t="s">
        <v>66</v>
      </c>
      <c r="B3609" s="1" t="str">
        <f>VLOOKUP(A3609,RelationshipTypes!$A$2:$C$12,3)</f>
        <v>ArchiMate: Реализация</v>
      </c>
      <c r="C3609">
        <v>323</v>
      </c>
      <c r="D3609">
        <v>300</v>
      </c>
      <c r="F3609" t="str">
        <f>VLOOKUP(C3609,ObjectTypes!$A$1:$C$62,3)</f>
        <v xml:space="preserve">Бизнес-процесс </v>
      </c>
      <c r="G3609" t="str">
        <f>VLOOKUP(D3609,ObjectTypes!$A$1:$C$62,3)</f>
        <v>Компетенция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t="s">
        <v>66</v>
      </c>
      <c r="B3610" s="1" t="str">
        <f>VLOOKUP(A3610,RelationshipTypes!$A$2:$C$12,3)</f>
        <v>ArchiMate: Реализация</v>
      </c>
      <c r="C3610">
        <v>323</v>
      </c>
      <c r="D3610">
        <v>1140</v>
      </c>
      <c r="F3610" t="str">
        <f>VLOOKUP(C3610,ObjectTypes!$A$1:$C$62,3)</f>
        <v xml:space="preserve">Бизнес-процесс </v>
      </c>
      <c r="G3610" t="str">
        <f>VLOOKUP(D3610,ObjectTypes!$A$1:$C$62,3)</f>
        <v>Итог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t="s">
        <v>66</v>
      </c>
      <c r="B3611" s="1" t="str">
        <f>VLOOKUP(A3611,RelationshipTypes!$A$2:$C$12,3)</f>
        <v>ArchiMate: Реализация</v>
      </c>
      <c r="C3611">
        <v>323</v>
      </c>
      <c r="D3611">
        <v>309</v>
      </c>
      <c r="F3611" t="str">
        <f>VLOOKUP(C3611,ObjectTypes!$A$1:$C$62,3)</f>
        <v xml:space="preserve">Бизнес-процесс </v>
      </c>
      <c r="G3611" t="str">
        <f>VLOOKUP(D3611,ObjectTypes!$A$1:$C$62,3)</f>
        <v>Цель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t="s">
        <v>66</v>
      </c>
      <c r="B3612" s="1" t="str">
        <f>VLOOKUP(A3612,RelationshipTypes!$A$2:$C$12,3)</f>
        <v>ArchiMate: Реализация</v>
      </c>
      <c r="C3612">
        <v>323</v>
      </c>
      <c r="D3612">
        <v>1148</v>
      </c>
      <c r="F3612" t="str">
        <f>VLOOKUP(C3612,ObjectTypes!$A$1:$C$62,3)</f>
        <v xml:space="preserve">Бизнес-процесс </v>
      </c>
      <c r="G3612" t="str">
        <f>VLOOKUP(D3612,ObjectTypes!$A$1:$C$62,3)</f>
        <v>Направление действий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t="s">
        <v>66</v>
      </c>
      <c r="B3613" s="1" t="str">
        <f>VLOOKUP(A3613,RelationshipTypes!$A$2:$C$12,3)</f>
        <v>ArchiMate: Реализация</v>
      </c>
      <c r="C3613">
        <v>323</v>
      </c>
      <c r="D3613">
        <v>325</v>
      </c>
      <c r="F3613" t="str">
        <f>VLOOKUP(C3613,ObjectTypes!$A$1:$C$62,3)</f>
        <v xml:space="preserve">Бизнес-процесс </v>
      </c>
      <c r="G3613" t="str">
        <f>VLOOKUP(D3613,ObjectTypes!$A$1:$C$62,3)</f>
        <v>Требование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t="s">
        <v>66</v>
      </c>
      <c r="B3614" s="1" t="str">
        <f>VLOOKUP(A3614,RelationshipTypes!$A$2:$C$12,3)</f>
        <v>ArchiMate: Реализация</v>
      </c>
      <c r="C3614">
        <v>323</v>
      </c>
      <c r="D3614">
        <v>327</v>
      </c>
      <c r="F3614" t="str">
        <f>VLOOKUP(C3614,ObjectTypes!$A$1:$C$62,3)</f>
        <v xml:space="preserve">Бизнес-процесс </v>
      </c>
      <c r="G3614" t="str">
        <f>VLOOKUP(D3614,ObjectTypes!$A$1:$C$62,3)</f>
        <v>Бизнес-сервис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t="s">
        <v>66</v>
      </c>
      <c r="B3615" s="1" t="str">
        <f>VLOOKUP(A3615,RelationshipTypes!$A$2:$C$12,3)</f>
        <v>ArchiMate: Реализация</v>
      </c>
      <c r="C3615">
        <v>548</v>
      </c>
      <c r="D3615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t="s">
        <v>66</v>
      </c>
      <c r="B3616" s="1" t="str">
        <f>VLOOKUP(A3616,RelationshipTypes!$A$2:$C$12,3)</f>
        <v>ArchiMate: Реализация</v>
      </c>
      <c r="C3616">
        <v>548</v>
      </c>
      <c r="D3616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t="s">
        <v>66</v>
      </c>
      <c r="B3617" s="1" t="str">
        <f>VLOOKUP(A3617,RelationshipTypes!$A$2:$C$12,3)</f>
        <v>ArchiMate: Реализация</v>
      </c>
      <c r="C3617">
        <v>548</v>
      </c>
      <c r="D3617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t="s">
        <v>66</v>
      </c>
      <c r="B3618" s="1" t="str">
        <f>VLOOKUP(A3618,RelationshipTypes!$A$2:$C$12,3)</f>
        <v>ArchiMate: Реализация</v>
      </c>
      <c r="C3618">
        <v>548</v>
      </c>
      <c r="D3618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t="s">
        <v>66</v>
      </c>
      <c r="B3619" s="1" t="str">
        <f>VLOOKUP(A3619,RelationshipTypes!$A$2:$C$12,3)</f>
        <v>ArchiMate: Реализация</v>
      </c>
      <c r="C3619">
        <v>548</v>
      </c>
      <c r="D3619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t="s">
        <v>66</v>
      </c>
      <c r="B3620" s="1" t="str">
        <f>VLOOKUP(A3620,RelationshipTypes!$A$2:$C$12,3)</f>
        <v>ArchiMate: Реализация</v>
      </c>
      <c r="C3620">
        <v>548</v>
      </c>
      <c r="D3620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t="s">
        <v>66</v>
      </c>
      <c r="B3621" s="1" t="str">
        <f>VLOOKUP(A3621,RelationshipTypes!$A$2:$C$12,3)</f>
        <v>ArchiMate: Реализация</v>
      </c>
      <c r="C3621">
        <v>548</v>
      </c>
      <c r="D362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t="s">
        <v>66</v>
      </c>
      <c r="B3622" s="1" t="str">
        <f>VLOOKUP(A3622,RelationshipTypes!$A$2:$C$12,3)</f>
        <v>ArchiMate: Реализация</v>
      </c>
      <c r="C3622">
        <v>548</v>
      </c>
      <c r="D3622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t="s">
        <v>66</v>
      </c>
      <c r="B3623" s="1" t="str">
        <f>VLOOKUP(A3623,RelationshipTypes!$A$2:$C$12,3)</f>
        <v>ArchiMate: Реализация</v>
      </c>
      <c r="C3623">
        <v>548</v>
      </c>
      <c r="D3623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t="s">
        <v>66</v>
      </c>
      <c r="B3624" s="1" t="str">
        <f>VLOOKUP(A3624,RelationshipTypes!$A$2:$C$12,3)</f>
        <v>ArchiMate: Реализация</v>
      </c>
      <c r="C3624">
        <v>548</v>
      </c>
      <c r="D3624">
        <v>1464</v>
      </c>
      <c r="F3624" t="str">
        <f>VLOOKUP(C3624,ObjectTypes!$A$1:$C$62,3)</f>
        <v>Бизнес-роль</v>
      </c>
      <c r="G3624" t="str">
        <f>VLOOKUP(D3624,ObjectTypes!$A$1:$C$62,3)</f>
        <v>Технологическое событие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t="s">
        <v>66</v>
      </c>
      <c r="B3625" s="1" t="str">
        <f>VLOOKUP(A3625,RelationshipTypes!$A$2:$C$12,3)</f>
        <v>ArchiMate: Реализация</v>
      </c>
      <c r="C3625">
        <v>548</v>
      </c>
      <c r="D3625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t="s">
        <v>66</v>
      </c>
      <c r="B3626" s="1" t="str">
        <f>VLOOKUP(A3626,RelationshipTypes!$A$2:$C$12,3)</f>
        <v>ArchiMate: Реализация</v>
      </c>
      <c r="C3626">
        <v>548</v>
      </c>
      <c r="D3626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t="s">
        <v>66</v>
      </c>
      <c r="B3627" s="1" t="str">
        <f>VLOOKUP(A3627,RelationshipTypes!$A$2:$C$12,3)</f>
        <v>ArchiMate: Реализация</v>
      </c>
      <c r="C3627">
        <v>327</v>
      </c>
      <c r="D3627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t="s">
        <v>66</v>
      </c>
      <c r="B3628" s="1" t="str">
        <f>VLOOKUP(A3628,RelationshipTypes!$A$2:$C$12,3)</f>
        <v>ArchiMate: Реализация</v>
      </c>
      <c r="C3628">
        <v>327</v>
      </c>
      <c r="D3628">
        <v>1464</v>
      </c>
      <c r="F3628" t="str">
        <f>VLOOKUP(C3628,ObjectTypes!$A$1:$C$62,3)</f>
        <v>Бизнес-сервис</v>
      </c>
      <c r="G3628" t="str">
        <f>VLOOKUP(D3628,ObjectTypes!$A$1:$C$62,3)</f>
        <v>Технологическое событие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t="s">
        <v>66</v>
      </c>
      <c r="B3629" s="1" t="str">
        <f>VLOOKUP(A3629,RelationshipTypes!$A$2:$C$12,3)</f>
        <v>ArchiMate: Реализация</v>
      </c>
      <c r="C3629">
        <v>327</v>
      </c>
      <c r="D3629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t="s">
        <v>66</v>
      </c>
      <c r="B3630" s="1" t="str">
        <f>VLOOKUP(A3630,RelationshipTypes!$A$2:$C$12,3)</f>
        <v>ArchiMate: Реализация</v>
      </c>
      <c r="C3630">
        <v>327</v>
      </c>
      <c r="D3630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t="s">
        <v>66</v>
      </c>
      <c r="B3631" s="1" t="str">
        <f>VLOOKUP(A3631,RelationshipTypes!$A$2:$C$12,3)</f>
        <v>ArchiMate: Реализация</v>
      </c>
      <c r="C3631">
        <v>327</v>
      </c>
      <c r="D363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t="s">
        <v>66</v>
      </c>
      <c r="B3632" s="1" t="str">
        <f>VLOOKUP(A3632,RelationshipTypes!$A$2:$C$12,3)</f>
        <v>ArchiMate: Реализация</v>
      </c>
      <c r="C3632">
        <v>327</v>
      </c>
      <c r="D3632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t="s">
        <v>66</v>
      </c>
      <c r="B3633" s="1" t="str">
        <f>VLOOKUP(A3633,RelationshipTypes!$A$2:$C$12,3)</f>
        <v>ArchiMate: Реализация</v>
      </c>
      <c r="C3633">
        <v>327</v>
      </c>
      <c r="D3633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t="s">
        <v>66</v>
      </c>
      <c r="B3634" s="1" t="str">
        <f>VLOOKUP(A3634,RelationshipTypes!$A$2:$C$12,3)</f>
        <v>ArchiMate: Реализация</v>
      </c>
      <c r="C3634">
        <v>327</v>
      </c>
      <c r="D3634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t="s">
        <v>66</v>
      </c>
      <c r="B3635" s="1" t="str">
        <f>VLOOKUP(A3635,RelationshipTypes!$A$2:$C$12,3)</f>
        <v>ArchiMate: Реализация</v>
      </c>
      <c r="C3635">
        <v>327</v>
      </c>
      <c r="D3635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t="s">
        <v>66</v>
      </c>
      <c r="B3636" s="1" t="str">
        <f>VLOOKUP(A3636,RelationshipTypes!$A$2:$C$12,3)</f>
        <v>ArchiMate: Реализация</v>
      </c>
      <c r="C3636">
        <v>327</v>
      </c>
      <c r="D3636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t="s">
        <v>66</v>
      </c>
      <c r="B3637" s="1" t="str">
        <f>VLOOKUP(A3637,RelationshipTypes!$A$2:$C$12,3)</f>
        <v>ArchiMate: Реализация</v>
      </c>
      <c r="C3637">
        <v>300</v>
      </c>
      <c r="D3637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t="s">
        <v>66</v>
      </c>
      <c r="B3638" s="1" t="str">
        <f>VLOOKUP(A3638,RelationshipTypes!$A$2:$C$12,3)</f>
        <v>ArchiMate: Реализация</v>
      </c>
      <c r="C3638">
        <v>300</v>
      </c>
      <c r="D3638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t="s">
        <v>66</v>
      </c>
      <c r="B3639" s="1" t="str">
        <f>VLOOKUP(A3639,RelationshipTypes!$A$2:$C$12,3)</f>
        <v>ArchiMate: Реализация</v>
      </c>
      <c r="C3639">
        <v>300</v>
      </c>
      <c r="D3639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t="s">
        <v>66</v>
      </c>
      <c r="B3640" s="1" t="str">
        <f>VLOOKUP(A3640,RelationshipTypes!$A$2:$C$12,3)</f>
        <v>ArchiMate: Реализация</v>
      </c>
      <c r="C3640">
        <v>300</v>
      </c>
      <c r="D3640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t="s">
        <v>66</v>
      </c>
      <c r="B3641" s="1" t="str">
        <f>VLOOKUP(A3641,RelationshipTypes!$A$2:$C$12,3)</f>
        <v>ArchiMate: Реализация</v>
      </c>
      <c r="C3641">
        <v>300</v>
      </c>
      <c r="D364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t="s">
        <v>66</v>
      </c>
      <c r="B3642" s="1" t="str">
        <f>VLOOKUP(A3642,RelationshipTypes!$A$2:$C$12,3)</f>
        <v>ArchiMate: Реализация</v>
      </c>
      <c r="C3642">
        <v>300</v>
      </c>
      <c r="D3642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t="s">
        <v>66</v>
      </c>
      <c r="B3643" s="1" t="str">
        <f>VLOOKUP(A3643,RelationshipTypes!$A$2:$C$12,3)</f>
        <v>ArchiMate: Реализация</v>
      </c>
      <c r="C3643">
        <v>300</v>
      </c>
      <c r="D3643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t="s">
        <v>66</v>
      </c>
      <c r="B3644" s="1" t="str">
        <f>VLOOKUP(A3644,RelationshipTypes!$A$2:$C$12,3)</f>
        <v>ArchiMate: Реализация</v>
      </c>
      <c r="C3644">
        <v>300</v>
      </c>
      <c r="D3644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t="s">
        <v>66</v>
      </c>
      <c r="B3645" s="1" t="str">
        <f>VLOOKUP(A3645,RelationshipTypes!$A$2:$C$12,3)</f>
        <v>ArchiMate: Реализация</v>
      </c>
      <c r="C3645">
        <v>1154</v>
      </c>
      <c r="D3645">
        <v>314</v>
      </c>
      <c r="F3645" t="str">
        <f>VLOOKUP(C3645,ObjectTypes!$A$1:$C$62,3)</f>
        <v>Технологический интерфейс</v>
      </c>
      <c r="G3645" t="str">
        <f>VLOOKUP(D3645,ObjectTypes!$A$1:$C$62,3)</f>
        <v>Объект данных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t="s">
        <v>66</v>
      </c>
      <c r="B3646" s="1" t="str">
        <f>VLOOKUP(A3646,RelationshipTypes!$A$2:$C$12,3)</f>
        <v>ArchiMate: Реализация</v>
      </c>
      <c r="C3646">
        <v>1154</v>
      </c>
      <c r="D3646">
        <v>1147</v>
      </c>
      <c r="F3646" t="str">
        <f>VLOOKUP(C3646,ObjectTypes!$A$1:$C$62,3)</f>
        <v>Технологический интерфейс</v>
      </c>
      <c r="G3646" t="str">
        <f>VLOOKUP(D3646,ObjectTypes!$A$1:$C$62,3)</f>
        <v>Ресурс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t="s">
        <v>66</v>
      </c>
      <c r="B3647" s="1" t="str">
        <f>VLOOKUP(A3647,RelationshipTypes!$A$2:$C$12,3)</f>
        <v>ArchiMate: Реализация</v>
      </c>
      <c r="C3647">
        <v>1154</v>
      </c>
      <c r="D3647">
        <v>1124</v>
      </c>
      <c r="F3647" t="str">
        <f>VLOOKUP(C3647,ObjectTypes!$A$1:$C$62,3)</f>
        <v>Технологический интерфейс</v>
      </c>
      <c r="G3647" t="str">
        <f>VLOOKUP(D3647,ObjectTypes!$A$1:$C$62,3)</f>
        <v>Бизнес-взаимодействие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t="s">
        <v>66</v>
      </c>
      <c r="B3648" s="1" t="str">
        <f>VLOOKUP(A3648,RelationshipTypes!$A$2:$C$12,3)</f>
        <v>ArchiMate: Реализация</v>
      </c>
      <c r="C3648">
        <v>1154</v>
      </c>
      <c r="D3648">
        <v>309</v>
      </c>
      <c r="F3648" t="str">
        <f>VLOOKUP(C3648,ObjectTypes!$A$1:$C$62,3)</f>
        <v>Технологический интерфейс</v>
      </c>
      <c r="G3648" t="str">
        <f>VLOOKUP(D3648,ObjectTypes!$A$1:$C$62,3)</f>
        <v>Цель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t="s">
        <v>66</v>
      </c>
      <c r="B3649" s="1" t="str">
        <f>VLOOKUP(A3649,RelationshipTypes!$A$2:$C$12,3)</f>
        <v>ArchiMate: Реализация</v>
      </c>
      <c r="C3649">
        <v>1154</v>
      </c>
      <c r="D3649">
        <v>1149</v>
      </c>
      <c r="F3649" t="str">
        <f>VLOOKUP(C3649,ObjectTypes!$A$1:$C$62,3)</f>
        <v>Технологический интерфейс</v>
      </c>
      <c r="G3649" t="str">
        <f>VLOOKUP(D3649,ObjectTypes!$A$1:$C$62,3)</f>
        <v>Узел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t="s">
        <v>66</v>
      </c>
      <c r="B3650" s="1" t="str">
        <f>VLOOKUP(A3650,RelationshipTypes!$A$2:$C$12,3)</f>
        <v>ArchiMate: Реализация</v>
      </c>
      <c r="C3650">
        <v>1154</v>
      </c>
      <c r="D3650">
        <v>1157</v>
      </c>
      <c r="F3650" t="str">
        <f>VLOOKUP(C3650,ObjectTypes!$A$1:$C$62,3)</f>
        <v>Технологический интерфейс</v>
      </c>
      <c r="G3650" t="str">
        <f>VLOOKUP(D3650,ObjectTypes!$A$1:$C$62,3)</f>
        <v>Технологическое событие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t="s">
        <v>66</v>
      </c>
      <c r="B3651" s="1" t="str">
        <f>VLOOKUP(A3651,RelationshipTypes!$A$2:$C$12,3)</f>
        <v>ArchiMate: Реализация</v>
      </c>
      <c r="C3651">
        <v>1154</v>
      </c>
      <c r="D3651">
        <v>1153</v>
      </c>
      <c r="F3651" t="str">
        <f>VLOOKUP(C3651,ObjectTypes!$A$1:$C$62,3)</f>
        <v>Технологический интерфейс</v>
      </c>
      <c r="G3651" t="str">
        <f>VLOOKUP(D3651,ObjectTypes!$A$1:$C$62,3)</f>
        <v>Технологический интерфейс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t="s">
        <v>66</v>
      </c>
      <c r="B3652" s="1" t="str">
        <f>VLOOKUP(A3652,RelationshipTypes!$A$2:$C$12,3)</f>
        <v>ArchiMate: Реализация</v>
      </c>
      <c r="C3652">
        <v>1154</v>
      </c>
      <c r="D3652">
        <v>1126</v>
      </c>
      <c r="F3652" t="str">
        <f>VLOOKUP(C3652,ObjectTypes!$A$1:$C$62,3)</f>
        <v>Технологический интерфейс</v>
      </c>
      <c r="G3652" t="str">
        <f>VLOOKUP(D3652,ObjectTypes!$A$1:$C$62,3)</f>
        <v>Взаимодействие приложений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t="s">
        <v>66</v>
      </c>
      <c r="B3653" s="1" t="str">
        <f>VLOOKUP(A3653,RelationshipTypes!$A$2:$C$12,3)</f>
        <v>ArchiMate: Реализация</v>
      </c>
      <c r="C3653">
        <v>1154</v>
      </c>
      <c r="D3653">
        <v>321</v>
      </c>
      <c r="F3653" t="str">
        <f>VLOOKUP(C3653,ObjectTypes!$A$1:$C$62,3)</f>
        <v>Технологический интерфейс</v>
      </c>
      <c r="G3653" t="str">
        <f>VLOOKUP(D3653,ObjectTypes!$A$1:$C$62,3)</f>
        <v>Устройство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t="s">
        <v>66</v>
      </c>
      <c r="B3654" s="1" t="str">
        <f>VLOOKUP(A3654,RelationshipTypes!$A$2:$C$12,3)</f>
        <v>ArchiMate: Реализация</v>
      </c>
      <c r="C3654">
        <v>1154</v>
      </c>
      <c r="D3654">
        <v>1122</v>
      </c>
      <c r="F3654" t="str">
        <f>VLOOKUP(C3654,ObjectTypes!$A$1:$C$62,3)</f>
        <v>Технологический интерфейс</v>
      </c>
      <c r="G3654" t="str">
        <f>VLOOKUP(D3654,ObjectTypes!$A$1:$C$62,3)</f>
        <v>Бизнес-коллаборация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t="s">
        <v>66</v>
      </c>
      <c r="B3655" s="1" t="str">
        <f>VLOOKUP(A3655,RelationshipTypes!$A$2:$C$12,3)</f>
        <v>ArchiMate: Реализация</v>
      </c>
      <c r="C3655">
        <v>1154</v>
      </c>
      <c r="D3655">
        <v>298</v>
      </c>
      <c r="F3655" t="str">
        <f>VLOOKUP(C3655,ObjectTypes!$A$1:$C$62,3)</f>
        <v>Технологический интерфейс</v>
      </c>
      <c r="G3655" t="str">
        <f>VLOOKUP(D3655,ObjectTypes!$A$1:$C$62,3)</f>
        <v xml:space="preserve">Бизнес-исполнитель 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t="s">
        <v>66</v>
      </c>
      <c r="B3656" s="1" t="str">
        <f>VLOOKUP(A3656,RelationshipTypes!$A$2:$C$12,3)</f>
        <v>ArchiMate: Реализация</v>
      </c>
      <c r="C3656">
        <v>1154</v>
      </c>
      <c r="D3656">
        <v>312</v>
      </c>
      <c r="F3656" t="str">
        <f>VLOOKUP(C3656,ObjectTypes!$A$1:$C$62,3)</f>
        <v>Технологический интерфейс</v>
      </c>
      <c r="G3656" t="str">
        <f>VLOOKUP(D3656,ObjectTypes!$A$1:$C$62,3)</f>
        <v>Функция приложения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t="s">
        <v>66</v>
      </c>
      <c r="B3657" s="1" t="str">
        <f>VLOOKUP(A3657,RelationshipTypes!$A$2:$C$12,3)</f>
        <v>ArchiMate: Реализация</v>
      </c>
      <c r="C3657">
        <v>1154</v>
      </c>
      <c r="D3657">
        <v>301</v>
      </c>
      <c r="F3657" t="str">
        <f>VLOOKUP(C3657,ObjectTypes!$A$1:$C$62,3)</f>
        <v>Технологический интерфейс</v>
      </c>
      <c r="G3657" t="str">
        <f>VLOOKUP(D3657,ObjectTypes!$A$1:$C$62,3)</f>
        <v>Ограничение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t="s">
        <v>66</v>
      </c>
      <c r="B3658" s="1" t="str">
        <f>VLOOKUP(A3658,RelationshipTypes!$A$2:$C$12,3)</f>
        <v>ArchiMate: Реализация</v>
      </c>
      <c r="C3658">
        <v>1154</v>
      </c>
      <c r="D3658">
        <v>310</v>
      </c>
      <c r="F3658" t="str">
        <f>VLOOKUP(C3658,ObjectTypes!$A$1:$C$62,3)</f>
        <v>Технологический интерфейс</v>
      </c>
      <c r="G3658" t="str">
        <f>VLOOKUP(D3658,ObjectTypes!$A$1:$C$62,3)</f>
        <v xml:space="preserve">Сервис приложения 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t="s">
        <v>66</v>
      </c>
      <c r="B3659" s="1" t="str">
        <f>VLOOKUP(A3659,RelationshipTypes!$A$2:$C$12,3)</f>
        <v>ArchiMate: Реализация</v>
      </c>
      <c r="C3659">
        <v>1154</v>
      </c>
      <c r="D3659">
        <v>1135</v>
      </c>
      <c r="F3659" t="str">
        <f>VLOOKUP(C3659,ObjectTypes!$A$1:$C$62,3)</f>
        <v>Технологический интерфейс</v>
      </c>
      <c r="G3659" t="str">
        <f>VLOOKUP(D3659,ObjectTypes!$A$1:$C$62,3)</f>
        <v>Группировка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t="s">
        <v>66</v>
      </c>
      <c r="B3660" s="1" t="str">
        <f>VLOOKUP(A3660,RelationshipTypes!$A$2:$C$12,3)</f>
        <v>ArchiMate: Реализация</v>
      </c>
      <c r="C3660">
        <v>1154</v>
      </c>
      <c r="D3660">
        <v>1127</v>
      </c>
      <c r="F3660" t="str">
        <f>VLOOKUP(C3660,ObjectTypes!$A$1:$C$62,3)</f>
        <v>Технологический интерфейс</v>
      </c>
      <c r="G3660" t="str">
        <f>VLOOKUP(D3660,ObjectTypes!$A$1:$C$62,3)</f>
        <v>Процесс приложения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t="s">
        <v>66</v>
      </c>
      <c r="B3661" s="1" t="str">
        <f>VLOOKUP(A3661,RelationshipTypes!$A$2:$C$12,3)</f>
        <v>ArchiMate: Реализация</v>
      </c>
      <c r="C3661">
        <v>1154</v>
      </c>
      <c r="D3661">
        <v>1156</v>
      </c>
      <c r="F3661" t="str">
        <f>VLOOKUP(C3661,ObjectTypes!$A$1:$C$62,3)</f>
        <v>Технологический интерфейс</v>
      </c>
      <c r="G3661" t="str">
        <f>VLOOKUP(D3661,ObjectTypes!$A$1:$C$62,3)</f>
        <v>Технологическое взаимодействие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t="s">
        <v>66</v>
      </c>
      <c r="B3662" s="1" t="str">
        <f>VLOOKUP(A3662,RelationshipTypes!$A$2:$C$12,3)</f>
        <v>ArchiMate: Реализация</v>
      </c>
      <c r="C3662">
        <v>1154</v>
      </c>
      <c r="D3662">
        <v>1144</v>
      </c>
      <c r="F3662" t="str">
        <f>VLOOKUP(C3662,ObjectTypes!$A$1:$C$62,3)</f>
        <v>Технологический интерфейс</v>
      </c>
      <c r="G3662" t="str">
        <f>VLOOKUP(D3662,ObjectTypes!$A$1:$C$62,3)</f>
        <v>Сооружение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t="s">
        <v>66</v>
      </c>
      <c r="B3663" s="1" t="str">
        <f>VLOOKUP(A3663,RelationshipTypes!$A$2:$C$12,3)</f>
        <v>ArchiMate: Реализация</v>
      </c>
      <c r="C3663">
        <v>1154</v>
      </c>
      <c r="D3663">
        <v>300</v>
      </c>
      <c r="F3663" t="str">
        <f>VLOOKUP(C3663,ObjectTypes!$A$1:$C$62,3)</f>
        <v>Технологический интерфейс</v>
      </c>
      <c r="G3663" t="str">
        <f>VLOOKUP(D3663,ObjectTypes!$A$1:$C$62,3)</f>
        <v>Компетенция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t="s">
        <v>66</v>
      </c>
      <c r="B3664" s="1" t="str">
        <f>VLOOKUP(A3664,RelationshipTypes!$A$2:$C$12,3)</f>
        <v>ArchiMate: Реализация</v>
      </c>
      <c r="C3664">
        <v>1154</v>
      </c>
      <c r="D3664">
        <v>327</v>
      </c>
      <c r="F3664" t="str">
        <f>VLOOKUP(C3664,ObjectTypes!$A$1:$C$62,3)</f>
        <v>Технологический интерфейс</v>
      </c>
      <c r="G3664" t="str">
        <f>VLOOKUP(D3664,ObjectTypes!$A$1:$C$62,3)</f>
        <v>Бизнес-сервис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t="s">
        <v>66</v>
      </c>
      <c r="B3665" s="1" t="str">
        <f>VLOOKUP(A3665,RelationshipTypes!$A$2:$C$12,3)</f>
        <v>ArchiMate: Реализация</v>
      </c>
      <c r="C3665">
        <v>1154</v>
      </c>
      <c r="D3665">
        <v>1143</v>
      </c>
      <c r="F3665" t="str">
        <f>VLOOKUP(C3665,ObjectTypes!$A$1:$C$62,3)</f>
        <v>Технологический интерфейс</v>
      </c>
      <c r="G3665" t="str">
        <f>VLOOKUP(D3665,ObjectTypes!$A$1:$C$62,3)</f>
        <v>Оборудование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t="s">
        <v>66</v>
      </c>
      <c r="B3666" s="1" t="str">
        <f>VLOOKUP(A3666,RelationshipTypes!$A$2:$C$12,3)</f>
        <v>ArchiMate: Реализация</v>
      </c>
      <c r="C3666">
        <v>1154</v>
      </c>
      <c r="D3666">
        <v>1148</v>
      </c>
      <c r="F3666" t="str">
        <f>VLOOKUP(C3666,ObjectTypes!$A$1:$C$62,3)</f>
        <v>Технологический интерфейс</v>
      </c>
      <c r="G3666" t="str">
        <f>VLOOKUP(D3666,ObjectTypes!$A$1:$C$62,3)</f>
        <v>Направление действий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t="s">
        <v>66</v>
      </c>
      <c r="B3667" s="1" t="str">
        <f>VLOOKUP(A3667,RelationshipTypes!$A$2:$C$12,3)</f>
        <v>ArchiMate: Реализация</v>
      </c>
      <c r="C3667">
        <v>1154</v>
      </c>
      <c r="D3667">
        <v>1125</v>
      </c>
      <c r="F3667" t="str">
        <f>VLOOKUP(C3667,ObjectTypes!$A$1:$C$62,3)</f>
        <v>Технологический интерфейс</v>
      </c>
      <c r="G3667" t="str">
        <f>VLOOKUP(D3667,ObjectTypes!$A$1:$C$62,3)</f>
        <v>Коллаборация приложений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t="s">
        <v>66</v>
      </c>
      <c r="B3668" s="1" t="str">
        <f>VLOOKUP(A3668,RelationshipTypes!$A$2:$C$12,3)</f>
        <v>ArchiMate: Реализация</v>
      </c>
      <c r="C3668">
        <v>1154</v>
      </c>
      <c r="D3668">
        <v>325</v>
      </c>
      <c r="F3668" t="str">
        <f>VLOOKUP(C3668,ObjectTypes!$A$1:$C$62,3)</f>
        <v>Технологический интерфейс</v>
      </c>
      <c r="G3668" t="str">
        <f>VLOOKUP(D3668,ObjectTypes!$A$1:$C$62,3)</f>
        <v>Требование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t="s">
        <v>66</v>
      </c>
      <c r="B3669" s="1" t="str">
        <f>VLOOKUP(A3669,RelationshipTypes!$A$2:$C$12,3)</f>
        <v>ArchiMate: Реализация</v>
      </c>
      <c r="C3669">
        <v>1154</v>
      </c>
      <c r="D3669">
        <v>1128</v>
      </c>
      <c r="F3669" t="str">
        <f>VLOOKUP(C3669,ObjectTypes!$A$1:$C$62,3)</f>
        <v>Технологический интерфейс</v>
      </c>
      <c r="G3669" t="str">
        <f>VLOOKUP(D3669,ObjectTypes!$A$1:$C$62,3)</f>
        <v>Событие приложения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t="s">
        <v>66</v>
      </c>
      <c r="B3670" s="1" t="str">
        <f>VLOOKUP(A3670,RelationshipTypes!$A$2:$C$12,3)</f>
        <v>ArchiMate: Реализация</v>
      </c>
      <c r="C3670">
        <v>1154</v>
      </c>
      <c r="D3670">
        <v>323</v>
      </c>
      <c r="F3670" t="str">
        <f>VLOOKUP(C3670,ObjectTypes!$A$1:$C$62,3)</f>
        <v>Технологический интерфейс</v>
      </c>
      <c r="G3670" t="str">
        <f>VLOOKUP(D3670,ObjectTypes!$A$1:$C$62,3)</f>
        <v xml:space="preserve">Бизнес-процесс 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t="s">
        <v>66</v>
      </c>
      <c r="B3671" s="1" t="str">
        <f>VLOOKUP(A3671,RelationshipTypes!$A$2:$C$12,3)</f>
        <v>ArchiMate: Реализация</v>
      </c>
      <c r="C3671">
        <v>1154</v>
      </c>
      <c r="D3671">
        <v>1139</v>
      </c>
      <c r="F3671" t="str">
        <f>VLOOKUP(C3671,ObjectTypes!$A$1:$C$62,3)</f>
        <v>Технологический интерфейс</v>
      </c>
      <c r="G3671" t="str">
        <f>VLOOKUP(D3671,ObjectTypes!$A$1:$C$62,3)</f>
        <v>Поставлемый результат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t="s">
        <v>66</v>
      </c>
      <c r="B3672" s="1" t="str">
        <f>VLOOKUP(A3672,RelationshipTypes!$A$2:$C$12,3)</f>
        <v>ArchiMate: Реализация</v>
      </c>
      <c r="C3672">
        <v>1154</v>
      </c>
      <c r="D3672">
        <v>1152</v>
      </c>
      <c r="F3672" t="str">
        <f>VLOOKUP(C3672,ObjectTypes!$A$1:$C$62,3)</f>
        <v>Технологический интерфейс</v>
      </c>
      <c r="G3672" t="str">
        <f>VLOOKUP(D3672,ObjectTypes!$A$1:$C$62,3)</f>
        <v>Технологический интерфейс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t="s">
        <v>66</v>
      </c>
      <c r="B3673" s="1" t="str">
        <f>VLOOKUP(A3673,RelationshipTypes!$A$2:$C$12,3)</f>
        <v>ArchiMate: Реализация</v>
      </c>
      <c r="C3673">
        <v>1154</v>
      </c>
      <c r="D3673">
        <v>318</v>
      </c>
      <c r="F3673" t="str">
        <f>VLOOKUP(C3673,ObjectTypes!$A$1:$C$62,3)</f>
        <v>Технологический интерфейс</v>
      </c>
      <c r="G3673" t="str">
        <f>VLOOKUP(D3673,ObjectTypes!$A$1:$C$62,3)</f>
        <v>Компонент приложения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t="s">
        <v>66</v>
      </c>
      <c r="B3674" s="1" t="str">
        <f>VLOOKUP(A3674,RelationshipTypes!$A$2:$C$12,3)</f>
        <v>ArchiMate: Реализация</v>
      </c>
      <c r="C3674">
        <v>1154</v>
      </c>
      <c r="D3674">
        <v>1150</v>
      </c>
      <c r="F3674" t="str">
        <f>VLOOKUP(C3674,ObjectTypes!$A$1:$C$62,3)</f>
        <v>Технологический интерфейс</v>
      </c>
      <c r="G3674" t="str">
        <f>VLOOKUP(D3674,ObjectTypes!$A$1:$C$62,3)</f>
        <v>Технологический сервис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t="s">
        <v>66</v>
      </c>
      <c r="B3675" s="1" t="str">
        <f>VLOOKUP(A3675,RelationshipTypes!$A$2:$C$12,3)</f>
        <v>ArchiMate: Реализация</v>
      </c>
      <c r="C3675">
        <v>1154</v>
      </c>
      <c r="D3675">
        <v>306</v>
      </c>
      <c r="F3675" t="str">
        <f>VLOOKUP(C3675,ObjectTypes!$A$1:$C$62,3)</f>
        <v>Технологический интерфейс</v>
      </c>
      <c r="G3675" t="str">
        <f>VLOOKUP(D3675,ObjectTypes!$A$1:$C$62,3)</f>
        <v>Бизнес-событие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t="s">
        <v>66</v>
      </c>
      <c r="B3676" s="1" t="str">
        <f>VLOOKUP(A3676,RelationshipTypes!$A$2:$C$12,3)</f>
        <v>ArchiMate: Реализация</v>
      </c>
      <c r="C3676">
        <v>1154</v>
      </c>
      <c r="D3676">
        <v>1112</v>
      </c>
      <c r="F3676" t="str">
        <f>VLOOKUP(C3676,ObjectTypes!$A$1:$C$62,3)</f>
        <v>Технологический интерфейс</v>
      </c>
      <c r="G3676" t="str">
        <f>VLOOKUP(D3676,ObjectTypes!$A$1:$C$62,3)</f>
        <v>Бизнес-коллаборация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t="s">
        <v>66</v>
      </c>
      <c r="B3677" s="1" t="str">
        <f>VLOOKUP(A3677,RelationshipTypes!$A$2:$C$12,3)</f>
        <v>ArchiMate: Реализация</v>
      </c>
      <c r="C3677">
        <v>1154</v>
      </c>
      <c r="D3677">
        <v>1464</v>
      </c>
      <c r="F3677" t="str">
        <f>VLOOKUP(C3677,ObjectTypes!$A$1:$C$62,3)</f>
        <v>Технологический интерфейс</v>
      </c>
      <c r="G3677" t="str">
        <f>VLOOKUP(D3677,ObjectTypes!$A$1:$C$62,3)</f>
        <v>Технологическое событие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t="s">
        <v>66</v>
      </c>
      <c r="B3678" s="1" t="str">
        <f>VLOOKUP(A3678,RelationshipTypes!$A$2:$C$12,3)</f>
        <v>ArchiMate: Реализация</v>
      </c>
      <c r="C3678">
        <v>1154</v>
      </c>
      <c r="D3678">
        <v>731</v>
      </c>
      <c r="F3678" t="str">
        <f>VLOOKUP(C3678,ObjectTypes!$A$1:$C$62,3)</f>
        <v>Технологический интерфейс</v>
      </c>
      <c r="G3678" t="str">
        <f>VLOOKUP(D3678,ObjectTypes!$A$1:$C$62,3)</f>
        <v>Интерфейс приложения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t="s">
        <v>66</v>
      </c>
      <c r="B3679" s="1" t="str">
        <f>VLOOKUP(A3679,RelationshipTypes!$A$2:$C$12,3)</f>
        <v>ArchiMate: Реализация</v>
      </c>
      <c r="C3679">
        <v>1154</v>
      </c>
      <c r="D3679">
        <v>1140</v>
      </c>
      <c r="F3679" t="str">
        <f>VLOOKUP(C3679,ObjectTypes!$A$1:$C$62,3)</f>
        <v>Технологический интерфейс</v>
      </c>
      <c r="G3679" t="str">
        <f>VLOOKUP(D3679,ObjectTypes!$A$1:$C$62,3)</f>
        <v>Итог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t="s">
        <v>66</v>
      </c>
      <c r="B3680" s="1" t="str">
        <f>VLOOKUP(A3680,RelationshipTypes!$A$2:$C$12,3)</f>
        <v>ArchiMate: Реализация</v>
      </c>
      <c r="C3680">
        <v>1154</v>
      </c>
      <c r="D3680">
        <v>1151</v>
      </c>
      <c r="F3680" t="str">
        <f>VLOOKUP(C3680,ObjectTypes!$A$1:$C$62,3)</f>
        <v>Технологический интерфейс</v>
      </c>
      <c r="G3680" t="str">
        <f>VLOOKUP(D3680,ObjectTypes!$A$1:$C$62,3)</f>
        <v>Каллоборация технология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t="s">
        <v>66</v>
      </c>
      <c r="B3681" s="1" t="str">
        <f>VLOOKUP(A3681,RelationshipTypes!$A$2:$C$12,3)</f>
        <v>ArchiMate: Реализация</v>
      </c>
      <c r="C3681">
        <v>1154</v>
      </c>
      <c r="D3681">
        <v>548</v>
      </c>
      <c r="F3681" t="str">
        <f>VLOOKUP(C3681,ObjectTypes!$A$1:$C$62,3)</f>
        <v>Технологический интерфейс</v>
      </c>
      <c r="G3681" t="str">
        <f>VLOOKUP(D3681,ObjectTypes!$A$1:$C$62,3)</f>
        <v>Бизнес-роль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t="s">
        <v>66</v>
      </c>
      <c r="B3682" s="1" t="str">
        <f>VLOOKUP(A3682,RelationshipTypes!$A$2:$C$12,3)</f>
        <v>ArchiMate: Реализация</v>
      </c>
      <c r="C3682">
        <v>1154</v>
      </c>
      <c r="D3682">
        <v>1155</v>
      </c>
      <c r="F3682" t="str">
        <f>VLOOKUP(C3682,ObjectTypes!$A$1:$C$62,3)</f>
        <v>Технологический интерфейс</v>
      </c>
      <c r="G3682" t="str">
        <f>VLOOKUP(D3682,ObjectTypes!$A$1:$C$62,3)</f>
        <v>Технологическая процесс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t="s">
        <v>66</v>
      </c>
      <c r="B3683" s="1" t="str">
        <f>VLOOKUP(A3683,RelationshipTypes!$A$2:$C$12,3)</f>
        <v>ArchiMate: Реализация</v>
      </c>
      <c r="C3683">
        <v>1154</v>
      </c>
      <c r="D3683">
        <v>307</v>
      </c>
      <c r="F3683" t="str">
        <f>VLOOKUP(C3683,ObjectTypes!$A$1:$C$62,3)</f>
        <v>Технологический интерфейс</v>
      </c>
      <c r="G3683" t="str">
        <f>VLOOKUP(D3683,ObjectTypes!$A$1:$C$62,3)</f>
        <v>Бизнес-функция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t="s">
        <v>66</v>
      </c>
      <c r="B3684" s="1" t="str">
        <f>VLOOKUP(A3684,RelationshipTypes!$A$2:$C$12,3)</f>
        <v>ArchiMate: Реализация</v>
      </c>
      <c r="C3684">
        <v>1154</v>
      </c>
      <c r="D3684">
        <v>322</v>
      </c>
      <c r="F3684" t="str">
        <f>VLOOKUP(C3684,ObjectTypes!$A$1:$C$62,3)</f>
        <v>Технологический интерфейс</v>
      </c>
      <c r="G3684" t="str">
        <f>VLOOKUP(D3684,ObjectTypes!$A$1:$C$62,3)</f>
        <v>Принцип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t="s">
        <v>66</v>
      </c>
      <c r="B3685" s="1" t="str">
        <f>VLOOKUP(A3685,RelationshipTypes!$A$2:$C$12,3)</f>
        <v>ArchiMate: Реализация</v>
      </c>
      <c r="C3685">
        <v>1154</v>
      </c>
      <c r="D3685">
        <v>1111</v>
      </c>
      <c r="F3685" t="str">
        <f>VLOOKUP(C3685,ObjectTypes!$A$1:$C$62,3)</f>
        <v>Технологический интерфейс</v>
      </c>
      <c r="G3685" t="str">
        <f>VLOOKUP(D3685,ObjectTypes!$A$1:$C$62,3)</f>
        <v>Бизнес-интерфейс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t="s">
        <v>66</v>
      </c>
      <c r="B3686" s="1" t="str">
        <f>VLOOKUP(A3686,RelationshipTypes!$A$2:$C$12,3)</f>
        <v>ArchiMate: Реализация</v>
      </c>
      <c r="C3686">
        <v>1154</v>
      </c>
      <c r="D3686">
        <v>320</v>
      </c>
      <c r="F3686" t="str">
        <f>VLOOKUP(C3686,ObjectTypes!$A$1:$C$62,3)</f>
        <v>Технологический интерфейс</v>
      </c>
      <c r="G3686" t="str">
        <f>VLOOKUP(D3686,ObjectTypes!$A$1:$C$62,3)</f>
        <v>Устройство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t="s">
        <v>66</v>
      </c>
      <c r="B3687" s="1" t="str">
        <f>VLOOKUP(A3687,RelationshipTypes!$A$2:$C$12,3)</f>
        <v>ArchiMate: Реализация</v>
      </c>
      <c r="C3687">
        <v>301</v>
      </c>
      <c r="D3687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t="s">
        <v>66</v>
      </c>
      <c r="B3688" s="1" t="str">
        <f>VLOOKUP(A3688,RelationshipTypes!$A$2:$C$12,3)</f>
        <v>ArchiMate: Реализация</v>
      </c>
      <c r="C3688">
        <v>301</v>
      </c>
      <c r="D3688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t="s">
        <v>66</v>
      </c>
      <c r="B3689" s="1" t="str">
        <f>VLOOKUP(A3689,RelationshipTypes!$A$2:$C$12,3)</f>
        <v>ArchiMate: Реализация</v>
      </c>
      <c r="C3689">
        <v>301</v>
      </c>
      <c r="D3689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t="s">
        <v>66</v>
      </c>
      <c r="B3690" s="1" t="str">
        <f>VLOOKUP(A3690,RelationshipTypes!$A$2:$C$12,3)</f>
        <v>ArchiMate: Реализация</v>
      </c>
      <c r="C3690">
        <v>301</v>
      </c>
      <c r="D3690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t="s">
        <v>66</v>
      </c>
      <c r="B3691" s="1" t="str">
        <f>VLOOKUP(A3691,RelationshipTypes!$A$2:$C$12,3)</f>
        <v>ArchiMate: Реализация</v>
      </c>
      <c r="C3691">
        <v>301</v>
      </c>
      <c r="D369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t="s">
        <v>66</v>
      </c>
      <c r="B3692" s="1" t="str">
        <f>VLOOKUP(A3692,RelationshipTypes!$A$2:$C$12,3)</f>
        <v>ArchiMate: Реализация</v>
      </c>
      <c r="C3692">
        <v>302</v>
      </c>
      <c r="D3692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t="s">
        <v>66</v>
      </c>
      <c r="B3693" s="1" t="str">
        <f>VLOOKUP(A3693,RelationshipTypes!$A$2:$C$12,3)</f>
        <v>ArchiMate: Реализация</v>
      </c>
      <c r="C3693">
        <v>302</v>
      </c>
      <c r="D3693">
        <v>1464</v>
      </c>
      <c r="F3693" t="str">
        <f>VLOOKUP(C3693,ObjectTypes!$A$1:$C$62,3)</f>
        <v>Контракт</v>
      </c>
      <c r="G3693" t="str">
        <f>VLOOKUP(D3693,ObjectTypes!$A$1:$C$62,3)</f>
        <v>Технологическое событие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t="s">
        <v>66</v>
      </c>
      <c r="B3694" s="1" t="str">
        <f>VLOOKUP(A3694,RelationshipTypes!$A$2:$C$12,3)</f>
        <v>ArchiMate: Реализация</v>
      </c>
      <c r="C3694">
        <v>302</v>
      </c>
      <c r="D3694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t="s">
        <v>66</v>
      </c>
      <c r="B3695" s="1" t="str">
        <f>VLOOKUP(A3695,RelationshipTypes!$A$2:$C$12,3)</f>
        <v>ArchiMate: Реализация</v>
      </c>
      <c r="C3695">
        <v>302</v>
      </c>
      <c r="D3695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t="s">
        <v>66</v>
      </c>
      <c r="B3696" s="1" t="str">
        <f>VLOOKUP(A3696,RelationshipTypes!$A$2:$C$12,3)</f>
        <v>ArchiMate: Реализация</v>
      </c>
      <c r="C3696">
        <v>302</v>
      </c>
      <c r="D3696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t="s">
        <v>66</v>
      </c>
      <c r="B3697" s="1" t="str">
        <f>VLOOKUP(A3697,RelationshipTypes!$A$2:$C$12,3)</f>
        <v>ArchiMate: Реализация</v>
      </c>
      <c r="C3697">
        <v>302</v>
      </c>
      <c r="D3697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t="s">
        <v>66</v>
      </c>
      <c r="B3698" s="1" t="str">
        <f>VLOOKUP(A3698,RelationshipTypes!$A$2:$C$12,3)</f>
        <v>ArchiMate: Реализация</v>
      </c>
      <c r="C3698">
        <v>302</v>
      </c>
      <c r="D3698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t="s">
        <v>66</v>
      </c>
      <c r="B3699" s="1" t="str">
        <f>VLOOKUP(A3699,RelationshipTypes!$A$2:$C$12,3)</f>
        <v>ArchiMate: Реализация</v>
      </c>
      <c r="C3699">
        <v>302</v>
      </c>
      <c r="D3699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t="s">
        <v>66</v>
      </c>
      <c r="B3700" s="1" t="str">
        <f>VLOOKUP(A3700,RelationshipTypes!$A$2:$C$12,3)</f>
        <v>ArchiMate: Реализация</v>
      </c>
      <c r="C3700">
        <v>302</v>
      </c>
      <c r="D3700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t="s">
        <v>66</v>
      </c>
      <c r="B3701" s="1" t="str">
        <f>VLOOKUP(A3701,RelationshipTypes!$A$2:$C$12,3)</f>
        <v>ArchiMate: Реализация</v>
      </c>
      <c r="C3701">
        <v>302</v>
      </c>
      <c r="D370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t="s">
        <v>66</v>
      </c>
      <c r="B3702" s="1" t="str">
        <f>VLOOKUP(A3702,RelationshipTypes!$A$2:$C$12,3)</f>
        <v>ArchiMate: Реализация</v>
      </c>
      <c r="C3702">
        <v>302</v>
      </c>
      <c r="D3702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t="s">
        <v>66</v>
      </c>
      <c r="B3703" s="1" t="str">
        <f>VLOOKUP(A3703,RelationshipTypes!$A$2:$C$12,3)</f>
        <v>ArchiMate: Реализация</v>
      </c>
      <c r="C3703">
        <v>1148</v>
      </c>
      <c r="D3703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t="s">
        <v>66</v>
      </c>
      <c r="B3704" s="1" t="str">
        <f>VLOOKUP(A3704,RelationshipTypes!$A$2:$C$12,3)</f>
        <v>ArchiMate: Реализация</v>
      </c>
      <c r="C3704">
        <v>1148</v>
      </c>
      <c r="D3704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t="s">
        <v>66</v>
      </c>
      <c r="B3705" s="1" t="str">
        <f>VLOOKUP(A3705,RelationshipTypes!$A$2:$C$12,3)</f>
        <v>ArchiMate: Реализация</v>
      </c>
      <c r="C3705">
        <v>1148</v>
      </c>
      <c r="D3705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t="s">
        <v>66</v>
      </c>
      <c r="B3706" s="1" t="str">
        <f>VLOOKUP(A3706,RelationshipTypes!$A$2:$C$12,3)</f>
        <v>ArchiMate: Реализация</v>
      </c>
      <c r="C3706">
        <v>1148</v>
      </c>
      <c r="D3706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t="s">
        <v>66</v>
      </c>
      <c r="B3707" s="1" t="str">
        <f>VLOOKUP(A3707,RelationshipTypes!$A$2:$C$12,3)</f>
        <v>ArchiMate: Реализация</v>
      </c>
      <c r="C3707">
        <v>1148</v>
      </c>
      <c r="D3707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t="s">
        <v>66</v>
      </c>
      <c r="B3708" s="1" t="str">
        <f>VLOOKUP(A3708,RelationshipTypes!$A$2:$C$12,3)</f>
        <v>ArchiMate: Реализация</v>
      </c>
      <c r="C3708">
        <v>1148</v>
      </c>
      <c r="D3708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t="s">
        <v>66</v>
      </c>
      <c r="B3709" s="1" t="str">
        <f>VLOOKUP(A3709,RelationshipTypes!$A$2:$C$12,3)</f>
        <v>ArchiMate: Реализация</v>
      </c>
      <c r="C3709">
        <v>1148</v>
      </c>
      <c r="D3709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t="s">
        <v>66</v>
      </c>
      <c r="B3710" s="1" t="str">
        <f>VLOOKUP(A3710,RelationshipTypes!$A$2:$C$12,3)</f>
        <v>ArchiMate: Реализация</v>
      </c>
      <c r="C3710">
        <v>313</v>
      </c>
      <c r="D3710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t="s">
        <v>66</v>
      </c>
      <c r="B3711" s="1" t="str">
        <f>VLOOKUP(A3711,RelationshipTypes!$A$2:$C$12,3)</f>
        <v>ArchiMate: Реализация</v>
      </c>
      <c r="C3711">
        <v>313</v>
      </c>
      <c r="D371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t="s">
        <v>66</v>
      </c>
      <c r="B3712" s="1" t="str">
        <f>VLOOKUP(A3712,RelationshipTypes!$A$2:$C$12,3)</f>
        <v>ArchiMate: Реализация</v>
      </c>
      <c r="C3712">
        <v>313</v>
      </c>
      <c r="D3712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t="s">
        <v>66</v>
      </c>
      <c r="B3713" s="1" t="str">
        <f>VLOOKUP(A3713,RelationshipTypes!$A$2:$C$12,3)</f>
        <v>ArchiMate: Реализация</v>
      </c>
      <c r="C3713">
        <v>313</v>
      </c>
      <c r="D3713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t="s">
        <v>66</v>
      </c>
      <c r="B3714" s="1" t="str">
        <f>VLOOKUP(A3714,RelationshipTypes!$A$2:$C$12,3)</f>
        <v>ArchiMate: Реализация</v>
      </c>
      <c r="C3714">
        <v>313</v>
      </c>
      <c r="D3714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t="s">
        <v>66</v>
      </c>
      <c r="B3715" s="1" t="str">
        <f>VLOOKUP(A3715,RelationshipTypes!$A$2:$C$12,3)</f>
        <v>ArchiMate: Реализация</v>
      </c>
      <c r="C3715">
        <v>313</v>
      </c>
      <c r="D3715">
        <v>1464</v>
      </c>
      <c r="F3715" t="str">
        <f>VLOOKUP(C3715,ObjectTypes!$A$1:$C$62,3)</f>
        <v>Объект данных</v>
      </c>
      <c r="G3715" t="str">
        <f>VLOOKUP(D3715,ObjectTypes!$A$1:$C$62,3)</f>
        <v>Технологическое событие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t="s">
        <v>66</v>
      </c>
      <c r="B3716" s="1" t="str">
        <f>VLOOKUP(A3716,RelationshipTypes!$A$2:$C$12,3)</f>
        <v>ArchiMate: Реализация</v>
      </c>
      <c r="C3716">
        <v>313</v>
      </c>
      <c r="D3716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t="s">
        <v>66</v>
      </c>
      <c r="B3717" s="1" t="str">
        <f>VLOOKUP(A3717,RelationshipTypes!$A$2:$C$12,3)</f>
        <v>ArchiMate: Реализация</v>
      </c>
      <c r="C3717">
        <v>313</v>
      </c>
      <c r="D3717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t="s">
        <v>66</v>
      </c>
      <c r="B3718" s="1" t="str">
        <f>VLOOKUP(A3718,RelationshipTypes!$A$2:$C$12,3)</f>
        <v>ArchiMate: Реализация</v>
      </c>
      <c r="C3718">
        <v>313</v>
      </c>
      <c r="D3718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t="s">
        <v>66</v>
      </c>
      <c r="B3719" s="1" t="str">
        <f>VLOOKUP(A3719,RelationshipTypes!$A$2:$C$12,3)</f>
        <v>ArchiMate: Реализация</v>
      </c>
      <c r="C3719">
        <v>313</v>
      </c>
      <c r="D3719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t="s">
        <v>66</v>
      </c>
      <c r="B3720" s="1" t="str">
        <f>VLOOKUP(A3720,RelationshipTypes!$A$2:$C$12,3)</f>
        <v>ArchiMate: Реализация</v>
      </c>
      <c r="C3720">
        <v>313</v>
      </c>
      <c r="D3720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t="s">
        <v>66</v>
      </c>
      <c r="B3721" s="1" t="str">
        <f>VLOOKUP(A3721,RelationshipTypes!$A$2:$C$12,3)</f>
        <v>ArchiMate: Реализация</v>
      </c>
      <c r="C3721">
        <v>313</v>
      </c>
      <c r="D372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t="s">
        <v>66</v>
      </c>
      <c r="B3722" s="1" t="str">
        <f>VLOOKUP(A3722,RelationshipTypes!$A$2:$C$12,3)</f>
        <v>ArchiMate: Реализация</v>
      </c>
      <c r="C3722">
        <v>313</v>
      </c>
      <c r="D3722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t="s">
        <v>66</v>
      </c>
      <c r="B3723" s="1" t="str">
        <f>VLOOKUP(A3723,RelationshipTypes!$A$2:$C$12,3)</f>
        <v>ArchiMate: Реализация</v>
      </c>
      <c r="C3723">
        <v>1138</v>
      </c>
      <c r="D3723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t="s">
        <v>66</v>
      </c>
      <c r="B3724" s="1" t="str">
        <f>VLOOKUP(A3724,RelationshipTypes!$A$2:$C$12,3)</f>
        <v>ArchiMate: Реализация</v>
      </c>
      <c r="C3724">
        <v>1138</v>
      </c>
      <c r="D3724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t="s">
        <v>66</v>
      </c>
      <c r="B3725" s="1" t="str">
        <f>VLOOKUP(A3725,RelationshipTypes!$A$2:$C$12,3)</f>
        <v>ArchiMate: Реализация</v>
      </c>
      <c r="C3725">
        <v>1138</v>
      </c>
      <c r="D3725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t="s">
        <v>66</v>
      </c>
      <c r="B3726" s="1" t="str">
        <f>VLOOKUP(A3726,RelationshipTypes!$A$2:$C$12,3)</f>
        <v>ArchiMate: Реализация</v>
      </c>
      <c r="C3726">
        <v>1138</v>
      </c>
      <c r="D3726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Технологический сервис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t="s">
        <v>66</v>
      </c>
      <c r="B3727" s="1" t="str">
        <f>VLOOKUP(A3727,RelationshipTypes!$A$2:$C$12,3)</f>
        <v>ArchiMate: Реализация</v>
      </c>
      <c r="C3727">
        <v>1138</v>
      </c>
      <c r="D3727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t="s">
        <v>66</v>
      </c>
      <c r="B3728" s="1" t="str">
        <f>VLOOKUP(A3728,RelationshipTypes!$A$2:$C$12,3)</f>
        <v>ArchiMate: Реализация</v>
      </c>
      <c r="C3728">
        <v>1138</v>
      </c>
      <c r="D3728">
        <v>321</v>
      </c>
      <c r="F3728" t="str">
        <f>VLOOKUP(C3728,ObjectTypes!$A$1:$C$62,3)</f>
        <v>Поставлемый результат</v>
      </c>
      <c r="G3728" t="str">
        <f>VLOOKUP(D3728,ObjectTypes!$A$1:$C$62,3)</f>
        <v>Устройство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t="s">
        <v>66</v>
      </c>
      <c r="B3729" s="1" t="str">
        <f>VLOOKUP(A3729,RelationshipTypes!$A$2:$C$12,3)</f>
        <v>ArchiMate: Реализация</v>
      </c>
      <c r="C3729">
        <v>1138</v>
      </c>
      <c r="D3729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t="s">
        <v>66</v>
      </c>
      <c r="B3730" s="1" t="str">
        <f>VLOOKUP(A3730,RelationshipTypes!$A$2:$C$12,3)</f>
        <v>ArchiMate: Реализация</v>
      </c>
      <c r="C3730">
        <v>1138</v>
      </c>
      <c r="D3730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t="s">
        <v>66</v>
      </c>
      <c r="B3731" s="1" t="str">
        <f>VLOOKUP(A3731,RelationshipTypes!$A$2:$C$12,3)</f>
        <v>ArchiMate: Реализация</v>
      </c>
      <c r="C3731">
        <v>1138</v>
      </c>
      <c r="D3731">
        <v>314</v>
      </c>
      <c r="F3731" t="str">
        <f>VLOOKUP(C3731,ObjectTypes!$A$1:$C$62,3)</f>
        <v>Поставлемый результат</v>
      </c>
      <c r="G3731" t="str">
        <f>VLOOKUP(D3731,ObjectTypes!$A$1:$C$62,3)</f>
        <v>Объект данных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t="s">
        <v>66</v>
      </c>
      <c r="B3732" s="1" t="str">
        <f>VLOOKUP(A3732,RelationshipTypes!$A$2:$C$12,3)</f>
        <v>ArchiMate: Реализация</v>
      </c>
      <c r="C3732">
        <v>1138</v>
      </c>
      <c r="D3732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t="s">
        <v>66</v>
      </c>
      <c r="B3733" s="1" t="str">
        <f>VLOOKUP(A3733,RelationshipTypes!$A$2:$C$12,3)</f>
        <v>ArchiMate: Реализация</v>
      </c>
      <c r="C3733">
        <v>1138</v>
      </c>
      <c r="D3733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t="s">
        <v>66</v>
      </c>
      <c r="B3734" s="1" t="str">
        <f>VLOOKUP(A3734,RelationshipTypes!$A$2:$C$12,3)</f>
        <v>ArchiMate: Реализация</v>
      </c>
      <c r="C3734">
        <v>1138</v>
      </c>
      <c r="D3734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t="s">
        <v>66</v>
      </c>
      <c r="B3735" s="1" t="str">
        <f>VLOOKUP(A3735,RelationshipTypes!$A$2:$C$12,3)</f>
        <v>ArchiMate: Реализация</v>
      </c>
      <c r="C3735">
        <v>1138</v>
      </c>
      <c r="D3735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t="s">
        <v>66</v>
      </c>
      <c r="B3736" s="1" t="str">
        <f>VLOOKUP(A3736,RelationshipTypes!$A$2:$C$12,3)</f>
        <v>ArchiMate: Реализация</v>
      </c>
      <c r="C3736">
        <v>1138</v>
      </c>
      <c r="D3736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t="s">
        <v>66</v>
      </c>
      <c r="B3737" s="1" t="str">
        <f>VLOOKUP(A3737,RelationshipTypes!$A$2:$C$12,3)</f>
        <v>ArchiMate: Реализация</v>
      </c>
      <c r="C3737">
        <v>1138</v>
      </c>
      <c r="D3737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t="s">
        <v>66</v>
      </c>
      <c r="B3738" s="1" t="str">
        <f>VLOOKUP(A3738,RelationshipTypes!$A$2:$C$12,3)</f>
        <v>ArchiMate: Реализация</v>
      </c>
      <c r="C3738">
        <v>1138</v>
      </c>
      <c r="D3738">
        <v>310</v>
      </c>
      <c r="F3738" t="str">
        <f>VLOOKUP(C3738,ObjectTypes!$A$1:$C$62,3)</f>
        <v>Поставлемый результат</v>
      </c>
      <c r="G3738" t="str">
        <f>VLOOKUP(D3738,ObjectTypes!$A$1:$C$62,3)</f>
        <v xml:space="preserve">Сервис приложения 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t="s">
        <v>66</v>
      </c>
      <c r="B3739" s="1" t="str">
        <f>VLOOKUP(A3739,RelationshipTypes!$A$2:$C$12,3)</f>
        <v>ArchiMate: Реализация</v>
      </c>
      <c r="C3739">
        <v>1138</v>
      </c>
      <c r="D3739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t="s">
        <v>66</v>
      </c>
      <c r="B3740" s="1" t="str">
        <f>VLOOKUP(A3740,RelationshipTypes!$A$2:$C$12,3)</f>
        <v>ArchiMate: Реализация</v>
      </c>
      <c r="C3740">
        <v>1138</v>
      </c>
      <c r="D3740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t="s">
        <v>66</v>
      </c>
      <c r="B3741" s="1" t="str">
        <f>VLOOKUP(A3741,RelationshipTypes!$A$2:$C$12,3)</f>
        <v>ArchiMate: Реализация</v>
      </c>
      <c r="C3741">
        <v>1138</v>
      </c>
      <c r="D374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t="s">
        <v>66</v>
      </c>
      <c r="B3742" s="1" t="str">
        <f>VLOOKUP(A3742,RelationshipTypes!$A$2:$C$12,3)</f>
        <v>ArchiMate: Реализация</v>
      </c>
      <c r="C3742">
        <v>1138</v>
      </c>
      <c r="D3742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t="s">
        <v>66</v>
      </c>
      <c r="B3743" s="1" t="str">
        <f>VLOOKUP(A3743,RelationshipTypes!$A$2:$C$12,3)</f>
        <v>ArchiMate: Реализация</v>
      </c>
      <c r="C3743">
        <v>1138</v>
      </c>
      <c r="D3743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t="s">
        <v>66</v>
      </c>
      <c r="B3744" s="1" t="str">
        <f>VLOOKUP(A3744,RelationshipTypes!$A$2:$C$12,3)</f>
        <v>ArchiMate: Реализация</v>
      </c>
      <c r="C3744">
        <v>1138</v>
      </c>
      <c r="D3744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t="s">
        <v>66</v>
      </c>
      <c r="B3745" s="1" t="str">
        <f>VLOOKUP(A3745,RelationshipTypes!$A$2:$C$12,3)</f>
        <v>ArchiMate: Реализация</v>
      </c>
      <c r="C3745">
        <v>1138</v>
      </c>
      <c r="D3745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t="s">
        <v>66</v>
      </c>
      <c r="B3746" s="1" t="str">
        <f>VLOOKUP(A3746,RelationshipTypes!$A$2:$C$12,3)</f>
        <v>ArchiMate: Реализация</v>
      </c>
      <c r="C3746">
        <v>1138</v>
      </c>
      <c r="D3746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t="s">
        <v>66</v>
      </c>
      <c r="B3747" s="1" t="str">
        <f>VLOOKUP(A3747,RelationshipTypes!$A$2:$C$12,3)</f>
        <v>ArchiMate: Реализация</v>
      </c>
      <c r="C3747">
        <v>1138</v>
      </c>
      <c r="D3747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t="s">
        <v>66</v>
      </c>
      <c r="B3748" s="1" t="str">
        <f>VLOOKUP(A3748,RelationshipTypes!$A$2:$C$12,3)</f>
        <v>ArchiMate: Реализация</v>
      </c>
      <c r="C3748">
        <v>1138</v>
      </c>
      <c r="D3748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t="s">
        <v>66</v>
      </c>
      <c r="B3749" s="1" t="str">
        <f>VLOOKUP(A3749,RelationshipTypes!$A$2:$C$12,3)</f>
        <v>ArchiMate: Реализация</v>
      </c>
      <c r="C3749">
        <v>1138</v>
      </c>
      <c r="D3749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t="s">
        <v>66</v>
      </c>
      <c r="B3750" s="1" t="str">
        <f>VLOOKUP(A3750,RelationshipTypes!$A$2:$C$12,3)</f>
        <v>ArchiMate: Реализация</v>
      </c>
      <c r="C3750">
        <v>1138</v>
      </c>
      <c r="D3750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t="s">
        <v>66</v>
      </c>
      <c r="B3751" s="1" t="str">
        <f>VLOOKUP(A3751,RelationshipTypes!$A$2:$C$12,3)</f>
        <v>ArchiMate: Реализация</v>
      </c>
      <c r="C3751">
        <v>1138</v>
      </c>
      <c r="D375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t="s">
        <v>66</v>
      </c>
      <c r="B3752" s="1" t="str">
        <f>VLOOKUP(A3752,RelationshipTypes!$A$2:$C$12,3)</f>
        <v>ArchiMate: Реализация</v>
      </c>
      <c r="C3752">
        <v>1138</v>
      </c>
      <c r="D3752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t="s">
        <v>66</v>
      </c>
      <c r="B3753" s="1" t="str">
        <f>VLOOKUP(A3753,RelationshipTypes!$A$2:$C$12,3)</f>
        <v>ArchiMate: Реализация</v>
      </c>
      <c r="C3753">
        <v>1138</v>
      </c>
      <c r="D3753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t="s">
        <v>66</v>
      </c>
      <c r="B3754" s="1" t="str">
        <f>VLOOKUP(A3754,RelationshipTypes!$A$2:$C$12,3)</f>
        <v>ArchiMate: Реализация</v>
      </c>
      <c r="C3754">
        <v>1138</v>
      </c>
      <c r="D3754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t="s">
        <v>66</v>
      </c>
      <c r="B3755" s="1" t="str">
        <f>VLOOKUP(A3755,RelationshipTypes!$A$2:$C$12,3)</f>
        <v>ArchiMate: Реализация</v>
      </c>
      <c r="C3755">
        <v>1138</v>
      </c>
      <c r="D3755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t="s">
        <v>66</v>
      </c>
      <c r="B3756" s="1" t="str">
        <f>VLOOKUP(A3756,RelationshipTypes!$A$2:$C$12,3)</f>
        <v>ArchiMate: Реализация</v>
      </c>
      <c r="C3756">
        <v>1138</v>
      </c>
      <c r="D3756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t="s">
        <v>66</v>
      </c>
      <c r="B3757" s="1" t="str">
        <f>VLOOKUP(A3757,RelationshipTypes!$A$2:$C$12,3)</f>
        <v>ArchiMate: Реализация</v>
      </c>
      <c r="C3757">
        <v>1138</v>
      </c>
      <c r="D3757">
        <v>298</v>
      </c>
      <c r="F3757" t="str">
        <f>VLOOKUP(C3757,ObjectTypes!$A$1:$C$62,3)</f>
        <v>Поставлемый результат</v>
      </c>
      <c r="G3757" t="str">
        <f>VLOOKUP(D3757,ObjectTypes!$A$1:$C$62,3)</f>
        <v xml:space="preserve">Бизнес-исполнитель 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t="s">
        <v>66</v>
      </c>
      <c r="B3758" s="1" t="str">
        <f>VLOOKUP(A3758,RelationshipTypes!$A$2:$C$12,3)</f>
        <v>ArchiMate: Реализация</v>
      </c>
      <c r="C3758">
        <v>1138</v>
      </c>
      <c r="D3758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t="s">
        <v>66</v>
      </c>
      <c r="B3759" s="1" t="str">
        <f>VLOOKUP(A3759,RelationshipTypes!$A$2:$C$12,3)</f>
        <v>ArchiMate: Реализация</v>
      </c>
      <c r="C3759">
        <v>1138</v>
      </c>
      <c r="D3759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t="s">
        <v>66</v>
      </c>
      <c r="B3760" s="1" t="str">
        <f>VLOOKUP(A3760,RelationshipTypes!$A$2:$C$12,3)</f>
        <v>ArchiMate: Реализация</v>
      </c>
      <c r="C3760">
        <v>1138</v>
      </c>
      <c r="D3760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t="s">
        <v>66</v>
      </c>
      <c r="B3761" s="1" t="str">
        <f>VLOOKUP(A3761,RelationshipTypes!$A$2:$C$12,3)</f>
        <v>ArchiMate: Реализация</v>
      </c>
      <c r="C3761">
        <v>1138</v>
      </c>
      <c r="D376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t="s">
        <v>66</v>
      </c>
      <c r="B3762" s="1" t="str">
        <f>VLOOKUP(A3762,RelationshipTypes!$A$2:$C$12,3)</f>
        <v>ArchiMate: Реализация</v>
      </c>
      <c r="C3762">
        <v>1138</v>
      </c>
      <c r="D3762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t="s">
        <v>66</v>
      </c>
      <c r="B3763" s="1" t="str">
        <f>VLOOKUP(A3763,RelationshipTypes!$A$2:$C$12,3)</f>
        <v>ArchiMate: Реализация</v>
      </c>
      <c r="C3763">
        <v>1138</v>
      </c>
      <c r="D3763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t="s">
        <v>66</v>
      </c>
      <c r="B3764" s="1" t="str">
        <f>VLOOKUP(A3764,RelationshipTypes!$A$2:$C$12,3)</f>
        <v>ArchiMate: Реализация</v>
      </c>
      <c r="C3764">
        <v>1138</v>
      </c>
      <c r="D3764">
        <v>1153</v>
      </c>
      <c r="F3764" t="str">
        <f>VLOOKUP(C3764,ObjectTypes!$A$1:$C$62,3)</f>
        <v>Поставлемый результат</v>
      </c>
      <c r="G3764" t="str">
        <f>VLOOKUP(D3764,ObjectTypes!$A$1:$C$62,3)</f>
        <v>Технологический интерфейс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t="s">
        <v>66</v>
      </c>
      <c r="B3765" s="1" t="str">
        <f>VLOOKUP(A3765,RelationshipTypes!$A$2:$C$12,3)</f>
        <v>ArchiMate: Реализация</v>
      </c>
      <c r="C3765">
        <v>1138</v>
      </c>
      <c r="D3765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t="s">
        <v>66</v>
      </c>
      <c r="B3766" s="1" t="str">
        <f>VLOOKUP(A3766,RelationshipTypes!$A$2:$C$12,3)</f>
        <v>ArchiMate: Реализация</v>
      </c>
      <c r="C3766">
        <v>1138</v>
      </c>
      <c r="D3766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t="s">
        <v>66</v>
      </c>
      <c r="B3767" s="1" t="str">
        <f>VLOOKUP(A3767,RelationshipTypes!$A$2:$C$12,3)</f>
        <v>ArchiMate: Реализация</v>
      </c>
      <c r="C3767">
        <v>1138</v>
      </c>
      <c r="D3767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t="s">
        <v>66</v>
      </c>
      <c r="B3768" s="1" t="str">
        <f>VLOOKUP(A3768,RelationshipTypes!$A$2:$C$12,3)</f>
        <v>ArchiMate: Реализация</v>
      </c>
      <c r="C3768">
        <v>1138</v>
      </c>
      <c r="D3768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t="s">
        <v>66</v>
      </c>
      <c r="B3769" s="1" t="str">
        <f>VLOOKUP(A3769,RelationshipTypes!$A$2:$C$12,3)</f>
        <v>ArchiMate: Реализация</v>
      </c>
      <c r="C3769">
        <v>1138</v>
      </c>
      <c r="D3769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t="s">
        <v>66</v>
      </c>
      <c r="B3770" s="1" t="str">
        <f>VLOOKUP(A3770,RelationshipTypes!$A$2:$C$12,3)</f>
        <v>ArchiMate: Реализация</v>
      </c>
      <c r="C3770">
        <v>1138</v>
      </c>
      <c r="D3770">
        <v>1464</v>
      </c>
      <c r="F3770" t="str">
        <f>VLOOKUP(C3770,ObjectTypes!$A$1:$C$62,3)</f>
        <v>Поставлемый результат</v>
      </c>
      <c r="G3770" t="str">
        <f>VLOOKUP(D3770,ObjectTypes!$A$1:$C$62,3)</f>
        <v>Технологическое событие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t="s">
        <v>66</v>
      </c>
      <c r="B3771" s="1" t="str">
        <f>VLOOKUP(A3771,RelationshipTypes!$A$2:$C$12,3)</f>
        <v>ArchiMate: Реализация</v>
      </c>
      <c r="C3771">
        <v>1138</v>
      </c>
      <c r="D377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Технологический интерфейс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t="s">
        <v>66</v>
      </c>
      <c r="B3772" s="1" t="str">
        <f>VLOOKUP(A3772,RelationshipTypes!$A$2:$C$12,3)</f>
        <v>ArchiMate: Реализация</v>
      </c>
      <c r="C3772">
        <v>1138</v>
      </c>
      <c r="D3772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t="s">
        <v>66</v>
      </c>
      <c r="B3773" s="1" t="str">
        <f>VLOOKUP(A3773,RelationshipTypes!$A$2:$C$12,3)</f>
        <v>ArchiMate: Реализация</v>
      </c>
      <c r="C3773">
        <v>1138</v>
      </c>
      <c r="D3773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t="s">
        <v>66</v>
      </c>
      <c r="B3774" s="1" t="str">
        <f>VLOOKUP(A3774,RelationshipTypes!$A$2:$C$12,3)</f>
        <v>ArchiMate: Реализация</v>
      </c>
      <c r="C3774">
        <v>1138</v>
      </c>
      <c r="D3774">
        <v>323</v>
      </c>
      <c r="F3774" t="str">
        <f>VLOOKUP(C3774,ObjectTypes!$A$1:$C$62,3)</f>
        <v>Поставлемый результат</v>
      </c>
      <c r="G3774" t="str">
        <f>VLOOKUP(D3774,ObjectTypes!$A$1:$C$62,3)</f>
        <v xml:space="preserve">Бизнес-процесс 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t="s">
        <v>66</v>
      </c>
      <c r="B3775" s="1" t="str">
        <f>VLOOKUP(A3775,RelationshipTypes!$A$2:$C$12,3)</f>
        <v>ArchiMate: Реализация</v>
      </c>
      <c r="C3775">
        <v>320</v>
      </c>
      <c r="D3775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t="s">
        <v>66</v>
      </c>
      <c r="B3776" s="1" t="str">
        <f>VLOOKUP(A3776,RelationshipTypes!$A$2:$C$12,3)</f>
        <v>ArchiMate: Реализация</v>
      </c>
      <c r="C3776">
        <v>320</v>
      </c>
      <c r="D3776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t="s">
        <v>66</v>
      </c>
      <c r="B3777" s="1" t="str">
        <f>VLOOKUP(A3777,RelationshipTypes!$A$2:$C$12,3)</f>
        <v>ArchiMate: Реализация</v>
      </c>
      <c r="C3777">
        <v>320</v>
      </c>
      <c r="D3777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t="s">
        <v>66</v>
      </c>
      <c r="B3778" s="1" t="str">
        <f>VLOOKUP(A3778,RelationshipTypes!$A$2:$C$12,3)</f>
        <v>ArchiMate: Реализация</v>
      </c>
      <c r="C3778">
        <v>320</v>
      </c>
      <c r="D3778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t="s">
        <v>66</v>
      </c>
      <c r="B3779" s="1" t="str">
        <f>VLOOKUP(A3779,RelationshipTypes!$A$2:$C$12,3)</f>
        <v>ArchiMate: Реализация</v>
      </c>
      <c r="C3779">
        <v>320</v>
      </c>
      <c r="D3779">
        <v>298</v>
      </c>
      <c r="F3779" t="str">
        <f>VLOOKUP(C3779,ObjectTypes!$A$1:$C$62,3)</f>
        <v>Устройство</v>
      </c>
      <c r="G3779" t="str">
        <f>VLOOKUP(D3779,ObjectTypes!$A$1:$C$62,3)</f>
        <v xml:space="preserve">Бизнес-исполнитель 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t="s">
        <v>66</v>
      </c>
      <c r="B3780" s="1" t="str">
        <f>VLOOKUP(A3780,RelationshipTypes!$A$2:$C$12,3)</f>
        <v>ArchiMate: Реализация</v>
      </c>
      <c r="C3780">
        <v>320</v>
      </c>
      <c r="D3780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t="s">
        <v>66</v>
      </c>
      <c r="B3781" s="1" t="str">
        <f>VLOOKUP(A3781,RelationshipTypes!$A$2:$C$12,3)</f>
        <v>ArchiMate: Реализация</v>
      </c>
      <c r="C3781">
        <v>320</v>
      </c>
      <c r="D378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t="s">
        <v>66</v>
      </c>
      <c r="B3782" s="1" t="str">
        <f>VLOOKUP(A3782,RelationshipTypes!$A$2:$C$12,3)</f>
        <v>ArchiMate: Реализация</v>
      </c>
      <c r="C3782">
        <v>320</v>
      </c>
      <c r="D3782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t="s">
        <v>66</v>
      </c>
      <c r="B3783" s="1" t="str">
        <f>VLOOKUP(A3783,RelationshipTypes!$A$2:$C$12,3)</f>
        <v>ArchiMate: Реализация</v>
      </c>
      <c r="C3783">
        <v>320</v>
      </c>
      <c r="D3783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t="s">
        <v>66</v>
      </c>
      <c r="B3784" s="1" t="str">
        <f>VLOOKUP(A3784,RelationshipTypes!$A$2:$C$12,3)</f>
        <v>ArchiMate: Реализация</v>
      </c>
      <c r="C3784">
        <v>320</v>
      </c>
      <c r="D3784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t="s">
        <v>66</v>
      </c>
      <c r="B3785" s="1" t="str">
        <f>VLOOKUP(A3785,RelationshipTypes!$A$2:$C$12,3)</f>
        <v>ArchiMate: Реализация</v>
      </c>
      <c r="C3785">
        <v>320</v>
      </c>
      <c r="D3785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t="s">
        <v>66</v>
      </c>
      <c r="B3786" s="1" t="str">
        <f>VLOOKUP(A3786,RelationshipTypes!$A$2:$C$12,3)</f>
        <v>ArchiMate: Реализация</v>
      </c>
      <c r="C3786">
        <v>320</v>
      </c>
      <c r="D3786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t="s">
        <v>66</v>
      </c>
      <c r="B3787" s="1" t="str">
        <f>VLOOKUP(A3787,RelationshipTypes!$A$2:$C$12,3)</f>
        <v>ArchiMate: Реализация</v>
      </c>
      <c r="C3787">
        <v>320</v>
      </c>
      <c r="D3787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t="s">
        <v>66</v>
      </c>
      <c r="B3788" s="1" t="str">
        <f>VLOOKUP(A3788,RelationshipTypes!$A$2:$C$12,3)</f>
        <v>ArchiMate: Реализация</v>
      </c>
      <c r="C3788">
        <v>320</v>
      </c>
      <c r="D3788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t="s">
        <v>66</v>
      </c>
      <c r="B3789" s="1" t="str">
        <f>VLOOKUP(A3789,RelationshipTypes!$A$2:$C$12,3)</f>
        <v>ArchiMate: Реализация</v>
      </c>
      <c r="C3789">
        <v>320</v>
      </c>
      <c r="D3789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t="s">
        <v>66</v>
      </c>
      <c r="B3790" s="1" t="str">
        <f>VLOOKUP(A3790,RelationshipTypes!$A$2:$C$12,3)</f>
        <v>ArchiMate: Реализация</v>
      </c>
      <c r="C3790">
        <v>320</v>
      </c>
      <c r="D3790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t="s">
        <v>66</v>
      </c>
      <c r="B3791" s="1" t="str">
        <f>VLOOKUP(A3791,RelationshipTypes!$A$2:$C$12,3)</f>
        <v>ArchiMate: Реализация</v>
      </c>
      <c r="C3791">
        <v>320</v>
      </c>
      <c r="D3791">
        <v>321</v>
      </c>
      <c r="F3791" t="str">
        <f>VLOOKUP(C3791,ObjectTypes!$A$1:$C$62,3)</f>
        <v>Устройство</v>
      </c>
      <c r="G3791" t="str">
        <f>VLOOKUP(D3791,ObjectTypes!$A$1:$C$62,3)</f>
        <v>Устройство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t="s">
        <v>66</v>
      </c>
      <c r="B3792" s="1" t="str">
        <f>VLOOKUP(A3792,RelationshipTypes!$A$2:$C$12,3)</f>
        <v>ArchiMate: Реализация</v>
      </c>
      <c r="C3792">
        <v>320</v>
      </c>
      <c r="D3792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t="s">
        <v>66</v>
      </c>
      <c r="B3793" s="1" t="str">
        <f>VLOOKUP(A3793,RelationshipTypes!$A$2:$C$12,3)</f>
        <v>ArchiMate: Реализация</v>
      </c>
      <c r="C3793">
        <v>320</v>
      </c>
      <c r="D3793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t="s">
        <v>66</v>
      </c>
      <c r="B3794" s="1" t="str">
        <f>VLOOKUP(A3794,RelationshipTypes!$A$2:$C$12,3)</f>
        <v>ArchiMate: Реализация</v>
      </c>
      <c r="C3794">
        <v>320</v>
      </c>
      <c r="D3794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t="s">
        <v>66</v>
      </c>
      <c r="B3795" s="1" t="str">
        <f>VLOOKUP(A3795,RelationshipTypes!$A$2:$C$12,3)</f>
        <v>ArchiMate: Реализация</v>
      </c>
      <c r="C3795">
        <v>320</v>
      </c>
      <c r="D3795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t="s">
        <v>66</v>
      </c>
      <c r="B3796" s="1" t="str">
        <f>VLOOKUP(A3796,RelationshipTypes!$A$2:$C$12,3)</f>
        <v>ArchiMate: Реализация</v>
      </c>
      <c r="C3796">
        <v>320</v>
      </c>
      <c r="D3796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t="s">
        <v>66</v>
      </c>
      <c r="B3797" s="1" t="str">
        <f>VLOOKUP(A3797,RelationshipTypes!$A$2:$C$12,3)</f>
        <v>ArchiMate: Реализация</v>
      </c>
      <c r="C3797">
        <v>320</v>
      </c>
      <c r="D3797">
        <v>1139</v>
      </c>
      <c r="F3797" t="str">
        <f>VLOOKUP(C3797,ObjectTypes!$A$1:$C$62,3)</f>
        <v>Устройство</v>
      </c>
      <c r="G3797" t="str">
        <f>VLOOKUP(D3797,ObjectTypes!$A$1:$C$62,3)</f>
        <v>Поставлемый результат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t="s">
        <v>66</v>
      </c>
      <c r="B3798" s="1" t="str">
        <f>VLOOKUP(A3798,RelationshipTypes!$A$2:$C$12,3)</f>
        <v>ArchiMate: Реализация</v>
      </c>
      <c r="C3798">
        <v>320</v>
      </c>
      <c r="D3798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t="s">
        <v>66</v>
      </c>
      <c r="B3799" s="1" t="str">
        <f>VLOOKUP(A3799,RelationshipTypes!$A$2:$C$12,3)</f>
        <v>ArchiMate: Реализация</v>
      </c>
      <c r="C3799">
        <v>320</v>
      </c>
      <c r="D3799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t="s">
        <v>66</v>
      </c>
      <c r="B3800" s="1" t="str">
        <f>VLOOKUP(A3800,RelationshipTypes!$A$2:$C$12,3)</f>
        <v>ArchiMate: Реализация</v>
      </c>
      <c r="C3800">
        <v>320</v>
      </c>
      <c r="D3800">
        <v>1150</v>
      </c>
      <c r="F3800" t="str">
        <f>VLOOKUP(C3800,ObjectTypes!$A$1:$C$62,3)</f>
        <v>Устройство</v>
      </c>
      <c r="G3800" t="str">
        <f>VLOOKUP(D3800,ObjectTypes!$A$1:$C$62,3)</f>
        <v>Технологический сервис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t="s">
        <v>66</v>
      </c>
      <c r="B3801" s="1" t="str">
        <f>VLOOKUP(A3801,RelationshipTypes!$A$2:$C$12,3)</f>
        <v>ArchiMate: Реализация</v>
      </c>
      <c r="C3801">
        <v>320</v>
      </c>
      <c r="D3801">
        <v>314</v>
      </c>
      <c r="F3801" t="str">
        <f>VLOOKUP(C3801,ObjectTypes!$A$1:$C$62,3)</f>
        <v>Устройство</v>
      </c>
      <c r="G3801" t="str">
        <f>VLOOKUP(D3801,ObjectTypes!$A$1:$C$62,3)</f>
        <v>Объект данных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t="s">
        <v>66</v>
      </c>
      <c r="B3802" s="1" t="str">
        <f>VLOOKUP(A3802,RelationshipTypes!$A$2:$C$12,3)</f>
        <v>ArchiMate: Реализация</v>
      </c>
      <c r="C3802">
        <v>320</v>
      </c>
      <c r="D3802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t="s">
        <v>66</v>
      </c>
      <c r="B3803" s="1" t="str">
        <f>VLOOKUP(A3803,RelationshipTypes!$A$2:$C$12,3)</f>
        <v>ArchiMate: Реализация</v>
      </c>
      <c r="C3803">
        <v>320</v>
      </c>
      <c r="D3803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t="s">
        <v>66</v>
      </c>
      <c r="B3804" s="1" t="str">
        <f>VLOOKUP(A3804,RelationshipTypes!$A$2:$C$12,3)</f>
        <v>ArchiMate: Реализация</v>
      </c>
      <c r="C3804">
        <v>320</v>
      </c>
      <c r="D3804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t="s">
        <v>66</v>
      </c>
      <c r="B3805" s="1" t="str">
        <f>VLOOKUP(A3805,RelationshipTypes!$A$2:$C$12,3)</f>
        <v>ArchiMate: Реализация</v>
      </c>
      <c r="C3805">
        <v>320</v>
      </c>
      <c r="D3805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t="s">
        <v>66</v>
      </c>
      <c r="B3806" s="1" t="str">
        <f>VLOOKUP(A3806,RelationshipTypes!$A$2:$C$12,3)</f>
        <v>ArchiMate: Реализация</v>
      </c>
      <c r="C3806">
        <v>320</v>
      </c>
      <c r="D3806">
        <v>1464</v>
      </c>
      <c r="F3806" t="str">
        <f>VLOOKUP(C3806,ObjectTypes!$A$1:$C$62,3)</f>
        <v>Устройство</v>
      </c>
      <c r="G3806" t="str">
        <f>VLOOKUP(D3806,ObjectTypes!$A$1:$C$62,3)</f>
        <v>Технологическое событие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t="s">
        <v>66</v>
      </c>
      <c r="B3807" s="1" t="str">
        <f>VLOOKUP(A3807,RelationshipTypes!$A$2:$C$12,3)</f>
        <v>ArchiMate: Реализация</v>
      </c>
      <c r="C3807">
        <v>320</v>
      </c>
      <c r="D3807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t="s">
        <v>66</v>
      </c>
      <c r="B3808" s="1" t="str">
        <f>VLOOKUP(A3808,RelationshipTypes!$A$2:$C$12,3)</f>
        <v>ArchiMate: Реализация</v>
      </c>
      <c r="C3808">
        <v>320</v>
      </c>
      <c r="D3808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t="s">
        <v>66</v>
      </c>
      <c r="B3809" s="1" t="str">
        <f>VLOOKUP(A3809,RelationshipTypes!$A$2:$C$12,3)</f>
        <v>ArchiMate: Реализация</v>
      </c>
      <c r="C3809">
        <v>320</v>
      </c>
      <c r="D3809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t="s">
        <v>66</v>
      </c>
      <c r="B3810" s="1" t="str">
        <f>VLOOKUP(A3810,RelationshipTypes!$A$2:$C$12,3)</f>
        <v>ArchiMate: Реализация</v>
      </c>
      <c r="C3810">
        <v>320</v>
      </c>
      <c r="D3810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t="s">
        <v>66</v>
      </c>
      <c r="B3811" s="1" t="str">
        <f>VLOOKUP(A3811,RelationshipTypes!$A$2:$C$12,3)</f>
        <v>ArchiMate: Реализация</v>
      </c>
      <c r="C3811">
        <v>320</v>
      </c>
      <c r="D3811">
        <v>310</v>
      </c>
      <c r="F3811" t="str">
        <f>VLOOKUP(C3811,ObjectTypes!$A$1:$C$62,3)</f>
        <v>Устройство</v>
      </c>
      <c r="G3811" t="str">
        <f>VLOOKUP(D3811,ObjectTypes!$A$1:$C$62,3)</f>
        <v xml:space="preserve">Сервис приложения 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t="s">
        <v>66</v>
      </c>
      <c r="B3812" s="1" t="str">
        <f>VLOOKUP(A3812,RelationshipTypes!$A$2:$C$12,3)</f>
        <v>ArchiMate: Реализация</v>
      </c>
      <c r="C3812">
        <v>320</v>
      </c>
      <c r="D3812">
        <v>323</v>
      </c>
      <c r="F3812" t="str">
        <f>VLOOKUP(C3812,ObjectTypes!$A$1:$C$62,3)</f>
        <v>Устройство</v>
      </c>
      <c r="G3812" t="str">
        <f>VLOOKUP(D3812,ObjectTypes!$A$1:$C$62,3)</f>
        <v xml:space="preserve">Бизнес-процесс 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t="s">
        <v>66</v>
      </c>
      <c r="B3813" s="1" t="str">
        <f>VLOOKUP(A3813,RelationshipTypes!$A$2:$C$12,3)</f>
        <v>ArchiMate: Реализация</v>
      </c>
      <c r="C3813">
        <v>320</v>
      </c>
      <c r="D3813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t="s">
        <v>66</v>
      </c>
      <c r="B3814" s="1" t="str">
        <f>VLOOKUP(A3814,RelationshipTypes!$A$2:$C$12,3)</f>
        <v>ArchiMate: Реализация</v>
      </c>
      <c r="C3814">
        <v>320</v>
      </c>
      <c r="D3814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t="s">
        <v>66</v>
      </c>
      <c r="B3815" s="1" t="str">
        <f>VLOOKUP(A3815,RelationshipTypes!$A$2:$C$12,3)</f>
        <v>ArchiMate: Реализация</v>
      </c>
      <c r="C3815">
        <v>1145</v>
      </c>
      <c r="D3815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t="s">
        <v>66</v>
      </c>
      <c r="B3816" s="1" t="str">
        <f>VLOOKUP(A3816,RelationshipTypes!$A$2:$C$12,3)</f>
        <v>ArchiMate: Реализация</v>
      </c>
      <c r="C3816">
        <v>1145</v>
      </c>
      <c r="D3816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t="s">
        <v>66</v>
      </c>
      <c r="B3817" s="1" t="str">
        <f>VLOOKUP(A3817,RelationshipTypes!$A$2:$C$12,3)</f>
        <v>ArchiMate: Реализация</v>
      </c>
      <c r="C3817">
        <v>1145</v>
      </c>
      <c r="D3817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Устройство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t="s">
        <v>66</v>
      </c>
      <c r="B3818" s="1" t="str">
        <f>VLOOKUP(A3818,RelationshipTypes!$A$2:$C$12,3)</f>
        <v>ArchiMate: Реализация</v>
      </c>
      <c r="C3818">
        <v>1145</v>
      </c>
      <c r="D3818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t="s">
        <v>66</v>
      </c>
      <c r="B3819" s="1" t="str">
        <f>VLOOKUP(A3819,RelationshipTypes!$A$2:$C$12,3)</f>
        <v>ArchiMate: Реализация</v>
      </c>
      <c r="C3819">
        <v>1145</v>
      </c>
      <c r="D3819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Объект данных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t="s">
        <v>66</v>
      </c>
      <c r="B3820" s="1" t="str">
        <f>VLOOKUP(A3820,RelationshipTypes!$A$2:$C$12,3)</f>
        <v>ArchiMate: Реализация</v>
      </c>
      <c r="C3820">
        <v>1145</v>
      </c>
      <c r="D3820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t="s">
        <v>66</v>
      </c>
      <c r="B3821" s="1" t="str">
        <f>VLOOKUP(A3821,RelationshipTypes!$A$2:$C$12,3)</f>
        <v>ArchiMate: Реализация</v>
      </c>
      <c r="C3821">
        <v>1145</v>
      </c>
      <c r="D382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t="s">
        <v>66</v>
      </c>
      <c r="B3822" s="1" t="str">
        <f>VLOOKUP(A3822,RelationshipTypes!$A$2:$C$12,3)</f>
        <v>ArchiMate: Реализация</v>
      </c>
      <c r="C3822">
        <v>1145</v>
      </c>
      <c r="D3822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t="s">
        <v>66</v>
      </c>
      <c r="B3823" s="1" t="str">
        <f>VLOOKUP(A3823,RelationshipTypes!$A$2:$C$12,3)</f>
        <v>ArchiMate: Реализация</v>
      </c>
      <c r="C3823">
        <v>1145</v>
      </c>
      <c r="D3823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t="s">
        <v>66</v>
      </c>
      <c r="B3824" s="1" t="str">
        <f>VLOOKUP(A3824,RelationshipTypes!$A$2:$C$12,3)</f>
        <v>ArchiMate: Реализация</v>
      </c>
      <c r="C3824">
        <v>1145</v>
      </c>
      <c r="D3824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t="s">
        <v>66</v>
      </c>
      <c r="B3825" s="1" t="str">
        <f>VLOOKUP(A3825,RelationshipTypes!$A$2:$C$12,3)</f>
        <v>ArchiMate: Реализация</v>
      </c>
      <c r="C3825">
        <v>1145</v>
      </c>
      <c r="D3825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t="s">
        <v>66</v>
      </c>
      <c r="B3826" s="1" t="str">
        <f>VLOOKUP(A3826,RelationshipTypes!$A$2:$C$12,3)</f>
        <v>ArchiMate: Реализация</v>
      </c>
      <c r="C3826">
        <v>1145</v>
      </c>
      <c r="D3826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t="s">
        <v>66</v>
      </c>
      <c r="B3827" s="1" t="str">
        <f>VLOOKUP(A3827,RelationshipTypes!$A$2:$C$12,3)</f>
        <v>ArchiMate: Реализация</v>
      </c>
      <c r="C3827">
        <v>1145</v>
      </c>
      <c r="D3827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t="s">
        <v>66</v>
      </c>
      <c r="B3828" s="1" t="str">
        <f>VLOOKUP(A3828,RelationshipTypes!$A$2:$C$12,3)</f>
        <v>ArchiMate: Реализация</v>
      </c>
      <c r="C3828">
        <v>1145</v>
      </c>
      <c r="D3828">
        <v>298</v>
      </c>
      <c r="F3828" t="str">
        <f>VLOOKUP(C3828,ObjectTypes!$A$1:$C$62,3)</f>
        <v>Распределительная сеть</v>
      </c>
      <c r="G3828" t="str">
        <f>VLOOKUP(D3828,ObjectTypes!$A$1:$C$62,3)</f>
        <v xml:space="preserve">Бизнес-исполнитель 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t="s">
        <v>66</v>
      </c>
      <c r="B3829" s="1" t="str">
        <f>VLOOKUP(A3829,RelationshipTypes!$A$2:$C$12,3)</f>
        <v>ArchiMate: Реализация</v>
      </c>
      <c r="C3829">
        <v>1145</v>
      </c>
      <c r="D3829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t="s">
        <v>66</v>
      </c>
      <c r="B3830" s="1" t="str">
        <f>VLOOKUP(A3830,RelationshipTypes!$A$2:$C$12,3)</f>
        <v>ArchiMate: Реализация</v>
      </c>
      <c r="C3830">
        <v>1145</v>
      </c>
      <c r="D3830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t="s">
        <v>66</v>
      </c>
      <c r="B3831" s="1" t="str">
        <f>VLOOKUP(A3831,RelationshipTypes!$A$2:$C$12,3)</f>
        <v>ArchiMate: Реализация</v>
      </c>
      <c r="C3831">
        <v>1145</v>
      </c>
      <c r="D383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t="s">
        <v>66</v>
      </c>
      <c r="B3832" s="1" t="str">
        <f>VLOOKUP(A3832,RelationshipTypes!$A$2:$C$12,3)</f>
        <v>ArchiMate: Реализация</v>
      </c>
      <c r="C3832">
        <v>1145</v>
      </c>
      <c r="D3832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Технологический интерфейс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t="s">
        <v>66</v>
      </c>
      <c r="B3833" s="1" t="str">
        <f>VLOOKUP(A3833,RelationshipTypes!$A$2:$C$12,3)</f>
        <v>ArchiMate: Реализация</v>
      </c>
      <c r="C3833">
        <v>1145</v>
      </c>
      <c r="D3833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t="s">
        <v>66</v>
      </c>
      <c r="B3834" s="1" t="str">
        <f>VLOOKUP(A3834,RelationshipTypes!$A$2:$C$12,3)</f>
        <v>ArchiMate: Реализация</v>
      </c>
      <c r="C3834">
        <v>1145</v>
      </c>
      <c r="D3834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t="s">
        <v>66</v>
      </c>
      <c r="B3835" s="1" t="str">
        <f>VLOOKUP(A3835,RelationshipTypes!$A$2:$C$12,3)</f>
        <v>ArchiMate: Реализация</v>
      </c>
      <c r="C3835">
        <v>1145</v>
      </c>
      <c r="D3835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t="s">
        <v>66</v>
      </c>
      <c r="B3836" s="1" t="str">
        <f>VLOOKUP(A3836,RelationshipTypes!$A$2:$C$12,3)</f>
        <v>ArchiMate: Реализация</v>
      </c>
      <c r="C3836">
        <v>1145</v>
      </c>
      <c r="D3836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t="s">
        <v>66</v>
      </c>
      <c r="B3837" s="1" t="str">
        <f>VLOOKUP(A3837,RelationshipTypes!$A$2:$C$12,3)</f>
        <v>ArchiMate: Реализация</v>
      </c>
      <c r="C3837">
        <v>1145</v>
      </c>
      <c r="D3837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t="s">
        <v>66</v>
      </c>
      <c r="B3838" s="1" t="str">
        <f>VLOOKUP(A3838,RelationshipTypes!$A$2:$C$12,3)</f>
        <v>ArchiMate: Реализация</v>
      </c>
      <c r="C3838">
        <v>1145</v>
      </c>
      <c r="D3838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t="s">
        <v>66</v>
      </c>
      <c r="B3839" s="1" t="str">
        <f>VLOOKUP(A3839,RelationshipTypes!$A$2:$C$12,3)</f>
        <v>ArchiMate: Реализация</v>
      </c>
      <c r="C3839">
        <v>1145</v>
      </c>
      <c r="D3839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t="s">
        <v>66</v>
      </c>
      <c r="B3840" s="1" t="str">
        <f>VLOOKUP(A3840,RelationshipTypes!$A$2:$C$12,3)</f>
        <v>ArchiMate: Реализация</v>
      </c>
      <c r="C3840">
        <v>1145</v>
      </c>
      <c r="D3840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t="s">
        <v>66</v>
      </c>
      <c r="B3841" s="1" t="str">
        <f>VLOOKUP(A3841,RelationshipTypes!$A$2:$C$12,3)</f>
        <v>ArchiMate: Реализация</v>
      </c>
      <c r="C3841">
        <v>1145</v>
      </c>
      <c r="D384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Технологический сервис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t="s">
        <v>66</v>
      </c>
      <c r="B3842" s="1" t="str">
        <f>VLOOKUP(A3842,RelationshipTypes!$A$2:$C$12,3)</f>
        <v>ArchiMate: Реализация</v>
      </c>
      <c r="C3842">
        <v>1145</v>
      </c>
      <c r="D3842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Технологическое событие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t="s">
        <v>66</v>
      </c>
      <c r="B3843" s="1" t="str">
        <f>VLOOKUP(A3843,RelationshipTypes!$A$2:$C$12,3)</f>
        <v>ArchiMate: Реализация</v>
      </c>
      <c r="C3843">
        <v>1145</v>
      </c>
      <c r="D3843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t="s">
        <v>66</v>
      </c>
      <c r="B3844" s="1" t="str">
        <f>VLOOKUP(A3844,RelationshipTypes!$A$2:$C$12,3)</f>
        <v>ArchiMate: Реализация</v>
      </c>
      <c r="C3844">
        <v>1145</v>
      </c>
      <c r="D3844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t="s">
        <v>66</v>
      </c>
      <c r="B3845" s="1" t="str">
        <f>VLOOKUP(A3845,RelationshipTypes!$A$2:$C$12,3)</f>
        <v>ArchiMate: Реализация</v>
      </c>
      <c r="C3845">
        <v>1145</v>
      </c>
      <c r="D3845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t="s">
        <v>66</v>
      </c>
      <c r="B3846" s="1" t="str">
        <f>VLOOKUP(A3846,RelationshipTypes!$A$2:$C$12,3)</f>
        <v>ArchiMate: Реализация</v>
      </c>
      <c r="C3846">
        <v>1145</v>
      </c>
      <c r="D3846">
        <v>310</v>
      </c>
      <c r="F3846" t="str">
        <f>VLOOKUP(C3846,ObjectTypes!$A$1:$C$62,3)</f>
        <v>Распределительная сеть</v>
      </c>
      <c r="G3846" t="str">
        <f>VLOOKUP(D3846,ObjectTypes!$A$1:$C$62,3)</f>
        <v xml:space="preserve">Сервис приложения 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t="s">
        <v>66</v>
      </c>
      <c r="B3847" s="1" t="str">
        <f>VLOOKUP(A3847,RelationshipTypes!$A$2:$C$12,3)</f>
        <v>ArchiMate: Реализация</v>
      </c>
      <c r="C3847">
        <v>1145</v>
      </c>
      <c r="D3847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t="s">
        <v>66</v>
      </c>
      <c r="B3848" s="1" t="str">
        <f>VLOOKUP(A3848,RelationshipTypes!$A$2:$C$12,3)</f>
        <v>ArchiMate: Реализация</v>
      </c>
      <c r="C3848">
        <v>1145</v>
      </c>
      <c r="D3848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t="s">
        <v>66</v>
      </c>
      <c r="B3849" s="1" t="str">
        <f>VLOOKUP(A3849,RelationshipTypes!$A$2:$C$12,3)</f>
        <v>ArchiMate: Реализация</v>
      </c>
      <c r="C3849">
        <v>1145</v>
      </c>
      <c r="D3849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t="s">
        <v>66</v>
      </c>
      <c r="B3850" s="1" t="str">
        <f>VLOOKUP(A3850,RelationshipTypes!$A$2:$C$12,3)</f>
        <v>ArchiMate: Реализация</v>
      </c>
      <c r="C3850">
        <v>1145</v>
      </c>
      <c r="D3850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Поставлемый результат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t="s">
        <v>66</v>
      </c>
      <c r="B3851" s="1" t="str">
        <f>VLOOKUP(A3851,RelationshipTypes!$A$2:$C$12,3)</f>
        <v>ArchiMate: Реализация</v>
      </c>
      <c r="C3851">
        <v>1145</v>
      </c>
      <c r="D385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t="s">
        <v>66</v>
      </c>
      <c r="B3852" s="1" t="str">
        <f>VLOOKUP(A3852,RelationshipTypes!$A$2:$C$12,3)</f>
        <v>ArchiMate: Реализация</v>
      </c>
      <c r="C3852">
        <v>1145</v>
      </c>
      <c r="D3852">
        <v>323</v>
      </c>
      <c r="F3852" t="str">
        <f>VLOOKUP(C3852,ObjectTypes!$A$1:$C$62,3)</f>
        <v>Распределительная сеть</v>
      </c>
      <c r="G3852" t="str">
        <f>VLOOKUP(D3852,ObjectTypes!$A$1:$C$62,3)</f>
        <v xml:space="preserve">Бизнес-процесс 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t="s">
        <v>66</v>
      </c>
      <c r="B3853" s="1" t="str">
        <f>VLOOKUP(A3853,RelationshipTypes!$A$2:$C$12,3)</f>
        <v>ArchiMate: Реализация</v>
      </c>
      <c r="C3853">
        <v>1145</v>
      </c>
      <c r="D3853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t="s">
        <v>66</v>
      </c>
      <c r="B3854" s="1" t="str">
        <f>VLOOKUP(A3854,RelationshipTypes!$A$2:$C$12,3)</f>
        <v>ArchiMate: Реализация</v>
      </c>
      <c r="C3854">
        <v>1145</v>
      </c>
      <c r="D3854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t="s">
        <v>66</v>
      </c>
      <c r="B3855" s="1" t="str">
        <f>VLOOKUP(A3855,RelationshipTypes!$A$2:$C$12,3)</f>
        <v>ArchiMate: Реализация</v>
      </c>
      <c r="C3855">
        <v>1145</v>
      </c>
      <c r="D3855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t="s">
        <v>66</v>
      </c>
      <c r="B3856" s="1" t="str">
        <f>VLOOKUP(A3856,RelationshipTypes!$A$2:$C$12,3)</f>
        <v>ArchiMate: Реализация</v>
      </c>
      <c r="C3856">
        <v>1145</v>
      </c>
      <c r="D3856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t="s">
        <v>66</v>
      </c>
      <c r="B3857" s="1" t="str">
        <f>VLOOKUP(A3857,RelationshipTypes!$A$2:$C$12,3)</f>
        <v>ArchiMate: Реализация</v>
      </c>
      <c r="C3857">
        <v>1143</v>
      </c>
      <c r="D3857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t="s">
        <v>66</v>
      </c>
      <c r="B3858" s="1" t="str">
        <f>VLOOKUP(A3858,RelationshipTypes!$A$2:$C$12,3)</f>
        <v>ArchiMate: Реализация</v>
      </c>
      <c r="C3858">
        <v>1143</v>
      </c>
      <c r="D3858">
        <v>1139</v>
      </c>
      <c r="F3858" t="str">
        <f>VLOOKUP(C3858,ObjectTypes!$A$1:$C$62,3)</f>
        <v>Оборудование</v>
      </c>
      <c r="G3858" t="str">
        <f>VLOOKUP(D3858,ObjectTypes!$A$1:$C$62,3)</f>
        <v>Поставлемый результат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t="s">
        <v>66</v>
      </c>
      <c r="B3859" s="1" t="str">
        <f>VLOOKUP(A3859,RelationshipTypes!$A$2:$C$12,3)</f>
        <v>ArchiMate: Реализация</v>
      </c>
      <c r="C3859">
        <v>1143</v>
      </c>
      <c r="D3859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t="s">
        <v>66</v>
      </c>
      <c r="B3860" s="1" t="str">
        <f>VLOOKUP(A3860,RelationshipTypes!$A$2:$C$12,3)</f>
        <v>ArchiMate: Реализация</v>
      </c>
      <c r="C3860">
        <v>1143</v>
      </c>
      <c r="D3860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t="s">
        <v>66</v>
      </c>
      <c r="B3861" s="1" t="str">
        <f>VLOOKUP(A3861,RelationshipTypes!$A$2:$C$12,3)</f>
        <v>ArchiMate: Реализация</v>
      </c>
      <c r="C3861">
        <v>1143</v>
      </c>
      <c r="D3861">
        <v>310</v>
      </c>
      <c r="F3861" t="str">
        <f>VLOOKUP(C3861,ObjectTypes!$A$1:$C$62,3)</f>
        <v>Оборудование</v>
      </c>
      <c r="G3861" t="str">
        <f>VLOOKUP(D3861,ObjectTypes!$A$1:$C$62,3)</f>
        <v xml:space="preserve">Сервис приложения 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t="s">
        <v>66</v>
      </c>
      <c r="B3862" s="1" t="str">
        <f>VLOOKUP(A3862,RelationshipTypes!$A$2:$C$12,3)</f>
        <v>ArchiMate: Реализация</v>
      </c>
      <c r="C3862">
        <v>1143</v>
      </c>
      <c r="D3862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t="s">
        <v>66</v>
      </c>
      <c r="B3863" s="1" t="str">
        <f>VLOOKUP(A3863,RelationshipTypes!$A$2:$C$12,3)</f>
        <v>ArchiMate: Реализация</v>
      </c>
      <c r="C3863">
        <v>1143</v>
      </c>
      <c r="D3863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t="s">
        <v>66</v>
      </c>
      <c r="B3864" s="1" t="str">
        <f>VLOOKUP(A3864,RelationshipTypes!$A$2:$C$12,3)</f>
        <v>ArchiMate: Реализация</v>
      </c>
      <c r="C3864">
        <v>1143</v>
      </c>
      <c r="D3864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t="s">
        <v>66</v>
      </c>
      <c r="B3865" s="1" t="str">
        <f>VLOOKUP(A3865,RelationshipTypes!$A$2:$C$12,3)</f>
        <v>ArchiMate: Реализация</v>
      </c>
      <c r="C3865">
        <v>1143</v>
      </c>
      <c r="D3865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t="s">
        <v>66</v>
      </c>
      <c r="B3866" s="1" t="str">
        <f>VLOOKUP(A3866,RelationshipTypes!$A$2:$C$12,3)</f>
        <v>ArchiMate: Реализация</v>
      </c>
      <c r="C3866">
        <v>1143</v>
      </c>
      <c r="D3866">
        <v>298</v>
      </c>
      <c r="F3866" t="str">
        <f>VLOOKUP(C3866,ObjectTypes!$A$1:$C$62,3)</f>
        <v>Оборудование</v>
      </c>
      <c r="G3866" t="str">
        <f>VLOOKUP(D3866,ObjectTypes!$A$1:$C$62,3)</f>
        <v xml:space="preserve">Бизнес-исполнитель 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t="s">
        <v>66</v>
      </c>
      <c r="B3867" s="1" t="str">
        <f>VLOOKUP(A3867,RelationshipTypes!$A$2:$C$12,3)</f>
        <v>ArchiMate: Реализация</v>
      </c>
      <c r="C3867">
        <v>1143</v>
      </c>
      <c r="D3867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t="s">
        <v>66</v>
      </c>
      <c r="B3868" s="1" t="str">
        <f>VLOOKUP(A3868,RelationshipTypes!$A$2:$C$12,3)</f>
        <v>ArchiMate: Реализация</v>
      </c>
      <c r="C3868">
        <v>1143</v>
      </c>
      <c r="D3868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t="s">
        <v>66</v>
      </c>
      <c r="B3869" s="1" t="str">
        <f>VLOOKUP(A3869,RelationshipTypes!$A$2:$C$12,3)</f>
        <v>ArchiMate: Реализация</v>
      </c>
      <c r="C3869">
        <v>1143</v>
      </c>
      <c r="D3869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t="s">
        <v>66</v>
      </c>
      <c r="B3870" s="1" t="str">
        <f>VLOOKUP(A3870,RelationshipTypes!$A$2:$C$12,3)</f>
        <v>ArchiMate: Реализация</v>
      </c>
      <c r="C3870">
        <v>1143</v>
      </c>
      <c r="D3870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t="s">
        <v>66</v>
      </c>
      <c r="B3871" s="1" t="str">
        <f>VLOOKUP(A3871,RelationshipTypes!$A$2:$C$12,3)</f>
        <v>ArchiMate: Реализация</v>
      </c>
      <c r="C3871">
        <v>1143</v>
      </c>
      <c r="D387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t="s">
        <v>66</v>
      </c>
      <c r="B3872" s="1" t="str">
        <f>VLOOKUP(A3872,RelationshipTypes!$A$2:$C$12,3)</f>
        <v>ArchiMate: Реализация</v>
      </c>
      <c r="C3872">
        <v>1143</v>
      </c>
      <c r="D3872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t="s">
        <v>66</v>
      </c>
      <c r="B3873" s="1" t="str">
        <f>VLOOKUP(A3873,RelationshipTypes!$A$2:$C$12,3)</f>
        <v>ArchiMate: Реализация</v>
      </c>
      <c r="C3873">
        <v>1143</v>
      </c>
      <c r="D3873">
        <v>1464</v>
      </c>
      <c r="F3873" t="str">
        <f>VLOOKUP(C3873,ObjectTypes!$A$1:$C$62,3)</f>
        <v>Оборудование</v>
      </c>
      <c r="G3873" t="str">
        <f>VLOOKUP(D3873,ObjectTypes!$A$1:$C$62,3)</f>
        <v>Технологическое событие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t="s">
        <v>66</v>
      </c>
      <c r="B3874" s="1" t="str">
        <f>VLOOKUP(A3874,RelationshipTypes!$A$2:$C$12,3)</f>
        <v>ArchiMate: Реализация</v>
      </c>
      <c r="C3874">
        <v>1143</v>
      </c>
      <c r="D3874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t="s">
        <v>66</v>
      </c>
      <c r="B3875" s="1" t="str">
        <f>VLOOKUP(A3875,RelationshipTypes!$A$2:$C$12,3)</f>
        <v>ArchiMate: Реализация</v>
      </c>
      <c r="C3875">
        <v>1143</v>
      </c>
      <c r="D3875">
        <v>1150</v>
      </c>
      <c r="F3875" t="str">
        <f>VLOOKUP(C3875,ObjectTypes!$A$1:$C$62,3)</f>
        <v>Оборудование</v>
      </c>
      <c r="G3875" t="str">
        <f>VLOOKUP(D3875,ObjectTypes!$A$1:$C$62,3)</f>
        <v>Технологический сервис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t="s">
        <v>66</v>
      </c>
      <c r="B3876" s="1" t="str">
        <f>VLOOKUP(A3876,RelationshipTypes!$A$2:$C$12,3)</f>
        <v>ArchiMate: Реализация</v>
      </c>
      <c r="C3876">
        <v>1143</v>
      </c>
      <c r="D3876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t="s">
        <v>66</v>
      </c>
      <c r="B3877" s="1" t="str">
        <f>VLOOKUP(A3877,RelationshipTypes!$A$2:$C$12,3)</f>
        <v>ArchiMate: Реализация</v>
      </c>
      <c r="C3877">
        <v>1143</v>
      </c>
      <c r="D3877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t="s">
        <v>66</v>
      </c>
      <c r="B3878" s="1" t="str">
        <f>VLOOKUP(A3878,RelationshipTypes!$A$2:$C$12,3)</f>
        <v>ArchiMate: Реализация</v>
      </c>
      <c r="C3878">
        <v>1143</v>
      </c>
      <c r="D3878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t="s">
        <v>66</v>
      </c>
      <c r="B3879" s="1" t="str">
        <f>VLOOKUP(A3879,RelationshipTypes!$A$2:$C$12,3)</f>
        <v>ArchiMate: Реализация</v>
      </c>
      <c r="C3879">
        <v>1143</v>
      </c>
      <c r="D3879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t="s">
        <v>66</v>
      </c>
      <c r="B3880" s="1" t="str">
        <f>VLOOKUP(A3880,RelationshipTypes!$A$2:$C$12,3)</f>
        <v>ArchiMate: Реализация</v>
      </c>
      <c r="C3880">
        <v>1143</v>
      </c>
      <c r="D3880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t="s">
        <v>66</v>
      </c>
      <c r="B3881" s="1" t="str">
        <f>VLOOKUP(A3881,RelationshipTypes!$A$2:$C$12,3)</f>
        <v>ArchiMate: Реализация</v>
      </c>
      <c r="C3881">
        <v>1143</v>
      </c>
      <c r="D388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t="s">
        <v>66</v>
      </c>
      <c r="B3882" s="1" t="str">
        <f>VLOOKUP(A3882,RelationshipTypes!$A$2:$C$12,3)</f>
        <v>ArchiMate: Реализация</v>
      </c>
      <c r="C3882">
        <v>1143</v>
      </c>
      <c r="D3882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t="s">
        <v>66</v>
      </c>
      <c r="B3883" s="1" t="str">
        <f>VLOOKUP(A3883,RelationshipTypes!$A$2:$C$12,3)</f>
        <v>ArchiMate: Реализация</v>
      </c>
      <c r="C3883">
        <v>1143</v>
      </c>
      <c r="D3883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t="s">
        <v>66</v>
      </c>
      <c r="B3884" s="1" t="str">
        <f>VLOOKUP(A3884,RelationshipTypes!$A$2:$C$12,3)</f>
        <v>ArchiMate: Реализация</v>
      </c>
      <c r="C3884">
        <v>1143</v>
      </c>
      <c r="D3884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t="s">
        <v>66</v>
      </c>
      <c r="B3885" s="1" t="str">
        <f>VLOOKUP(A3885,RelationshipTypes!$A$2:$C$12,3)</f>
        <v>ArchiMate: Реализация</v>
      </c>
      <c r="C3885">
        <v>1143</v>
      </c>
      <c r="D3885">
        <v>321</v>
      </c>
      <c r="F3885" t="str">
        <f>VLOOKUP(C3885,ObjectTypes!$A$1:$C$62,3)</f>
        <v>Оборудование</v>
      </c>
      <c r="G3885" t="str">
        <f>VLOOKUP(D3885,ObjectTypes!$A$1:$C$62,3)</f>
        <v>Устройство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t="s">
        <v>66</v>
      </c>
      <c r="B3886" s="1" t="str">
        <f>VLOOKUP(A3886,RelationshipTypes!$A$2:$C$12,3)</f>
        <v>ArchiMate: Реализация</v>
      </c>
      <c r="C3886">
        <v>1143</v>
      </c>
      <c r="D3886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t="s">
        <v>66</v>
      </c>
      <c r="B3887" s="1" t="str">
        <f>VLOOKUP(A3887,RelationshipTypes!$A$2:$C$12,3)</f>
        <v>ArchiMate: Реализация</v>
      </c>
      <c r="C3887">
        <v>1143</v>
      </c>
      <c r="D3887">
        <v>323</v>
      </c>
      <c r="F3887" t="str">
        <f>VLOOKUP(C3887,ObjectTypes!$A$1:$C$62,3)</f>
        <v>Оборудование</v>
      </c>
      <c r="G3887" t="str">
        <f>VLOOKUP(D3887,ObjectTypes!$A$1:$C$62,3)</f>
        <v xml:space="preserve">Бизнес-процесс 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t="s">
        <v>66</v>
      </c>
      <c r="B3888" s="1" t="str">
        <f>VLOOKUP(A3888,RelationshipTypes!$A$2:$C$12,3)</f>
        <v>ArchiMate: Реализация</v>
      </c>
      <c r="C3888">
        <v>1143</v>
      </c>
      <c r="D3888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t="s">
        <v>66</v>
      </c>
      <c r="B3889" s="1" t="str">
        <f>VLOOKUP(A3889,RelationshipTypes!$A$2:$C$12,3)</f>
        <v>ArchiMate: Реализация</v>
      </c>
      <c r="C3889">
        <v>1143</v>
      </c>
      <c r="D3889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t="s">
        <v>66</v>
      </c>
      <c r="B3890" s="1" t="str">
        <f>VLOOKUP(A3890,RelationshipTypes!$A$2:$C$12,3)</f>
        <v>ArchiMate: Реализация</v>
      </c>
      <c r="C3890">
        <v>1143</v>
      </c>
      <c r="D3890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t="s">
        <v>66</v>
      </c>
      <c r="B3891" s="1" t="str">
        <f>VLOOKUP(A3891,RelationshipTypes!$A$2:$C$12,3)</f>
        <v>ArchiMate: Реализация</v>
      </c>
      <c r="C3891">
        <v>1143</v>
      </c>
      <c r="D389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t="s">
        <v>66</v>
      </c>
      <c r="B3892" s="1" t="str">
        <f>VLOOKUP(A3892,RelationshipTypes!$A$2:$C$12,3)</f>
        <v>ArchiMate: Реализация</v>
      </c>
      <c r="C3892">
        <v>1143</v>
      </c>
      <c r="D3892">
        <v>314</v>
      </c>
      <c r="F3892" t="str">
        <f>VLOOKUP(C3892,ObjectTypes!$A$1:$C$62,3)</f>
        <v>Оборудование</v>
      </c>
      <c r="G3892" t="str">
        <f>VLOOKUP(D3892,ObjectTypes!$A$1:$C$62,3)</f>
        <v>Объект данных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t="s">
        <v>66</v>
      </c>
      <c r="B3893" s="1" t="str">
        <f>VLOOKUP(A3893,RelationshipTypes!$A$2:$C$12,3)</f>
        <v>ArchiMate: Реализация</v>
      </c>
      <c r="C3893">
        <v>1143</v>
      </c>
      <c r="D3893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t="s">
        <v>66</v>
      </c>
      <c r="B3894" s="1" t="str">
        <f>VLOOKUP(A3894,RelationshipTypes!$A$2:$C$12,3)</f>
        <v>ArchiMate: Реализация</v>
      </c>
      <c r="C3894">
        <v>1143</v>
      </c>
      <c r="D3894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t="s">
        <v>66</v>
      </c>
      <c r="B3895" s="1" t="str">
        <f>VLOOKUP(A3895,RelationshipTypes!$A$2:$C$12,3)</f>
        <v>ArchiMate: Реализация</v>
      </c>
      <c r="C3895">
        <v>1143</v>
      </c>
      <c r="D3895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t="s">
        <v>66</v>
      </c>
      <c r="B3896" s="1" t="str">
        <f>VLOOKUP(A3896,RelationshipTypes!$A$2:$C$12,3)</f>
        <v>ArchiMate: Реализация</v>
      </c>
      <c r="C3896">
        <v>1143</v>
      </c>
      <c r="D3896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t="s">
        <v>66</v>
      </c>
      <c r="B3897" s="1" t="str">
        <f>VLOOKUP(A3897,RelationshipTypes!$A$2:$C$12,3)</f>
        <v>ArchiMate: Реализация</v>
      </c>
      <c r="C3897">
        <v>1144</v>
      </c>
      <c r="D3897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t="s">
        <v>66</v>
      </c>
      <c r="B3898" s="1" t="str">
        <f>VLOOKUP(A3898,RelationshipTypes!$A$2:$C$12,3)</f>
        <v>ArchiMate: Реализация</v>
      </c>
      <c r="C3898">
        <v>1144</v>
      </c>
      <c r="D3898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t="s">
        <v>66</v>
      </c>
      <c r="B3899" s="1" t="str">
        <f>VLOOKUP(A3899,RelationshipTypes!$A$2:$C$12,3)</f>
        <v>ArchiMate: Реализация</v>
      </c>
      <c r="C3899">
        <v>1144</v>
      </c>
      <c r="D3899">
        <v>321</v>
      </c>
      <c r="F3899" t="str">
        <f>VLOOKUP(C3899,ObjectTypes!$A$1:$C$62,3)</f>
        <v>Сооружение</v>
      </c>
      <c r="G3899" t="str">
        <f>VLOOKUP(D3899,ObjectTypes!$A$1:$C$62,3)</f>
        <v>Устройство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t="s">
        <v>66</v>
      </c>
      <c r="B3900" s="1" t="str">
        <f>VLOOKUP(A3900,RelationshipTypes!$A$2:$C$12,3)</f>
        <v>ArchiMate: Реализация</v>
      </c>
      <c r="C3900">
        <v>1144</v>
      </c>
      <c r="D3900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t="s">
        <v>66</v>
      </c>
      <c r="B3901" s="1" t="str">
        <f>VLOOKUP(A3901,RelationshipTypes!$A$2:$C$12,3)</f>
        <v>ArchiMate: Реализация</v>
      </c>
      <c r="C3901">
        <v>1144</v>
      </c>
      <c r="D390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t="s">
        <v>66</v>
      </c>
      <c r="B3902" s="1" t="str">
        <f>VLOOKUP(A3902,RelationshipTypes!$A$2:$C$12,3)</f>
        <v>ArchiMate: Реализация</v>
      </c>
      <c r="C3902">
        <v>1144</v>
      </c>
      <c r="D3902">
        <v>298</v>
      </c>
      <c r="F3902" t="str">
        <f>VLOOKUP(C3902,ObjectTypes!$A$1:$C$62,3)</f>
        <v>Сооружение</v>
      </c>
      <c r="G3902" t="str">
        <f>VLOOKUP(D3902,ObjectTypes!$A$1:$C$62,3)</f>
        <v xml:space="preserve">Бизнес-исполнитель 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t="s">
        <v>66</v>
      </c>
      <c r="B3903" s="1" t="str">
        <f>VLOOKUP(A3903,RelationshipTypes!$A$2:$C$12,3)</f>
        <v>ArchiMate: Реализация</v>
      </c>
      <c r="C3903">
        <v>1144</v>
      </c>
      <c r="D3903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t="s">
        <v>66</v>
      </c>
      <c r="B3904" s="1" t="str">
        <f>VLOOKUP(A3904,RelationshipTypes!$A$2:$C$12,3)</f>
        <v>ArchiMate: Реализация</v>
      </c>
      <c r="C3904">
        <v>1144</v>
      </c>
      <c r="D3904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t="s">
        <v>66</v>
      </c>
      <c r="B3905" s="1" t="str">
        <f>VLOOKUP(A3905,RelationshipTypes!$A$2:$C$12,3)</f>
        <v>ArchiMate: Реализация</v>
      </c>
      <c r="C3905">
        <v>1144</v>
      </c>
      <c r="D3905">
        <v>1150</v>
      </c>
      <c r="F3905" t="str">
        <f>VLOOKUP(C3905,ObjectTypes!$A$1:$C$62,3)</f>
        <v>Сооружение</v>
      </c>
      <c r="G3905" t="str">
        <f>VLOOKUP(D3905,ObjectTypes!$A$1:$C$62,3)</f>
        <v>Технологический сервис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t="s">
        <v>66</v>
      </c>
      <c r="B3906" s="1" t="str">
        <f>VLOOKUP(A3906,RelationshipTypes!$A$2:$C$12,3)</f>
        <v>ArchiMate: Реализация</v>
      </c>
      <c r="C3906">
        <v>1144</v>
      </c>
      <c r="D3906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t="s">
        <v>66</v>
      </c>
      <c r="B3907" s="1" t="str">
        <f>VLOOKUP(A3907,RelationshipTypes!$A$2:$C$12,3)</f>
        <v>ArchiMate: Реализация</v>
      </c>
      <c r="C3907">
        <v>1144</v>
      </c>
      <c r="D3907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t="s">
        <v>66</v>
      </c>
      <c r="B3908" s="1" t="str">
        <f>VLOOKUP(A3908,RelationshipTypes!$A$2:$C$12,3)</f>
        <v>ArchiMate: Реализация</v>
      </c>
      <c r="C3908">
        <v>1144</v>
      </c>
      <c r="D3908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t="s">
        <v>66</v>
      </c>
      <c r="B3909" s="1" t="str">
        <f>VLOOKUP(A3909,RelationshipTypes!$A$2:$C$12,3)</f>
        <v>ArchiMate: Реализация</v>
      </c>
      <c r="C3909">
        <v>1144</v>
      </c>
      <c r="D3909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t="s">
        <v>66</v>
      </c>
      <c r="B3910" s="1" t="str">
        <f>VLOOKUP(A3910,RelationshipTypes!$A$2:$C$12,3)</f>
        <v>ArchiMate: Реализация</v>
      </c>
      <c r="C3910">
        <v>1144</v>
      </c>
      <c r="D3910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t="s">
        <v>66</v>
      </c>
      <c r="B3911" s="1" t="str">
        <f>VLOOKUP(A3911,RelationshipTypes!$A$2:$C$12,3)</f>
        <v>ArchiMate: Реализация</v>
      </c>
      <c r="C3911">
        <v>1144</v>
      </c>
      <c r="D391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t="s">
        <v>66</v>
      </c>
      <c r="B3912" s="1" t="str">
        <f>VLOOKUP(A3912,RelationshipTypes!$A$2:$C$12,3)</f>
        <v>ArchiMate: Реализация</v>
      </c>
      <c r="C3912">
        <v>1144</v>
      </c>
      <c r="D3912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t="s">
        <v>66</v>
      </c>
      <c r="B3913" s="1" t="str">
        <f>VLOOKUP(A3913,RelationshipTypes!$A$2:$C$12,3)</f>
        <v>ArchiMate: Реализация</v>
      </c>
      <c r="C3913">
        <v>1144</v>
      </c>
      <c r="D3913">
        <v>314</v>
      </c>
      <c r="F3913" t="str">
        <f>VLOOKUP(C3913,ObjectTypes!$A$1:$C$62,3)</f>
        <v>Сооружение</v>
      </c>
      <c r="G3913" t="str">
        <f>VLOOKUP(D3913,ObjectTypes!$A$1:$C$62,3)</f>
        <v>Объект данных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t="s">
        <v>66</v>
      </c>
      <c r="B3914" s="1" t="str">
        <f>VLOOKUP(A3914,RelationshipTypes!$A$2:$C$12,3)</f>
        <v>ArchiMate: Реализация</v>
      </c>
      <c r="C3914">
        <v>1144</v>
      </c>
      <c r="D3914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t="s">
        <v>66</v>
      </c>
      <c r="B3915" s="1" t="str">
        <f>VLOOKUP(A3915,RelationshipTypes!$A$2:$C$12,3)</f>
        <v>ArchiMate: Реализация</v>
      </c>
      <c r="C3915">
        <v>1144</v>
      </c>
      <c r="D3915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t="s">
        <v>66</v>
      </c>
      <c r="B3916" s="1" t="str">
        <f>VLOOKUP(A3916,RelationshipTypes!$A$2:$C$12,3)</f>
        <v>ArchiMate: Реализация</v>
      </c>
      <c r="C3916">
        <v>1144</v>
      </c>
      <c r="D3916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t="s">
        <v>66</v>
      </c>
      <c r="B3917" s="1" t="str">
        <f>VLOOKUP(A3917,RelationshipTypes!$A$2:$C$12,3)</f>
        <v>ArchiMate: Реализация</v>
      </c>
      <c r="C3917">
        <v>1144</v>
      </c>
      <c r="D3917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t="s">
        <v>66</v>
      </c>
      <c r="B3918" s="1" t="str">
        <f>VLOOKUP(A3918,RelationshipTypes!$A$2:$C$12,3)</f>
        <v>ArchiMate: Реализация</v>
      </c>
      <c r="C3918">
        <v>1144</v>
      </c>
      <c r="D3918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t="s">
        <v>66</v>
      </c>
      <c r="B3919" s="1" t="str">
        <f>VLOOKUP(A3919,RelationshipTypes!$A$2:$C$12,3)</f>
        <v>ArchiMate: Реализация</v>
      </c>
      <c r="C3919">
        <v>1144</v>
      </c>
      <c r="D3919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t="s">
        <v>66</v>
      </c>
      <c r="B3920" s="1" t="str">
        <f>VLOOKUP(A3920,RelationshipTypes!$A$2:$C$12,3)</f>
        <v>ArchiMate: Реализация</v>
      </c>
      <c r="C3920">
        <v>1144</v>
      </c>
      <c r="D3920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t="s">
        <v>66</v>
      </c>
      <c r="B3921" s="1" t="str">
        <f>VLOOKUP(A3921,RelationshipTypes!$A$2:$C$12,3)</f>
        <v>ArchiMate: Реализация</v>
      </c>
      <c r="C3921">
        <v>1144</v>
      </c>
      <c r="D3921">
        <v>1139</v>
      </c>
      <c r="F3921" t="str">
        <f>VLOOKUP(C3921,ObjectTypes!$A$1:$C$62,3)</f>
        <v>Сооружение</v>
      </c>
      <c r="G3921" t="str">
        <f>VLOOKUP(D3921,ObjectTypes!$A$1:$C$62,3)</f>
        <v>Поставлемый результат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t="s">
        <v>66</v>
      </c>
      <c r="B3922" s="1" t="str">
        <f>VLOOKUP(A3922,RelationshipTypes!$A$2:$C$12,3)</f>
        <v>ArchiMate: Реализация</v>
      </c>
      <c r="C3922">
        <v>1144</v>
      </c>
      <c r="D3922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t="s">
        <v>66</v>
      </c>
      <c r="B3923" s="1" t="str">
        <f>VLOOKUP(A3923,RelationshipTypes!$A$2:$C$12,3)</f>
        <v>ArchiMate: Реализация</v>
      </c>
      <c r="C3923">
        <v>1144</v>
      </c>
      <c r="D3923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t="s">
        <v>66</v>
      </c>
      <c r="B3924" s="1" t="str">
        <f>VLOOKUP(A3924,RelationshipTypes!$A$2:$C$12,3)</f>
        <v>ArchiMate: Реализация</v>
      </c>
      <c r="C3924">
        <v>1144</v>
      </c>
      <c r="D3924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t="s">
        <v>66</v>
      </c>
      <c r="B3925" s="1" t="str">
        <f>VLOOKUP(A3925,RelationshipTypes!$A$2:$C$12,3)</f>
        <v>ArchiMate: Реализация</v>
      </c>
      <c r="C3925">
        <v>1144</v>
      </c>
      <c r="D3925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t="s">
        <v>66</v>
      </c>
      <c r="B3926" s="1" t="str">
        <f>VLOOKUP(A3926,RelationshipTypes!$A$2:$C$12,3)</f>
        <v>ArchiMate: Реализация</v>
      </c>
      <c r="C3926">
        <v>1144</v>
      </c>
      <c r="D3926">
        <v>1464</v>
      </c>
      <c r="F3926" t="str">
        <f>VLOOKUP(C3926,ObjectTypes!$A$1:$C$62,3)</f>
        <v>Сооружение</v>
      </c>
      <c r="G3926" t="str">
        <f>VLOOKUP(D3926,ObjectTypes!$A$1:$C$62,3)</f>
        <v>Технологическое событие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t="s">
        <v>66</v>
      </c>
      <c r="B3927" s="1" t="str">
        <f>VLOOKUP(A3927,RelationshipTypes!$A$2:$C$12,3)</f>
        <v>ArchiMate: Реализация</v>
      </c>
      <c r="C3927">
        <v>1144</v>
      </c>
      <c r="D3927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t="s">
        <v>66</v>
      </c>
      <c r="B3928" s="1" t="str">
        <f>VLOOKUP(A3928,RelationshipTypes!$A$2:$C$12,3)</f>
        <v>ArchiMate: Реализация</v>
      </c>
      <c r="C3928">
        <v>1144</v>
      </c>
      <c r="D3928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t="s">
        <v>66</v>
      </c>
      <c r="B3929" s="1" t="str">
        <f>VLOOKUP(A3929,RelationshipTypes!$A$2:$C$12,3)</f>
        <v>ArchiMate: Реализация</v>
      </c>
      <c r="C3929">
        <v>1144</v>
      </c>
      <c r="D3929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t="s">
        <v>66</v>
      </c>
      <c r="B3930" s="1" t="str">
        <f>VLOOKUP(A3930,RelationshipTypes!$A$2:$C$12,3)</f>
        <v>ArchiMate: Реализация</v>
      </c>
      <c r="C3930">
        <v>1144</v>
      </c>
      <c r="D3930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t="s">
        <v>66</v>
      </c>
      <c r="B3931" s="1" t="str">
        <f>VLOOKUP(A3931,RelationshipTypes!$A$2:$C$12,3)</f>
        <v>ArchiMate: Реализация</v>
      </c>
      <c r="C3931">
        <v>1144</v>
      </c>
      <c r="D393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t="s">
        <v>66</v>
      </c>
      <c r="B3932" s="1" t="str">
        <f>VLOOKUP(A3932,RelationshipTypes!$A$2:$C$12,3)</f>
        <v>ArchiMate: Реализация</v>
      </c>
      <c r="C3932">
        <v>1144</v>
      </c>
      <c r="D3932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t="s">
        <v>66</v>
      </c>
      <c r="B3933" s="1" t="str">
        <f>VLOOKUP(A3933,RelationshipTypes!$A$2:$C$12,3)</f>
        <v>ArchiMate: Реализация</v>
      </c>
      <c r="C3933">
        <v>1144</v>
      </c>
      <c r="D3933">
        <v>310</v>
      </c>
      <c r="F3933" t="str">
        <f>VLOOKUP(C3933,ObjectTypes!$A$1:$C$62,3)</f>
        <v>Сооружение</v>
      </c>
      <c r="G3933" t="str">
        <f>VLOOKUP(D3933,ObjectTypes!$A$1:$C$62,3)</f>
        <v xml:space="preserve">Сервис приложения 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t="s">
        <v>66</v>
      </c>
      <c r="B3934" s="1" t="str">
        <f>VLOOKUP(A3934,RelationshipTypes!$A$2:$C$12,3)</f>
        <v>ArchiMate: Реализация</v>
      </c>
      <c r="C3934">
        <v>1144</v>
      </c>
      <c r="D3934">
        <v>323</v>
      </c>
      <c r="F3934" t="str">
        <f>VLOOKUP(C3934,ObjectTypes!$A$1:$C$62,3)</f>
        <v>Сооружение</v>
      </c>
      <c r="G3934" t="str">
        <f>VLOOKUP(D3934,ObjectTypes!$A$1:$C$62,3)</f>
        <v xml:space="preserve">Бизнес-процесс 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t="s">
        <v>66</v>
      </c>
      <c r="B3935" s="1" t="str">
        <f>VLOOKUP(A3935,RelationshipTypes!$A$2:$C$12,3)</f>
        <v>ArchiMate: Реализация</v>
      </c>
      <c r="C3935">
        <v>1144</v>
      </c>
      <c r="D3935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t="s">
        <v>66</v>
      </c>
      <c r="B3936" s="1" t="str">
        <f>VLOOKUP(A3936,RelationshipTypes!$A$2:$C$12,3)</f>
        <v>ArchiMate: Реализация</v>
      </c>
      <c r="C3936">
        <v>1144</v>
      </c>
      <c r="D3936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t="s">
        <v>66</v>
      </c>
      <c r="B3937" s="1" t="str">
        <f>VLOOKUP(A3937,RelationshipTypes!$A$2:$C$12,3)</f>
        <v>ArchiMate: Реализация</v>
      </c>
      <c r="C3937">
        <v>1135</v>
      </c>
      <c r="D3937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t="s">
        <v>66</v>
      </c>
      <c r="B3938" s="1" t="str">
        <f>VLOOKUP(A3938,RelationshipTypes!$A$2:$C$12,3)</f>
        <v>ArchiMate: Реализация</v>
      </c>
      <c r="C3938">
        <v>1135</v>
      </c>
      <c r="D3938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t="s">
        <v>66</v>
      </c>
      <c r="B3939" s="1" t="str">
        <f>VLOOKUP(A3939,RelationshipTypes!$A$2:$C$12,3)</f>
        <v>ArchiMate: Реализация</v>
      </c>
      <c r="C3939">
        <v>1135</v>
      </c>
      <c r="D3939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t="s">
        <v>66</v>
      </c>
      <c r="B3940" s="1" t="str">
        <f>VLOOKUP(A3940,RelationshipTypes!$A$2:$C$12,3)</f>
        <v>ArchiMate: Реализация</v>
      </c>
      <c r="C3940">
        <v>1135</v>
      </c>
      <c r="D3940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t="s">
        <v>66</v>
      </c>
      <c r="B3941" s="1" t="str">
        <f>VLOOKUP(A3941,RelationshipTypes!$A$2:$C$12,3)</f>
        <v>ArchiMate: Реализация</v>
      </c>
      <c r="C3941">
        <v>1135</v>
      </c>
      <c r="D3941">
        <v>1464</v>
      </c>
      <c r="F3941" t="str">
        <f>VLOOKUP(C3941,ObjectTypes!$A$1:$C$62,3)</f>
        <v>Группировка</v>
      </c>
      <c r="G3941" t="str">
        <f>VLOOKUP(D3941,ObjectTypes!$A$1:$C$62,3)</f>
        <v>Технологическое событие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t="s">
        <v>66</v>
      </c>
      <c r="B3942" s="1" t="str">
        <f>VLOOKUP(A3942,RelationshipTypes!$A$2:$C$12,3)</f>
        <v>ArchiMate: Реализация</v>
      </c>
      <c r="C3942">
        <v>1135</v>
      </c>
      <c r="D3942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t="s">
        <v>66</v>
      </c>
      <c r="B3943" s="1" t="str">
        <f>VLOOKUP(A3943,RelationshipTypes!$A$2:$C$12,3)</f>
        <v>ArchiMate: Реализация</v>
      </c>
      <c r="C3943">
        <v>1135</v>
      </c>
      <c r="D3943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t="s">
        <v>66</v>
      </c>
      <c r="B3944" s="1" t="str">
        <f>VLOOKUP(A3944,RelationshipTypes!$A$2:$C$12,3)</f>
        <v>ArchiMate: Реализация</v>
      </c>
      <c r="C3944">
        <v>1135</v>
      </c>
      <c r="D3944">
        <v>1153</v>
      </c>
      <c r="F3944" t="str">
        <f>VLOOKUP(C3944,ObjectTypes!$A$1:$C$62,3)</f>
        <v>Группировка</v>
      </c>
      <c r="G3944" t="str">
        <f>VLOOKUP(D3944,ObjectTypes!$A$1:$C$62,3)</f>
        <v>Технологический интерфейс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t="s">
        <v>66</v>
      </c>
      <c r="B3945" s="1" t="str">
        <f>VLOOKUP(A3945,RelationshipTypes!$A$2:$C$12,3)</f>
        <v>ArchiMate: Реализация</v>
      </c>
      <c r="C3945">
        <v>1135</v>
      </c>
      <c r="D3945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t="s">
        <v>66</v>
      </c>
      <c r="B3946" s="1" t="str">
        <f>VLOOKUP(A3946,RelationshipTypes!$A$2:$C$12,3)</f>
        <v>ArchiMate: Реализация</v>
      </c>
      <c r="C3946">
        <v>1135</v>
      </c>
      <c r="D3946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t="s">
        <v>66</v>
      </c>
      <c r="B3947" s="1" t="str">
        <f>VLOOKUP(A3947,RelationshipTypes!$A$2:$C$12,3)</f>
        <v>ArchiMate: Реализация</v>
      </c>
      <c r="C3947">
        <v>1135</v>
      </c>
      <c r="D3947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t="s">
        <v>66</v>
      </c>
      <c r="B3948" s="1" t="str">
        <f>VLOOKUP(A3948,RelationshipTypes!$A$2:$C$12,3)</f>
        <v>ArchiMate: Реализация</v>
      </c>
      <c r="C3948">
        <v>1135</v>
      </c>
      <c r="D3948">
        <v>314</v>
      </c>
      <c r="F3948" t="str">
        <f>VLOOKUP(C3948,ObjectTypes!$A$1:$C$62,3)</f>
        <v>Группировка</v>
      </c>
      <c r="G3948" t="str">
        <f>VLOOKUP(D3948,ObjectTypes!$A$1:$C$62,3)</f>
        <v>Объект данных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t="s">
        <v>66</v>
      </c>
      <c r="B3949" s="1" t="str">
        <f>VLOOKUP(A3949,RelationshipTypes!$A$2:$C$12,3)</f>
        <v>ArchiMate: Реализация</v>
      </c>
      <c r="C3949">
        <v>1135</v>
      </c>
      <c r="D3949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t="s">
        <v>66</v>
      </c>
      <c r="B3950" s="1" t="str">
        <f>VLOOKUP(A3950,RelationshipTypes!$A$2:$C$12,3)</f>
        <v>ArchiMate: Реализация</v>
      </c>
      <c r="C3950">
        <v>1135</v>
      </c>
      <c r="D3950">
        <v>1139</v>
      </c>
      <c r="F3950" t="str">
        <f>VLOOKUP(C3950,ObjectTypes!$A$1:$C$62,3)</f>
        <v>Группировка</v>
      </c>
      <c r="G3950" t="str">
        <f>VLOOKUP(D3950,ObjectTypes!$A$1:$C$62,3)</f>
        <v>Поставлемый результат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t="s">
        <v>66</v>
      </c>
      <c r="B3951" s="1" t="str">
        <f>VLOOKUP(A3951,RelationshipTypes!$A$2:$C$12,3)</f>
        <v>ArchiMate: Реализация</v>
      </c>
      <c r="C3951">
        <v>1135</v>
      </c>
      <c r="D395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t="s">
        <v>66</v>
      </c>
      <c r="B3952" s="1" t="str">
        <f>VLOOKUP(A3952,RelationshipTypes!$A$2:$C$12,3)</f>
        <v>ArchiMate: Реализация</v>
      </c>
      <c r="C3952">
        <v>1135</v>
      </c>
      <c r="D3952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t="s">
        <v>66</v>
      </c>
      <c r="B3953" s="1" t="str">
        <f>VLOOKUP(A3953,RelationshipTypes!$A$2:$C$12,3)</f>
        <v>ArchiMate: Реализация</v>
      </c>
      <c r="C3953">
        <v>1135</v>
      </c>
      <c r="D3953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t="s">
        <v>66</v>
      </c>
      <c r="B3954" s="1" t="str">
        <f>VLOOKUP(A3954,RelationshipTypes!$A$2:$C$12,3)</f>
        <v>ArchiMate: Реализация</v>
      </c>
      <c r="C3954">
        <v>1135</v>
      </c>
      <c r="D3954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t="s">
        <v>66</v>
      </c>
      <c r="B3955" s="1" t="str">
        <f>VLOOKUP(A3955,RelationshipTypes!$A$2:$C$12,3)</f>
        <v>ArchiMate: Реализация</v>
      </c>
      <c r="C3955">
        <v>1135</v>
      </c>
      <c r="D3955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t="s">
        <v>66</v>
      </c>
      <c r="B3956" s="1" t="str">
        <f>VLOOKUP(A3956,RelationshipTypes!$A$2:$C$12,3)</f>
        <v>ArchiMate: Реализация</v>
      </c>
      <c r="C3956">
        <v>1135</v>
      </c>
      <c r="D3956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t="s">
        <v>66</v>
      </c>
      <c r="B3957" s="1" t="str">
        <f>VLOOKUP(A3957,RelationshipTypes!$A$2:$C$12,3)</f>
        <v>ArchiMate: Реализация</v>
      </c>
      <c r="C3957">
        <v>1135</v>
      </c>
      <c r="D3957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t="s">
        <v>66</v>
      </c>
      <c r="B3958" s="1" t="str">
        <f>VLOOKUP(A3958,RelationshipTypes!$A$2:$C$12,3)</f>
        <v>ArchiMate: Реализация</v>
      </c>
      <c r="C3958">
        <v>1135</v>
      </c>
      <c r="D3958">
        <v>310</v>
      </c>
      <c r="F3958" t="str">
        <f>VLOOKUP(C3958,ObjectTypes!$A$1:$C$62,3)</f>
        <v>Группировка</v>
      </c>
      <c r="G3958" t="str">
        <f>VLOOKUP(D3958,ObjectTypes!$A$1:$C$62,3)</f>
        <v xml:space="preserve">Сервис приложения 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t="s">
        <v>66</v>
      </c>
      <c r="B3959" s="1" t="str">
        <f>VLOOKUP(A3959,RelationshipTypes!$A$2:$C$12,3)</f>
        <v>ArchiMate: Реализация</v>
      </c>
      <c r="C3959">
        <v>1135</v>
      </c>
      <c r="D3959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t="s">
        <v>66</v>
      </c>
      <c r="B3960" s="1" t="str">
        <f>VLOOKUP(A3960,RelationshipTypes!$A$2:$C$12,3)</f>
        <v>ArchiMate: Реализация</v>
      </c>
      <c r="C3960">
        <v>1135</v>
      </c>
      <c r="D3960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t="s">
        <v>66</v>
      </c>
      <c r="B3961" s="1" t="str">
        <f>VLOOKUP(A3961,RelationshipTypes!$A$2:$C$12,3)</f>
        <v>ArchiMate: Реализация</v>
      </c>
      <c r="C3961">
        <v>1135</v>
      </c>
      <c r="D396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t="s">
        <v>66</v>
      </c>
      <c r="B3962" s="1" t="str">
        <f>VLOOKUP(A3962,RelationshipTypes!$A$2:$C$12,3)</f>
        <v>ArchiMate: Реализация</v>
      </c>
      <c r="C3962">
        <v>1135</v>
      </c>
      <c r="D3962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t="s">
        <v>66</v>
      </c>
      <c r="B3963" s="1" t="str">
        <f>VLOOKUP(A3963,RelationshipTypes!$A$2:$C$12,3)</f>
        <v>ArchiMate: Реализация</v>
      </c>
      <c r="C3963">
        <v>1135</v>
      </c>
      <c r="D3963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t="s">
        <v>66</v>
      </c>
      <c r="B3964" s="1" t="str">
        <f>VLOOKUP(A3964,RelationshipTypes!$A$2:$C$12,3)</f>
        <v>ArchiMate: Реализация</v>
      </c>
      <c r="C3964">
        <v>1135</v>
      </c>
      <c r="D3964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t="s">
        <v>66</v>
      </c>
      <c r="B3965" s="1" t="str">
        <f>VLOOKUP(A3965,RelationshipTypes!$A$2:$C$12,3)</f>
        <v>ArchiMate: Реализация</v>
      </c>
      <c r="C3965">
        <v>1135</v>
      </c>
      <c r="D3965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t="s">
        <v>66</v>
      </c>
      <c r="B3966" s="1" t="str">
        <f>VLOOKUP(A3966,RelationshipTypes!$A$2:$C$12,3)</f>
        <v>ArchiMate: Реализация</v>
      </c>
      <c r="C3966">
        <v>1135</v>
      </c>
      <c r="D3966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t="s">
        <v>66</v>
      </c>
      <c r="B3967" s="1" t="str">
        <f>VLOOKUP(A3967,RelationshipTypes!$A$2:$C$12,3)</f>
        <v>ArchiMate: Реализация</v>
      </c>
      <c r="C3967">
        <v>1135</v>
      </c>
      <c r="D3967">
        <v>298</v>
      </c>
      <c r="F3967" t="str">
        <f>VLOOKUP(C3967,ObjectTypes!$A$1:$C$62,3)</f>
        <v>Группировка</v>
      </c>
      <c r="G3967" t="str">
        <f>VLOOKUP(D3967,ObjectTypes!$A$1:$C$62,3)</f>
        <v xml:space="preserve">Бизнес-исполнитель 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t="s">
        <v>66</v>
      </c>
      <c r="B3968" s="1" t="str">
        <f>VLOOKUP(A3968,RelationshipTypes!$A$2:$C$12,3)</f>
        <v>ArchiMate: Реализация</v>
      </c>
      <c r="C3968">
        <v>1135</v>
      </c>
      <c r="D3968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t="s">
        <v>66</v>
      </c>
      <c r="B3969" s="1" t="str">
        <f>VLOOKUP(A3969,RelationshipTypes!$A$2:$C$12,3)</f>
        <v>ArchiMate: Реализация</v>
      </c>
      <c r="C3969">
        <v>1135</v>
      </c>
      <c r="D3969">
        <v>323</v>
      </c>
      <c r="F3969" t="str">
        <f>VLOOKUP(C3969,ObjectTypes!$A$1:$C$62,3)</f>
        <v>Группировка</v>
      </c>
      <c r="G3969" t="str">
        <f>VLOOKUP(D3969,ObjectTypes!$A$1:$C$62,3)</f>
        <v xml:space="preserve">Бизнес-процесс 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t="s">
        <v>66</v>
      </c>
      <c r="B3970" s="1" t="str">
        <f>VLOOKUP(A3970,RelationshipTypes!$A$2:$C$12,3)</f>
        <v>ArchiMate: Реализация</v>
      </c>
      <c r="C3970">
        <v>1135</v>
      </c>
      <c r="D3970">
        <v>1150</v>
      </c>
      <c r="F3970" t="str">
        <f>VLOOKUP(C3970,ObjectTypes!$A$1:$C$62,3)</f>
        <v>Группировка</v>
      </c>
      <c r="G3970" t="str">
        <f>VLOOKUP(D3970,ObjectTypes!$A$1:$C$62,3)</f>
        <v>Технологический сервис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t="s">
        <v>66</v>
      </c>
      <c r="B3971" s="1" t="str">
        <f>VLOOKUP(A3971,RelationshipTypes!$A$2:$C$12,3)</f>
        <v>ArchiMate: Реализация</v>
      </c>
      <c r="C3971">
        <v>1135</v>
      </c>
      <c r="D397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t="s">
        <v>66</v>
      </c>
      <c r="B3972" s="1" t="str">
        <f>VLOOKUP(A3972,RelationshipTypes!$A$2:$C$12,3)</f>
        <v>ArchiMate: Реализация</v>
      </c>
      <c r="C3972">
        <v>1135</v>
      </c>
      <c r="D3972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t="s">
        <v>66</v>
      </c>
      <c r="B3973" s="1" t="str">
        <f>VLOOKUP(A3973,RelationshipTypes!$A$2:$C$12,3)</f>
        <v>ArchiMate: Реализация</v>
      </c>
      <c r="C3973">
        <v>1135</v>
      </c>
      <c r="D3973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t="s">
        <v>66</v>
      </c>
      <c r="B3974" s="1" t="str">
        <f>VLOOKUP(A3974,RelationshipTypes!$A$2:$C$12,3)</f>
        <v>ArchiMate: Реализация</v>
      </c>
      <c r="C3974">
        <v>1135</v>
      </c>
      <c r="D3974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t="s">
        <v>66</v>
      </c>
      <c r="B3975" s="1" t="str">
        <f>VLOOKUP(A3975,RelationshipTypes!$A$2:$C$12,3)</f>
        <v>ArchiMate: Реализация</v>
      </c>
      <c r="C3975">
        <v>1135</v>
      </c>
      <c r="D3975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t="s">
        <v>66</v>
      </c>
      <c r="B3976" s="1" t="str">
        <f>VLOOKUP(A3976,RelationshipTypes!$A$2:$C$12,3)</f>
        <v>ArchiMate: Реализация</v>
      </c>
      <c r="C3976">
        <v>1135</v>
      </c>
      <c r="D3976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t="s">
        <v>66</v>
      </c>
      <c r="B3977" s="1" t="str">
        <f>VLOOKUP(A3977,RelationshipTypes!$A$2:$C$12,3)</f>
        <v>ArchiMate: Реализация</v>
      </c>
      <c r="C3977">
        <v>1135</v>
      </c>
      <c r="D3977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t="s">
        <v>66</v>
      </c>
      <c r="B3978" s="1" t="str">
        <f>VLOOKUP(A3978,RelationshipTypes!$A$2:$C$12,3)</f>
        <v>ArchiMate: Реализация</v>
      </c>
      <c r="C3978">
        <v>1135</v>
      </c>
      <c r="D3978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t="s">
        <v>66</v>
      </c>
      <c r="B3979" s="1" t="str">
        <f>VLOOKUP(A3979,RelationshipTypes!$A$2:$C$12,3)</f>
        <v>ArchiMate: Реализация</v>
      </c>
      <c r="C3979">
        <v>1135</v>
      </c>
      <c r="D3979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t="s">
        <v>66</v>
      </c>
      <c r="B3980" s="1" t="str">
        <f>VLOOKUP(A3980,RelationshipTypes!$A$2:$C$12,3)</f>
        <v>ArchiMate: Реализация</v>
      </c>
      <c r="C3980">
        <v>1135</v>
      </c>
      <c r="D3980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t="s">
        <v>66</v>
      </c>
      <c r="B3981" s="1" t="str">
        <f>VLOOKUP(A3981,RelationshipTypes!$A$2:$C$12,3)</f>
        <v>ArchiMate: Реализация</v>
      </c>
      <c r="C3981">
        <v>1135</v>
      </c>
      <c r="D398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t="s">
        <v>66</v>
      </c>
      <c r="B3982" s="1" t="str">
        <f>VLOOKUP(A3982,RelationshipTypes!$A$2:$C$12,3)</f>
        <v>ArchiMate: Реализация</v>
      </c>
      <c r="C3982">
        <v>1135</v>
      </c>
      <c r="D3982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t="s">
        <v>66</v>
      </c>
      <c r="B3983" s="1" t="str">
        <f>VLOOKUP(A3983,RelationshipTypes!$A$2:$C$12,3)</f>
        <v>ArchiMate: Реализация</v>
      </c>
      <c r="C3983">
        <v>1135</v>
      </c>
      <c r="D3983">
        <v>1154</v>
      </c>
      <c r="F3983" t="str">
        <f>VLOOKUP(C3983,ObjectTypes!$A$1:$C$62,3)</f>
        <v>Группировка</v>
      </c>
      <c r="G3983" t="str">
        <f>VLOOKUP(D3983,ObjectTypes!$A$1:$C$62,3)</f>
        <v>Технологический интерфейс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t="s">
        <v>66</v>
      </c>
      <c r="B3984" s="1" t="str">
        <f>VLOOKUP(A3984,RelationshipTypes!$A$2:$C$12,3)</f>
        <v>ArchiMate: Реализация</v>
      </c>
      <c r="C3984">
        <v>1135</v>
      </c>
      <c r="D3984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t="s">
        <v>66</v>
      </c>
      <c r="B3985" s="1" t="str">
        <f>VLOOKUP(A3985,RelationshipTypes!$A$2:$C$12,3)</f>
        <v>ArchiMate: Реализация</v>
      </c>
      <c r="C3985">
        <v>1135</v>
      </c>
      <c r="D3985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t="s">
        <v>66</v>
      </c>
      <c r="B3986" s="1" t="str">
        <f>VLOOKUP(A3986,RelationshipTypes!$A$2:$C$12,3)</f>
        <v>ArchiMate: Реализация</v>
      </c>
      <c r="C3986">
        <v>1135</v>
      </c>
      <c r="D3986">
        <v>321</v>
      </c>
      <c r="F3986" t="str">
        <f>VLOOKUP(C3986,ObjectTypes!$A$1:$C$62,3)</f>
        <v>Группировка</v>
      </c>
      <c r="G3986" t="str">
        <f>VLOOKUP(D3986,ObjectTypes!$A$1:$C$62,3)</f>
        <v>Устройство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t="s">
        <v>66</v>
      </c>
      <c r="B3987" s="1" t="str">
        <f>VLOOKUP(A3987,RelationshipTypes!$A$2:$C$12,3)</f>
        <v>ArchiMate: Реализация</v>
      </c>
      <c r="C3987">
        <v>1135</v>
      </c>
      <c r="D3987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t="s">
        <v>66</v>
      </c>
      <c r="B3988" s="1" t="str">
        <f>VLOOKUP(A3988,RelationshipTypes!$A$2:$C$12,3)</f>
        <v>ArchiMate: Реализация</v>
      </c>
      <c r="C3988">
        <v>1135</v>
      </c>
      <c r="D3988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t="s">
        <v>66</v>
      </c>
      <c r="B3989" s="1" t="str">
        <f>VLOOKUP(A3989,RelationshipTypes!$A$2:$C$12,3)</f>
        <v>ArchiMate: Реализация</v>
      </c>
      <c r="C3989">
        <v>1135</v>
      </c>
      <c r="D3989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t="s">
        <v>66</v>
      </c>
      <c r="B3990" s="1" t="str">
        <f>VLOOKUP(A3990,RelationshipTypes!$A$2:$C$12,3)</f>
        <v>ArchiMate: Реализация</v>
      </c>
      <c r="C3990">
        <v>1135</v>
      </c>
      <c r="D3990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t="s">
        <v>66</v>
      </c>
      <c r="B3991" s="1" t="str">
        <f>VLOOKUP(A3991,RelationshipTypes!$A$2:$C$12,3)</f>
        <v>ArchiMate: Реализация</v>
      </c>
      <c r="C3991">
        <v>1122</v>
      </c>
      <c r="D399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t="s">
        <v>66</v>
      </c>
      <c r="B3992" s="1" t="str">
        <f>VLOOKUP(A3992,RelationshipTypes!$A$2:$C$12,3)</f>
        <v>ArchiMate: Реализация</v>
      </c>
      <c r="C3992">
        <v>1122</v>
      </c>
      <c r="D3992">
        <v>1150</v>
      </c>
      <c r="F3992" t="str">
        <f>VLOOKUP(C3992,ObjectTypes!$A$1:$C$62,3)</f>
        <v>Бизнес-коллаборация</v>
      </c>
      <c r="G3992" t="str">
        <f>VLOOKUP(D3992,ObjectTypes!$A$1:$C$62,3)</f>
        <v>Технологический сервис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t="s">
        <v>66</v>
      </c>
      <c r="B3993" s="1" t="str">
        <f>VLOOKUP(A3993,RelationshipTypes!$A$2:$C$12,3)</f>
        <v>ArchiMate: Реализация</v>
      </c>
      <c r="C3993">
        <v>1122</v>
      </c>
      <c r="D3993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t="s">
        <v>66</v>
      </c>
      <c r="B3994" s="1" t="str">
        <f>VLOOKUP(A3994,RelationshipTypes!$A$2:$C$12,3)</f>
        <v>ArchiMate: Реализация</v>
      </c>
      <c r="C3994">
        <v>1122</v>
      </c>
      <c r="D3994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t="s">
        <v>66</v>
      </c>
      <c r="B3995" s="1" t="str">
        <f>VLOOKUP(A3995,RelationshipTypes!$A$2:$C$12,3)</f>
        <v>ArchiMate: Реализация</v>
      </c>
      <c r="C3995">
        <v>1122</v>
      </c>
      <c r="D3995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t="s">
        <v>66</v>
      </c>
      <c r="B3996" s="1" t="str">
        <f>VLOOKUP(A3996,RelationshipTypes!$A$2:$C$12,3)</f>
        <v>ArchiMate: Реализация</v>
      </c>
      <c r="C3996">
        <v>1122</v>
      </c>
      <c r="D3996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t="s">
        <v>66</v>
      </c>
      <c r="B3997" s="1" t="str">
        <f>VLOOKUP(A3997,RelationshipTypes!$A$2:$C$12,3)</f>
        <v>ArchiMate: Реализация</v>
      </c>
      <c r="C3997">
        <v>1122</v>
      </c>
      <c r="D3997">
        <v>314</v>
      </c>
      <c r="F3997" t="str">
        <f>VLOOKUP(C3997,ObjectTypes!$A$1:$C$62,3)</f>
        <v>Бизнес-коллаборация</v>
      </c>
      <c r="G3997" t="str">
        <f>VLOOKUP(D3997,ObjectTypes!$A$1:$C$62,3)</f>
        <v>Объект данных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t="s">
        <v>66</v>
      </c>
      <c r="B3998" s="1" t="str">
        <f>VLOOKUP(A3998,RelationshipTypes!$A$2:$C$12,3)</f>
        <v>ArchiMate: Реализация</v>
      </c>
      <c r="C3998">
        <v>1122</v>
      </c>
      <c r="D3998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t="s">
        <v>66</v>
      </c>
      <c r="B3999" s="1" t="str">
        <f>VLOOKUP(A3999,RelationshipTypes!$A$2:$C$12,3)</f>
        <v>ArchiMate: Реализация</v>
      </c>
      <c r="C3999">
        <v>1122</v>
      </c>
      <c r="D3999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t="s">
        <v>66</v>
      </c>
      <c r="B4000" s="1" t="str">
        <f>VLOOKUP(A4000,RelationshipTypes!$A$2:$C$12,3)</f>
        <v>ArchiMate: Реализация</v>
      </c>
      <c r="C4000">
        <v>1122</v>
      </c>
      <c r="D4000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t="s">
        <v>66</v>
      </c>
      <c r="B4001" s="1" t="str">
        <f>VLOOKUP(A4001,RelationshipTypes!$A$2:$C$12,3)</f>
        <v>ArchiMate: Реализация</v>
      </c>
      <c r="C4001">
        <v>1122</v>
      </c>
      <c r="D4001">
        <v>1153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интерфейс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t="s">
        <v>66</v>
      </c>
      <c r="B4002" s="1" t="str">
        <f>VLOOKUP(A4002,RelationshipTypes!$A$2:$C$12,3)</f>
        <v>ArchiMate: Реализация</v>
      </c>
      <c r="C4002">
        <v>1122</v>
      </c>
      <c r="D4002">
        <v>321</v>
      </c>
      <c r="F4002" t="str">
        <f>VLOOKUP(C4002,ObjectTypes!$A$1:$C$62,3)</f>
        <v>Бизнес-коллаборация</v>
      </c>
      <c r="G4002" t="str">
        <f>VLOOKUP(D4002,ObjectTypes!$A$1:$C$62,3)</f>
        <v>Устройство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t="s">
        <v>66</v>
      </c>
      <c r="B4003" s="1" t="str">
        <f>VLOOKUP(A4003,RelationshipTypes!$A$2:$C$12,3)</f>
        <v>ArchiMate: Реализация</v>
      </c>
      <c r="C4003">
        <v>1122</v>
      </c>
      <c r="D4003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t="s">
        <v>66</v>
      </c>
      <c r="B4004" s="1" t="str">
        <f>VLOOKUP(A4004,RelationshipTypes!$A$2:$C$12,3)</f>
        <v>ArchiMate: Реализация</v>
      </c>
      <c r="C4004">
        <v>1122</v>
      </c>
      <c r="D4004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t="s">
        <v>66</v>
      </c>
      <c r="B4005" s="1" t="str">
        <f>VLOOKUP(A4005,RelationshipTypes!$A$2:$C$12,3)</f>
        <v>ArchiMate: Реализация</v>
      </c>
      <c r="C4005">
        <v>1122</v>
      </c>
      <c r="D4005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t="s">
        <v>66</v>
      </c>
      <c r="B4006" s="1" t="str">
        <f>VLOOKUP(A4006,RelationshipTypes!$A$2:$C$12,3)</f>
        <v>ArchiMate: Реализация</v>
      </c>
      <c r="C4006">
        <v>1122</v>
      </c>
      <c r="D4006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t="s">
        <v>66</v>
      </c>
      <c r="B4007" s="1" t="str">
        <f>VLOOKUP(A4007,RelationshipTypes!$A$2:$C$12,3)</f>
        <v>ArchiMate: Реализация</v>
      </c>
      <c r="C4007">
        <v>1122</v>
      </c>
      <c r="D4007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t="s">
        <v>66</v>
      </c>
      <c r="B4008" s="1" t="str">
        <f>VLOOKUP(A4008,RelationshipTypes!$A$2:$C$12,3)</f>
        <v>ArchiMate: Реализация</v>
      </c>
      <c r="C4008">
        <v>1122</v>
      </c>
      <c r="D4008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t="s">
        <v>66</v>
      </c>
      <c r="B4009" s="1" t="str">
        <f>VLOOKUP(A4009,RelationshipTypes!$A$2:$C$12,3)</f>
        <v>ArchiMate: Реализация</v>
      </c>
      <c r="C4009">
        <v>1122</v>
      </c>
      <c r="D4009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t="s">
        <v>66</v>
      </c>
      <c r="B4010" s="1" t="str">
        <f>VLOOKUP(A4010,RelationshipTypes!$A$2:$C$12,3)</f>
        <v>ArchiMate: Реализация</v>
      </c>
      <c r="C4010">
        <v>1122</v>
      </c>
      <c r="D4010">
        <v>323</v>
      </c>
      <c r="F4010" t="str">
        <f>VLOOKUP(C4010,ObjectTypes!$A$1:$C$62,3)</f>
        <v>Бизнес-коллаборация</v>
      </c>
      <c r="G4010" t="str">
        <f>VLOOKUP(D4010,ObjectTypes!$A$1:$C$62,3)</f>
        <v xml:space="preserve">Бизнес-процесс 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t="s">
        <v>66</v>
      </c>
      <c r="B4011" s="1" t="str">
        <f>VLOOKUP(A4011,RelationshipTypes!$A$2:$C$12,3)</f>
        <v>ArchiMate: Реализация</v>
      </c>
      <c r="C4011">
        <v>1122</v>
      </c>
      <c r="D401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t="s">
        <v>66</v>
      </c>
      <c r="B4012" s="1" t="str">
        <f>VLOOKUP(A4012,RelationshipTypes!$A$2:$C$12,3)</f>
        <v>ArchiMate: Реализация</v>
      </c>
      <c r="C4012">
        <v>1122</v>
      </c>
      <c r="D4012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t="s">
        <v>66</v>
      </c>
      <c r="B4013" s="1" t="str">
        <f>VLOOKUP(A4013,RelationshipTypes!$A$2:$C$12,3)</f>
        <v>ArchiMate: Реализация</v>
      </c>
      <c r="C4013">
        <v>1122</v>
      </c>
      <c r="D4013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t="s">
        <v>66</v>
      </c>
      <c r="B4014" s="1" t="str">
        <f>VLOOKUP(A4014,RelationshipTypes!$A$2:$C$12,3)</f>
        <v>ArchiMate: Реализация</v>
      </c>
      <c r="C4014">
        <v>1122</v>
      </c>
      <c r="D4014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t="s">
        <v>66</v>
      </c>
      <c r="B4015" s="1" t="str">
        <f>VLOOKUP(A4015,RelationshipTypes!$A$2:$C$12,3)</f>
        <v>ArchiMate: Реализация</v>
      </c>
      <c r="C4015">
        <v>1122</v>
      </c>
      <c r="D4015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t="s">
        <v>66</v>
      </c>
      <c r="B4016" s="1" t="str">
        <f>VLOOKUP(A4016,RelationshipTypes!$A$2:$C$12,3)</f>
        <v>ArchiMate: Реализация</v>
      </c>
      <c r="C4016">
        <v>1122</v>
      </c>
      <c r="D4016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t="s">
        <v>66</v>
      </c>
      <c r="B4017" s="1" t="str">
        <f>VLOOKUP(A4017,RelationshipTypes!$A$2:$C$12,3)</f>
        <v>ArchiMate: Реализация</v>
      </c>
      <c r="C4017">
        <v>1122</v>
      </c>
      <c r="D4017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t="s">
        <v>66</v>
      </c>
      <c r="B4018" s="1" t="str">
        <f>VLOOKUP(A4018,RelationshipTypes!$A$2:$C$12,3)</f>
        <v>ArchiMate: Реализация</v>
      </c>
      <c r="C4018">
        <v>1122</v>
      </c>
      <c r="D4018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t="s">
        <v>66</v>
      </c>
      <c r="B4019" s="1" t="str">
        <f>VLOOKUP(A4019,RelationshipTypes!$A$2:$C$12,3)</f>
        <v>ArchiMate: Реализация</v>
      </c>
      <c r="C4019">
        <v>1122</v>
      </c>
      <c r="D4019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t="s">
        <v>66</v>
      </c>
      <c r="B4020" s="1" t="str">
        <f>VLOOKUP(A4020,RelationshipTypes!$A$2:$C$12,3)</f>
        <v>ArchiMate: Реализация</v>
      </c>
      <c r="C4020">
        <v>1122</v>
      </c>
      <c r="D4020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t="s">
        <v>66</v>
      </c>
      <c r="B4021" s="1" t="str">
        <f>VLOOKUP(A4021,RelationshipTypes!$A$2:$C$12,3)</f>
        <v>ArchiMate: Реализация</v>
      </c>
      <c r="C4021">
        <v>1122</v>
      </c>
      <c r="D402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t="s">
        <v>66</v>
      </c>
      <c r="B4022" s="1" t="str">
        <f>VLOOKUP(A4022,RelationshipTypes!$A$2:$C$12,3)</f>
        <v>ArchiMate: Реализация</v>
      </c>
      <c r="C4022">
        <v>1122</v>
      </c>
      <c r="D4022">
        <v>298</v>
      </c>
      <c r="F4022" t="str">
        <f>VLOOKUP(C4022,ObjectTypes!$A$1:$C$62,3)</f>
        <v>Бизнес-коллаборация</v>
      </c>
      <c r="G4022" t="str">
        <f>VLOOKUP(D4022,ObjectTypes!$A$1:$C$62,3)</f>
        <v xml:space="preserve">Бизнес-исполнитель 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t="s">
        <v>66</v>
      </c>
      <c r="B4023" s="1" t="str">
        <f>VLOOKUP(A4023,RelationshipTypes!$A$2:$C$12,3)</f>
        <v>ArchiMate: Реализация</v>
      </c>
      <c r="C4023">
        <v>1122</v>
      </c>
      <c r="D4023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t="s">
        <v>66</v>
      </c>
      <c r="B4024" s="1" t="str">
        <f>VLOOKUP(A4024,RelationshipTypes!$A$2:$C$12,3)</f>
        <v>ArchiMate: Реализация</v>
      </c>
      <c r="C4024">
        <v>1122</v>
      </c>
      <c r="D4024">
        <v>1464</v>
      </c>
      <c r="F4024" t="str">
        <f>VLOOKUP(C4024,ObjectTypes!$A$1:$C$62,3)</f>
        <v>Бизнес-коллаборация</v>
      </c>
      <c r="G4024" t="str">
        <f>VLOOKUP(D4024,ObjectTypes!$A$1:$C$62,3)</f>
        <v>Технологическое событие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t="s">
        <v>66</v>
      </c>
      <c r="B4025" s="1" t="str">
        <f>VLOOKUP(A4025,RelationshipTypes!$A$2:$C$12,3)</f>
        <v>ArchiMate: Реализация</v>
      </c>
      <c r="C4025">
        <v>1122</v>
      </c>
      <c r="D4025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t="s">
        <v>66</v>
      </c>
      <c r="B4026" s="1" t="str">
        <f>VLOOKUP(A4026,RelationshipTypes!$A$2:$C$12,3)</f>
        <v>ArchiMate: Реализация</v>
      </c>
      <c r="C4026">
        <v>1122</v>
      </c>
      <c r="D4026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t="s">
        <v>66</v>
      </c>
      <c r="B4027" s="1" t="str">
        <f>VLOOKUP(A4027,RelationshipTypes!$A$2:$C$12,3)</f>
        <v>ArchiMate: Реализация</v>
      </c>
      <c r="C4027">
        <v>1122</v>
      </c>
      <c r="D4027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t="s">
        <v>66</v>
      </c>
      <c r="B4028" s="1" t="str">
        <f>VLOOKUP(A4028,RelationshipTypes!$A$2:$C$12,3)</f>
        <v>ArchiMate: Реализация</v>
      </c>
      <c r="C4028">
        <v>1122</v>
      </c>
      <c r="D4028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t="s">
        <v>66</v>
      </c>
      <c r="B4029" s="1" t="str">
        <f>VLOOKUP(A4029,RelationshipTypes!$A$2:$C$12,3)</f>
        <v>ArchiMate: Реализация</v>
      </c>
      <c r="C4029">
        <v>1122</v>
      </c>
      <c r="D4029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t="s">
        <v>66</v>
      </c>
      <c r="B4030" s="1" t="str">
        <f>VLOOKUP(A4030,RelationshipTypes!$A$2:$C$12,3)</f>
        <v>ArchiMate: Реализация</v>
      </c>
      <c r="C4030">
        <v>1122</v>
      </c>
      <c r="D4030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t="s">
        <v>66</v>
      </c>
      <c r="B4031" s="1" t="str">
        <f>VLOOKUP(A4031,RelationshipTypes!$A$2:$C$12,3)</f>
        <v>ArchiMate: Реализация</v>
      </c>
      <c r="C4031">
        <v>1122</v>
      </c>
      <c r="D403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t="s">
        <v>66</v>
      </c>
      <c r="B4032" s="1" t="str">
        <f>VLOOKUP(A4032,RelationshipTypes!$A$2:$C$12,3)</f>
        <v>ArchiMate: Реализация</v>
      </c>
      <c r="C4032">
        <v>1122</v>
      </c>
      <c r="D4032">
        <v>310</v>
      </c>
      <c r="F4032" t="str">
        <f>VLOOKUP(C4032,ObjectTypes!$A$1:$C$62,3)</f>
        <v>Бизнес-коллаборация</v>
      </c>
      <c r="G4032" t="str">
        <f>VLOOKUP(D4032,ObjectTypes!$A$1:$C$62,3)</f>
        <v xml:space="preserve">Сервис приложения 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t="s">
        <v>66</v>
      </c>
      <c r="B4033" s="1" t="str">
        <f>VLOOKUP(A4033,RelationshipTypes!$A$2:$C$12,3)</f>
        <v>ArchiMate: Реализация</v>
      </c>
      <c r="C4033">
        <v>1122</v>
      </c>
      <c r="D4033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t="s">
        <v>66</v>
      </c>
      <c r="B4034" s="1" t="str">
        <f>VLOOKUP(A4034,RelationshipTypes!$A$2:$C$12,3)</f>
        <v>ArchiMate: Реализация</v>
      </c>
      <c r="C4034">
        <v>1122</v>
      </c>
      <c r="D4034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t="s">
        <v>66</v>
      </c>
      <c r="B4035" s="1" t="str">
        <f>VLOOKUP(A4035,RelationshipTypes!$A$2:$C$12,3)</f>
        <v>ArchiMate: Реализация</v>
      </c>
      <c r="C4035">
        <v>1122</v>
      </c>
      <c r="D4035">
        <v>1139</v>
      </c>
      <c r="F4035" t="str">
        <f>VLOOKUP(C4035,ObjectTypes!$A$1:$C$62,3)</f>
        <v>Бизнес-коллаборация</v>
      </c>
      <c r="G4035" t="str">
        <f>VLOOKUP(D4035,ObjectTypes!$A$1:$C$62,3)</f>
        <v>Поставлемый результат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t="s">
        <v>66</v>
      </c>
      <c r="B4036" s="1" t="str">
        <f>VLOOKUP(A4036,RelationshipTypes!$A$2:$C$12,3)</f>
        <v>ArchiMate: Реализация</v>
      </c>
      <c r="C4036">
        <v>1122</v>
      </c>
      <c r="D4036">
        <v>1154</v>
      </c>
      <c r="F4036" t="str">
        <f>VLOOKUP(C4036,ObjectTypes!$A$1:$C$62,3)</f>
        <v>Бизнес-коллаборация</v>
      </c>
      <c r="G4036" t="str">
        <f>VLOOKUP(D4036,ObjectTypes!$A$1:$C$62,3)</f>
        <v>Технологический интерфейс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t="s">
        <v>66</v>
      </c>
      <c r="B4037" s="1" t="str">
        <f>VLOOKUP(A4037,RelationshipTypes!$A$2:$C$12,3)</f>
        <v>ArchiMate: Реализация</v>
      </c>
      <c r="C4037">
        <v>1122</v>
      </c>
      <c r="D4037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t="s">
        <v>66</v>
      </c>
      <c r="B4038" s="1" t="str">
        <f>VLOOKUP(A4038,RelationshipTypes!$A$2:$C$12,3)</f>
        <v>ArchiMate: Реализация</v>
      </c>
      <c r="C4038">
        <v>1122</v>
      </c>
      <c r="D4038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t="s">
        <v>66</v>
      </c>
      <c r="B4039" s="1" t="str">
        <f>VLOOKUP(A4039,RelationshipTypes!$A$2:$C$12,3)</f>
        <v>ArchiMate: Реализация</v>
      </c>
      <c r="C4039">
        <v>1122</v>
      </c>
      <c r="D4039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t="s">
        <v>66</v>
      </c>
      <c r="B4040" s="1" t="str">
        <f>VLOOKUP(A4040,RelationshipTypes!$A$2:$C$12,3)</f>
        <v>ArchiMate: Реализация</v>
      </c>
      <c r="C4040">
        <v>1122</v>
      </c>
      <c r="D4040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t="s">
        <v>66</v>
      </c>
      <c r="B4041" s="1" t="str">
        <f>VLOOKUP(A4041,RelationshipTypes!$A$2:$C$12,3)</f>
        <v>ArchiMate: Реализация</v>
      </c>
      <c r="C4041">
        <v>1122</v>
      </c>
      <c r="D404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t="s">
        <v>66</v>
      </c>
      <c r="B4042" s="1" t="str">
        <f>VLOOKUP(A4042,RelationshipTypes!$A$2:$C$12,3)</f>
        <v>ArchiMate: Реализация</v>
      </c>
      <c r="C4042">
        <v>1122</v>
      </c>
      <c r="D4042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t="s">
        <v>66</v>
      </c>
      <c r="B4043" s="1" t="str">
        <f>VLOOKUP(A4043,RelationshipTypes!$A$2:$C$12,3)</f>
        <v>ArchiMate: Реализация</v>
      </c>
      <c r="C4043">
        <v>1122</v>
      </c>
      <c r="D4043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t="s">
        <v>66</v>
      </c>
      <c r="B4044" s="1" t="str">
        <f>VLOOKUP(A4044,RelationshipTypes!$A$2:$C$12,3)</f>
        <v>ArchiMate: Реализация</v>
      </c>
      <c r="C4044">
        <v>1122</v>
      </c>
      <c r="D4044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t="s">
        <v>66</v>
      </c>
      <c r="B4045" s="1" t="str">
        <f>VLOOKUP(A4045,RelationshipTypes!$A$2:$C$12,3)</f>
        <v>ArchiMate: Реализация</v>
      </c>
      <c r="C4045">
        <v>311</v>
      </c>
      <c r="D4045">
        <v>310</v>
      </c>
      <c r="F4045" t="str">
        <f>VLOOKUP(C4045,ObjectTypes!$A$1:$C$62,3)</f>
        <v>Местоположение</v>
      </c>
      <c r="G4045" t="str">
        <f>VLOOKUP(D4045,ObjectTypes!$A$1:$C$62,3)</f>
        <v xml:space="preserve">Сервис приложения 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t="s">
        <v>66</v>
      </c>
      <c r="B4046" s="1" t="str">
        <f>VLOOKUP(A4046,RelationshipTypes!$A$2:$C$12,3)</f>
        <v>ArchiMate: Реализация</v>
      </c>
      <c r="C4046">
        <v>311</v>
      </c>
      <c r="D4046">
        <v>314</v>
      </c>
      <c r="F4046" t="str">
        <f>VLOOKUP(C4046,ObjectTypes!$A$1:$C$62,3)</f>
        <v>Местоположение</v>
      </c>
      <c r="G4046" t="str">
        <f>VLOOKUP(D4046,ObjectTypes!$A$1:$C$62,3)</f>
        <v>Объект данных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t="s">
        <v>66</v>
      </c>
      <c r="B4047" s="1" t="str">
        <f>VLOOKUP(A4047,RelationshipTypes!$A$2:$C$12,3)</f>
        <v>ArchiMate: Реализация</v>
      </c>
      <c r="C4047">
        <v>311</v>
      </c>
      <c r="D4047">
        <v>1464</v>
      </c>
      <c r="F4047" t="str">
        <f>VLOOKUP(C4047,ObjectTypes!$A$1:$C$62,3)</f>
        <v>Местоположение</v>
      </c>
      <c r="G4047" t="str">
        <f>VLOOKUP(D4047,ObjectTypes!$A$1:$C$62,3)</f>
        <v>Технологическое событие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t="s">
        <v>66</v>
      </c>
      <c r="B4048" s="1" t="str">
        <f>VLOOKUP(A4048,RelationshipTypes!$A$2:$C$12,3)</f>
        <v>ArchiMate: Реализация</v>
      </c>
      <c r="C4048">
        <v>311</v>
      </c>
      <c r="D4048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t="s">
        <v>66</v>
      </c>
      <c r="B4049" s="1" t="str">
        <f>VLOOKUP(A4049,RelationshipTypes!$A$2:$C$12,3)</f>
        <v>ArchiMate: Реализация</v>
      </c>
      <c r="C4049">
        <v>311</v>
      </c>
      <c r="D4049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t="s">
        <v>66</v>
      </c>
      <c r="B4050" s="1" t="str">
        <f>VLOOKUP(A4050,RelationshipTypes!$A$2:$C$12,3)</f>
        <v>ArchiMate: Реализация</v>
      </c>
      <c r="C4050">
        <v>311</v>
      </c>
      <c r="D4050">
        <v>321</v>
      </c>
      <c r="F4050" t="str">
        <f>VLOOKUP(C4050,ObjectTypes!$A$1:$C$62,3)</f>
        <v>Местоположение</v>
      </c>
      <c r="G4050" t="str">
        <f>VLOOKUP(D4050,ObjectTypes!$A$1:$C$62,3)</f>
        <v>Устройство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t="s">
        <v>66</v>
      </c>
      <c r="B4051" s="1" t="str">
        <f>VLOOKUP(A4051,RelationshipTypes!$A$2:$C$12,3)</f>
        <v>ArchiMate: Реализация</v>
      </c>
      <c r="C4051">
        <v>311</v>
      </c>
      <c r="D405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t="s">
        <v>66</v>
      </c>
      <c r="B4052" s="1" t="str">
        <f>VLOOKUP(A4052,RelationshipTypes!$A$2:$C$12,3)</f>
        <v>ArchiMate: Реализация</v>
      </c>
      <c r="C4052">
        <v>311</v>
      </c>
      <c r="D4052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t="s">
        <v>66</v>
      </c>
      <c r="B4053" s="1" t="str">
        <f>VLOOKUP(A4053,RelationshipTypes!$A$2:$C$12,3)</f>
        <v>ArchiMate: Реализация</v>
      </c>
      <c r="C4053">
        <v>311</v>
      </c>
      <c r="D4053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t="s">
        <v>66</v>
      </c>
      <c r="B4054" s="1" t="str">
        <f>VLOOKUP(A4054,RelationshipTypes!$A$2:$C$12,3)</f>
        <v>ArchiMate: Реализация</v>
      </c>
      <c r="C4054">
        <v>311</v>
      </c>
      <c r="D4054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t="s">
        <v>66</v>
      </c>
      <c r="B4055" s="1" t="str">
        <f>VLOOKUP(A4055,RelationshipTypes!$A$2:$C$12,3)</f>
        <v>ArchiMate: Реализация</v>
      </c>
      <c r="C4055">
        <v>311</v>
      </c>
      <c r="D4055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t="s">
        <v>66</v>
      </c>
      <c r="B4056" s="1" t="str">
        <f>VLOOKUP(A4056,RelationshipTypes!$A$2:$C$12,3)</f>
        <v>ArchiMate: Реализация</v>
      </c>
      <c r="C4056">
        <v>311</v>
      </c>
      <c r="D4056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t="s">
        <v>66</v>
      </c>
      <c r="B4057" s="1" t="str">
        <f>VLOOKUP(A4057,RelationshipTypes!$A$2:$C$12,3)</f>
        <v>ArchiMate: Реализация</v>
      </c>
      <c r="C4057">
        <v>311</v>
      </c>
      <c r="D4057">
        <v>1150</v>
      </c>
      <c r="F4057" t="str">
        <f>VLOOKUP(C4057,ObjectTypes!$A$1:$C$62,3)</f>
        <v>Местоположение</v>
      </c>
      <c r="G4057" t="str">
        <f>VLOOKUP(D4057,ObjectTypes!$A$1:$C$62,3)</f>
        <v>Технологический сервис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t="s">
        <v>66</v>
      </c>
      <c r="B4058" s="1" t="str">
        <f>VLOOKUP(A4058,RelationshipTypes!$A$2:$C$12,3)</f>
        <v>ArchiMate: Реализация</v>
      </c>
      <c r="C4058">
        <v>311</v>
      </c>
      <c r="D4058">
        <v>323</v>
      </c>
      <c r="F4058" t="str">
        <f>VLOOKUP(C4058,ObjectTypes!$A$1:$C$62,3)</f>
        <v>Местоположение</v>
      </c>
      <c r="G4058" t="str">
        <f>VLOOKUP(D4058,ObjectTypes!$A$1:$C$62,3)</f>
        <v xml:space="preserve">Бизнес-процесс 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t="s">
        <v>66</v>
      </c>
      <c r="B4059" s="1" t="str">
        <f>VLOOKUP(A4059,RelationshipTypes!$A$2:$C$12,3)</f>
        <v>ArchiMate: Реализация</v>
      </c>
      <c r="C4059">
        <v>311</v>
      </c>
      <c r="D4059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t="s">
        <v>66</v>
      </c>
      <c r="B4060" s="1" t="str">
        <f>VLOOKUP(A4060,RelationshipTypes!$A$2:$C$12,3)</f>
        <v>ArchiMate: Реализация</v>
      </c>
      <c r="C4060">
        <v>311</v>
      </c>
      <c r="D4060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t="s">
        <v>66</v>
      </c>
      <c r="B4061" s="1" t="str">
        <f>VLOOKUP(A4061,RelationshipTypes!$A$2:$C$12,3)</f>
        <v>ArchiMate: Реализация</v>
      </c>
      <c r="C4061">
        <v>311</v>
      </c>
      <c r="D406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t="s">
        <v>66</v>
      </c>
      <c r="B4062" s="1" t="str">
        <f>VLOOKUP(A4062,RelationshipTypes!$A$2:$C$12,3)</f>
        <v>ArchiMate: Реализация</v>
      </c>
      <c r="C4062">
        <v>311</v>
      </c>
      <c r="D4062">
        <v>1139</v>
      </c>
      <c r="F4062" t="str">
        <f>VLOOKUP(C4062,ObjectTypes!$A$1:$C$62,3)</f>
        <v>Местоположение</v>
      </c>
      <c r="G4062" t="str">
        <f>VLOOKUP(D4062,ObjectTypes!$A$1:$C$62,3)</f>
        <v>Поставлемый результат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t="s">
        <v>66</v>
      </c>
      <c r="B4063" s="1" t="str">
        <f>VLOOKUP(A4063,RelationshipTypes!$A$2:$C$12,3)</f>
        <v>ArchiMate: Реализация</v>
      </c>
      <c r="C4063">
        <v>311</v>
      </c>
      <c r="D4063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t="s">
        <v>66</v>
      </c>
      <c r="B4064" s="1" t="str">
        <f>VLOOKUP(A4064,RelationshipTypes!$A$2:$C$12,3)</f>
        <v>ArchiMate: Реализация</v>
      </c>
      <c r="C4064">
        <v>311</v>
      </c>
      <c r="D4064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t="s">
        <v>66</v>
      </c>
      <c r="B4065" s="1" t="str">
        <f>VLOOKUP(A4065,RelationshipTypes!$A$2:$C$12,3)</f>
        <v>ArchiMate: Реализация</v>
      </c>
      <c r="C4065">
        <v>311</v>
      </c>
      <c r="D4065">
        <v>1153</v>
      </c>
      <c r="F4065" t="str">
        <f>VLOOKUP(C4065,ObjectTypes!$A$1:$C$62,3)</f>
        <v>Местоположение</v>
      </c>
      <c r="G4065" t="str">
        <f>VLOOKUP(D4065,ObjectTypes!$A$1:$C$62,3)</f>
        <v>Технологический интерфейс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t="s">
        <v>66</v>
      </c>
      <c r="B4066" s="1" t="str">
        <f>VLOOKUP(A4066,RelationshipTypes!$A$2:$C$12,3)</f>
        <v>ArchiMate: Реализация</v>
      </c>
      <c r="C4066">
        <v>311</v>
      </c>
      <c r="D4066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t="s">
        <v>66</v>
      </c>
      <c r="B4067" s="1" t="str">
        <f>VLOOKUP(A4067,RelationshipTypes!$A$2:$C$12,3)</f>
        <v>ArchiMate: Реализация</v>
      </c>
      <c r="C4067">
        <v>311</v>
      </c>
      <c r="D4067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t="s">
        <v>66</v>
      </c>
      <c r="B4068" s="1" t="str">
        <f>VLOOKUP(A4068,RelationshipTypes!$A$2:$C$12,3)</f>
        <v>ArchiMate: Реализация</v>
      </c>
      <c r="C4068">
        <v>311</v>
      </c>
      <c r="D4068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t="s">
        <v>66</v>
      </c>
      <c r="B4069" s="1" t="str">
        <f>VLOOKUP(A4069,RelationshipTypes!$A$2:$C$12,3)</f>
        <v>ArchiMate: Реализация</v>
      </c>
      <c r="C4069">
        <v>311</v>
      </c>
      <c r="D4069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t="s">
        <v>66</v>
      </c>
      <c r="B4070" s="1" t="str">
        <f>VLOOKUP(A4070,RelationshipTypes!$A$2:$C$12,3)</f>
        <v>ArchiMate: Реализация</v>
      </c>
      <c r="C4070">
        <v>311</v>
      </c>
      <c r="D4070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t="s">
        <v>66</v>
      </c>
      <c r="B4071" s="1" t="str">
        <f>VLOOKUP(A4071,RelationshipTypes!$A$2:$C$12,3)</f>
        <v>ArchiMate: Реализация</v>
      </c>
      <c r="C4071">
        <v>311</v>
      </c>
      <c r="D407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t="s">
        <v>66</v>
      </c>
      <c r="B4072" s="1" t="str">
        <f>VLOOKUP(A4072,RelationshipTypes!$A$2:$C$12,3)</f>
        <v>ArchiMate: Реализация</v>
      </c>
      <c r="C4072">
        <v>311</v>
      </c>
      <c r="D4072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t="s">
        <v>66</v>
      </c>
      <c r="B4073" s="1" t="str">
        <f>VLOOKUP(A4073,RelationshipTypes!$A$2:$C$12,3)</f>
        <v>ArchiMate: Реализация</v>
      </c>
      <c r="C4073">
        <v>311</v>
      </c>
      <c r="D4073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t="s">
        <v>66</v>
      </c>
      <c r="B4074" s="1" t="str">
        <f>VLOOKUP(A4074,RelationshipTypes!$A$2:$C$12,3)</f>
        <v>ArchiMate: Реализация</v>
      </c>
      <c r="C4074">
        <v>311</v>
      </c>
      <c r="D4074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t="s">
        <v>66</v>
      </c>
      <c r="B4075" s="1" t="str">
        <f>VLOOKUP(A4075,RelationshipTypes!$A$2:$C$12,3)</f>
        <v>ArchiMate: Реализация</v>
      </c>
      <c r="C4075">
        <v>311</v>
      </c>
      <c r="D4075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t="s">
        <v>66</v>
      </c>
      <c r="B4076" s="1" t="str">
        <f>VLOOKUP(A4076,RelationshipTypes!$A$2:$C$12,3)</f>
        <v>ArchiMate: Реализация</v>
      </c>
      <c r="C4076">
        <v>311</v>
      </c>
      <c r="D4076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t="s">
        <v>66</v>
      </c>
      <c r="B4077" s="1" t="str">
        <f>VLOOKUP(A4077,RelationshipTypes!$A$2:$C$12,3)</f>
        <v>ArchiMate: Реализация</v>
      </c>
      <c r="C4077">
        <v>311</v>
      </c>
      <c r="D4077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t="s">
        <v>66</v>
      </c>
      <c r="B4078" s="1" t="str">
        <f>VLOOKUP(A4078,RelationshipTypes!$A$2:$C$12,3)</f>
        <v>ArchiMate: Реализация</v>
      </c>
      <c r="C4078">
        <v>311</v>
      </c>
      <c r="D4078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t="s">
        <v>66</v>
      </c>
      <c r="B4079" s="1" t="str">
        <f>VLOOKUP(A4079,RelationshipTypes!$A$2:$C$12,3)</f>
        <v>ArchiMate: Реализация</v>
      </c>
      <c r="C4079">
        <v>311</v>
      </c>
      <c r="D4079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t="s">
        <v>66</v>
      </c>
      <c r="B4080" s="1" t="str">
        <f>VLOOKUP(A4080,RelationshipTypes!$A$2:$C$12,3)</f>
        <v>ArchiMate: Реализация</v>
      </c>
      <c r="C4080">
        <v>311</v>
      </c>
      <c r="D4080">
        <v>298</v>
      </c>
      <c r="F4080" t="str">
        <f>VLOOKUP(C4080,ObjectTypes!$A$1:$C$62,3)</f>
        <v>Местоположение</v>
      </c>
      <c r="G4080" t="str">
        <f>VLOOKUP(D4080,ObjectTypes!$A$1:$C$62,3)</f>
        <v xml:space="preserve">Бизнес-исполнитель 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t="s">
        <v>66</v>
      </c>
      <c r="B4081" s="1" t="str">
        <f>VLOOKUP(A4081,RelationshipTypes!$A$2:$C$12,3)</f>
        <v>ArchiMate: Реализация</v>
      </c>
      <c r="C4081">
        <v>311</v>
      </c>
      <c r="D408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t="s">
        <v>66</v>
      </c>
      <c r="B4082" s="1" t="str">
        <f>VLOOKUP(A4082,RelationshipTypes!$A$2:$C$12,3)</f>
        <v>ArchiMate: Реализация</v>
      </c>
      <c r="C4082">
        <v>311</v>
      </c>
      <c r="D4082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t="s">
        <v>66</v>
      </c>
      <c r="B4083" s="1" t="str">
        <f>VLOOKUP(A4083,RelationshipTypes!$A$2:$C$12,3)</f>
        <v>ArchiMate: Реализация</v>
      </c>
      <c r="C4083">
        <v>311</v>
      </c>
      <c r="D4083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t="s">
        <v>66</v>
      </c>
      <c r="B4084" s="1" t="str">
        <f>VLOOKUP(A4084,RelationshipTypes!$A$2:$C$12,3)</f>
        <v>ArchiMate: Реализация</v>
      </c>
      <c r="C4084">
        <v>311</v>
      </c>
      <c r="D4084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t="s">
        <v>66</v>
      </c>
      <c r="B4085" s="1" t="str">
        <f>VLOOKUP(A4085,RelationshipTypes!$A$2:$C$12,3)</f>
        <v>ArchiMate: Реализация</v>
      </c>
      <c r="C4085">
        <v>311</v>
      </c>
      <c r="D4085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t="s">
        <v>66</v>
      </c>
      <c r="B4086" s="1" t="str">
        <f>VLOOKUP(A4086,RelationshipTypes!$A$2:$C$12,3)</f>
        <v>ArchiMate: Реализация</v>
      </c>
      <c r="C4086">
        <v>311</v>
      </c>
      <c r="D4086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t="s">
        <v>66</v>
      </c>
      <c r="B4087" s="1" t="str">
        <f>VLOOKUP(A4087,RelationshipTypes!$A$2:$C$12,3)</f>
        <v>ArchiMate: Реализация</v>
      </c>
      <c r="C4087">
        <v>1146</v>
      </c>
      <c r="D4087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t="s">
        <v>66</v>
      </c>
      <c r="B4088" s="1" t="str">
        <f>VLOOKUP(A4088,RelationshipTypes!$A$2:$C$12,3)</f>
        <v>ArchiMate: Реализация</v>
      </c>
      <c r="C4088">
        <v>1146</v>
      </c>
      <c r="D4088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t="s">
        <v>66</v>
      </c>
      <c r="B4089" s="1" t="str">
        <f>VLOOKUP(A4089,RelationshipTypes!$A$2:$C$12,3)</f>
        <v>ArchiMate: Реализация</v>
      </c>
      <c r="C4089">
        <v>1146</v>
      </c>
      <c r="D4089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t="s">
        <v>66</v>
      </c>
      <c r="B4090" s="1" t="str">
        <f>VLOOKUP(A4090,RelationshipTypes!$A$2:$C$12,3)</f>
        <v>ArchiMate: Реализация</v>
      </c>
      <c r="C4090">
        <v>1146</v>
      </c>
      <c r="D4090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t="s">
        <v>66</v>
      </c>
      <c r="B4091" s="1" t="str">
        <f>VLOOKUP(A4091,RelationshipTypes!$A$2:$C$12,3)</f>
        <v>ArchiMate: Реализация</v>
      </c>
      <c r="C4091">
        <v>1146</v>
      </c>
      <c r="D409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t="s">
        <v>66</v>
      </c>
      <c r="B4092" s="1" t="str">
        <f>VLOOKUP(A4092,RelationshipTypes!$A$2:$C$12,3)</f>
        <v>ArchiMate: Реализация</v>
      </c>
      <c r="C4092">
        <v>1146</v>
      </c>
      <c r="D4092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t="s">
        <v>66</v>
      </c>
      <c r="B4093" s="1" t="str">
        <f>VLOOKUP(A4093,RelationshipTypes!$A$2:$C$12,3)</f>
        <v>ArchiMate: Реализация</v>
      </c>
      <c r="C4093">
        <v>1146</v>
      </c>
      <c r="D4093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t="s">
        <v>66</v>
      </c>
      <c r="B4094" s="1" t="str">
        <f>VLOOKUP(A4094,RelationshipTypes!$A$2:$C$12,3)</f>
        <v>ArchiMate: Реализация</v>
      </c>
      <c r="C4094">
        <v>1146</v>
      </c>
      <c r="D4094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t="s">
        <v>66</v>
      </c>
      <c r="B4095" s="1" t="str">
        <f>VLOOKUP(A4095,RelationshipTypes!$A$2:$C$12,3)</f>
        <v>ArchiMate: Реализация</v>
      </c>
      <c r="C4095">
        <v>1146</v>
      </c>
      <c r="D4095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t="s">
        <v>66</v>
      </c>
      <c r="B4096" s="1" t="str">
        <f>VLOOKUP(A4096,RelationshipTypes!$A$2:$C$12,3)</f>
        <v>ArchiMate: Реализация</v>
      </c>
      <c r="C4096">
        <v>1146</v>
      </c>
      <c r="D4096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t="s">
        <v>66</v>
      </c>
      <c r="B4097" s="1" t="str">
        <f>VLOOKUP(A4097,RelationshipTypes!$A$2:$C$12,3)</f>
        <v>ArchiMate: Реализация</v>
      </c>
      <c r="C4097">
        <v>1146</v>
      </c>
      <c r="D4097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t="s">
        <v>66</v>
      </c>
      <c r="B4098" s="1" t="str">
        <f>VLOOKUP(A4098,RelationshipTypes!$A$2:$C$12,3)</f>
        <v>ArchiMate: Реализация</v>
      </c>
      <c r="C4098">
        <v>1146</v>
      </c>
      <c r="D4098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t="s">
        <v>66</v>
      </c>
      <c r="B4099" s="1" t="str">
        <f>VLOOKUP(A4099,RelationshipTypes!$A$2:$C$12,3)</f>
        <v>ArchiMate: Реализация</v>
      </c>
      <c r="C4099">
        <v>1146</v>
      </c>
      <c r="D4099">
        <v>1464</v>
      </c>
      <c r="F4099" t="str">
        <f>VLOOKUP(C4099,ObjectTypes!$A$1:$C$62,3)</f>
        <v>Материал</v>
      </c>
      <c r="G4099" t="str">
        <f>VLOOKUP(D4099,ObjectTypes!$A$1:$C$62,3)</f>
        <v>Технологическое событие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t="s">
        <v>66</v>
      </c>
      <c r="B4100" s="1" t="str">
        <f>VLOOKUP(A4100,RelationshipTypes!$A$2:$C$12,3)</f>
        <v>ArchiMate: Реализация</v>
      </c>
      <c r="C4100">
        <v>1149</v>
      </c>
      <c r="D4100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t="s">
        <v>66</v>
      </c>
      <c r="B4101" s="1" t="str">
        <f>VLOOKUP(A4101,RelationshipTypes!$A$2:$C$12,3)</f>
        <v>ArchiMate: Реализация</v>
      </c>
      <c r="C4101">
        <v>1149</v>
      </c>
      <c r="D410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t="s">
        <v>66</v>
      </c>
      <c r="B4102" s="1" t="str">
        <f>VLOOKUP(A4102,RelationshipTypes!$A$2:$C$12,3)</f>
        <v>ArchiMate: Реализация</v>
      </c>
      <c r="C4102">
        <v>1149</v>
      </c>
      <c r="D4102">
        <v>322</v>
      </c>
      <c r="F4102" t="str">
        <f>VLOOKUP(C4102,ObjectTypes!$A$1:$C$62,3)</f>
        <v>Узел</v>
      </c>
      <c r="G4102" t="str">
        <f>VLOOKUP(D4102,ObjectTypes!$A$1:$C$62,3)</f>
        <v>Принцип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t="s">
        <v>66</v>
      </c>
      <c r="B4103" s="1" t="str">
        <f>VLOOKUP(A4103,RelationshipTypes!$A$2:$C$12,3)</f>
        <v>ArchiMate: Реализация</v>
      </c>
      <c r="C4103">
        <v>1149</v>
      </c>
      <c r="D4103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t="s">
        <v>66</v>
      </c>
      <c r="B4104" s="1" t="str">
        <f>VLOOKUP(A4104,RelationshipTypes!$A$2:$C$12,3)</f>
        <v>ArchiMate: Реализация</v>
      </c>
      <c r="C4104">
        <v>1149</v>
      </c>
      <c r="D4104">
        <v>321</v>
      </c>
      <c r="F4104" t="str">
        <f>VLOOKUP(C4104,ObjectTypes!$A$1:$C$62,3)</f>
        <v>Узел</v>
      </c>
      <c r="G4104" t="str">
        <f>VLOOKUP(D4104,ObjectTypes!$A$1:$C$62,3)</f>
        <v>Устройство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t="s">
        <v>66</v>
      </c>
      <c r="B4105" s="1" t="str">
        <f>VLOOKUP(A4105,RelationshipTypes!$A$2:$C$12,3)</f>
        <v>ArchiMate: Реализация</v>
      </c>
      <c r="C4105">
        <v>1149</v>
      </c>
      <c r="D4105">
        <v>1464</v>
      </c>
      <c r="F4105" t="str">
        <f>VLOOKUP(C4105,ObjectTypes!$A$1:$C$62,3)</f>
        <v>Узел</v>
      </c>
      <c r="G4105" t="str">
        <f>VLOOKUP(D4105,ObjectTypes!$A$1:$C$62,3)</f>
        <v>Технологическое событие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t="s">
        <v>66</v>
      </c>
      <c r="B4106" s="1" t="str">
        <f>VLOOKUP(A4106,RelationshipTypes!$A$2:$C$12,3)</f>
        <v>ArchiMate: Реализация</v>
      </c>
      <c r="C4106">
        <v>1149</v>
      </c>
      <c r="D4106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t="s">
        <v>66</v>
      </c>
      <c r="B4107" s="1" t="str">
        <f>VLOOKUP(A4107,RelationshipTypes!$A$2:$C$12,3)</f>
        <v>ArchiMate: Реализация</v>
      </c>
      <c r="C4107">
        <v>1149</v>
      </c>
      <c r="D4107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t="s">
        <v>66</v>
      </c>
      <c r="B4108" s="1" t="str">
        <f>VLOOKUP(A4108,RelationshipTypes!$A$2:$C$12,3)</f>
        <v>ArchiMate: Реализация</v>
      </c>
      <c r="C4108">
        <v>1149</v>
      </c>
      <c r="D4108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t="s">
        <v>66</v>
      </c>
      <c r="B4109" s="1" t="str">
        <f>VLOOKUP(A4109,RelationshipTypes!$A$2:$C$12,3)</f>
        <v>ArchiMate: Реализация</v>
      </c>
      <c r="C4109">
        <v>1149</v>
      </c>
      <c r="D4109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t="s">
        <v>66</v>
      </c>
      <c r="B4110" s="1" t="str">
        <f>VLOOKUP(A4110,RelationshipTypes!$A$2:$C$12,3)</f>
        <v>ArchiMate: Реализация</v>
      </c>
      <c r="C4110">
        <v>1149</v>
      </c>
      <c r="D4110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t="s">
        <v>66</v>
      </c>
      <c r="B4111" s="1" t="str">
        <f>VLOOKUP(A4111,RelationshipTypes!$A$2:$C$12,3)</f>
        <v>ArchiMate: Реализация</v>
      </c>
      <c r="C4111">
        <v>1149</v>
      </c>
      <c r="D4111">
        <v>1149</v>
      </c>
      <c r="F4111" t="str">
        <f>VLOOKUP(C4111,ObjectTypes!$A$1:$C$62,3)</f>
        <v>Узел</v>
      </c>
      <c r="G4111" t="str">
        <f>VLOOKUP(D4111,ObjectTypes!$A$1:$C$62,3)</f>
        <v>Узел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t="s">
        <v>66</v>
      </c>
      <c r="B4112" s="1" t="str">
        <f>VLOOKUP(A4112,RelationshipTypes!$A$2:$C$12,3)</f>
        <v>ArchiMate: Реализация</v>
      </c>
      <c r="C4112">
        <v>1149</v>
      </c>
      <c r="D4112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t="s">
        <v>66</v>
      </c>
      <c r="B4113" s="1" t="str">
        <f>VLOOKUP(A4113,RelationshipTypes!$A$2:$C$12,3)</f>
        <v>ArchiMate: Реализация</v>
      </c>
      <c r="C4113">
        <v>1149</v>
      </c>
      <c r="D4113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t="s">
        <v>66</v>
      </c>
      <c r="B4114" s="1" t="str">
        <f>VLOOKUP(A4114,RelationshipTypes!$A$2:$C$12,3)</f>
        <v>ArchiMate: Реализация</v>
      </c>
      <c r="C4114">
        <v>1149</v>
      </c>
      <c r="D4114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t="s">
        <v>66</v>
      </c>
      <c r="B4115" s="1" t="str">
        <f>VLOOKUP(A4115,RelationshipTypes!$A$2:$C$12,3)</f>
        <v>ArchiMate: Реализация</v>
      </c>
      <c r="C4115">
        <v>1149</v>
      </c>
      <c r="D4115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t="s">
        <v>66</v>
      </c>
      <c r="B4116" s="1" t="str">
        <f>VLOOKUP(A4116,RelationshipTypes!$A$2:$C$12,3)</f>
        <v>ArchiMate: Реализация</v>
      </c>
      <c r="C4116">
        <v>1149</v>
      </c>
      <c r="D4116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t="s">
        <v>66</v>
      </c>
      <c r="B4117" s="1" t="str">
        <f>VLOOKUP(A4117,RelationshipTypes!$A$2:$C$12,3)</f>
        <v>ArchiMate: Реализация</v>
      </c>
      <c r="C4117">
        <v>1149</v>
      </c>
      <c r="D4117">
        <v>1139</v>
      </c>
      <c r="F4117" t="str">
        <f>VLOOKUP(C4117,ObjectTypes!$A$1:$C$62,3)</f>
        <v>Узел</v>
      </c>
      <c r="G4117" t="str">
        <f>VLOOKUP(D4117,ObjectTypes!$A$1:$C$62,3)</f>
        <v>Поставлемый результат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t="s">
        <v>66</v>
      </c>
      <c r="B4118" s="1" t="str">
        <f>VLOOKUP(A4118,RelationshipTypes!$A$2:$C$12,3)</f>
        <v>ArchiMate: Реализация</v>
      </c>
      <c r="C4118">
        <v>1149</v>
      </c>
      <c r="D4118">
        <v>1147</v>
      </c>
      <c r="F4118" t="str">
        <f>VLOOKUP(C4118,ObjectTypes!$A$1:$C$62,3)</f>
        <v>Узел</v>
      </c>
      <c r="G4118" t="str">
        <f>VLOOKUP(D4118,ObjectTypes!$A$1:$C$62,3)</f>
        <v>Ресурс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t="s">
        <v>66</v>
      </c>
      <c r="B4119" s="1" t="str">
        <f>VLOOKUP(A4119,RelationshipTypes!$A$2:$C$12,3)</f>
        <v>ArchiMate: Реализация</v>
      </c>
      <c r="C4119">
        <v>1149</v>
      </c>
      <c r="D4119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t="s">
        <v>66</v>
      </c>
      <c r="B4120" s="1" t="str">
        <f>VLOOKUP(A4120,RelationshipTypes!$A$2:$C$12,3)</f>
        <v>ArchiMate: Реализация</v>
      </c>
      <c r="C4120">
        <v>1149</v>
      </c>
      <c r="D4120">
        <v>309</v>
      </c>
      <c r="F4120" t="str">
        <f>VLOOKUP(C4120,ObjectTypes!$A$1:$C$62,3)</f>
        <v>Узел</v>
      </c>
      <c r="G4120" t="str">
        <f>VLOOKUP(D4120,ObjectTypes!$A$1:$C$62,3)</f>
        <v>Цель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t="s">
        <v>66</v>
      </c>
      <c r="B4121" s="1" t="str">
        <f>VLOOKUP(A4121,RelationshipTypes!$A$2:$C$12,3)</f>
        <v>ArchiMate: Реализация</v>
      </c>
      <c r="C4121">
        <v>1149</v>
      </c>
      <c r="D4121">
        <v>298</v>
      </c>
      <c r="F4121" t="str">
        <f>VLOOKUP(C4121,ObjectTypes!$A$1:$C$62,3)</f>
        <v>Узел</v>
      </c>
      <c r="G4121" t="str">
        <f>VLOOKUP(D4121,ObjectTypes!$A$1:$C$62,3)</f>
        <v xml:space="preserve">Бизнес-исполнитель 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t="s">
        <v>66</v>
      </c>
      <c r="B4122" s="1" t="str">
        <f>VLOOKUP(A4122,RelationshipTypes!$A$2:$C$12,3)</f>
        <v>ArchiMate: Реализация</v>
      </c>
      <c r="C4122">
        <v>1149</v>
      </c>
      <c r="D4122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t="s">
        <v>66</v>
      </c>
      <c r="B4123" s="1" t="str">
        <f>VLOOKUP(A4123,RelationshipTypes!$A$2:$C$12,3)</f>
        <v>ArchiMate: Реализация</v>
      </c>
      <c r="C4123">
        <v>1149</v>
      </c>
      <c r="D4123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t="s">
        <v>66</v>
      </c>
      <c r="B4124" s="1" t="str">
        <f>VLOOKUP(A4124,RelationshipTypes!$A$2:$C$12,3)</f>
        <v>ArchiMate: Реализация</v>
      </c>
      <c r="C4124">
        <v>1149</v>
      </c>
      <c r="D4124">
        <v>1150</v>
      </c>
      <c r="F4124" t="str">
        <f>VLOOKUP(C4124,ObjectTypes!$A$1:$C$62,3)</f>
        <v>Узел</v>
      </c>
      <c r="G4124" t="str">
        <f>VLOOKUP(D4124,ObjectTypes!$A$1:$C$62,3)</f>
        <v>Технологический сервис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t="s">
        <v>66</v>
      </c>
      <c r="B4125" s="1" t="str">
        <f>VLOOKUP(A4125,RelationshipTypes!$A$2:$C$12,3)</f>
        <v>ArchiMate: Реализация</v>
      </c>
      <c r="C4125">
        <v>1149</v>
      </c>
      <c r="D4125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t="s">
        <v>66</v>
      </c>
      <c r="B4126" s="1" t="str">
        <f>VLOOKUP(A4126,RelationshipTypes!$A$2:$C$12,3)</f>
        <v>ArchiMate: Реализация</v>
      </c>
      <c r="C4126">
        <v>1149</v>
      </c>
      <c r="D4126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t="s">
        <v>66</v>
      </c>
      <c r="B4127" s="1" t="str">
        <f>VLOOKUP(A4127,RelationshipTypes!$A$2:$C$12,3)</f>
        <v>ArchiMate: Реализация</v>
      </c>
      <c r="C4127">
        <v>1149</v>
      </c>
      <c r="D4127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t="s">
        <v>66</v>
      </c>
      <c r="B4128" s="1" t="str">
        <f>VLOOKUP(A4128,RelationshipTypes!$A$2:$C$12,3)</f>
        <v>ArchiMate: Реализация</v>
      </c>
      <c r="C4128">
        <v>1149</v>
      </c>
      <c r="D4128">
        <v>1140</v>
      </c>
      <c r="F4128" t="str">
        <f>VLOOKUP(C4128,ObjectTypes!$A$1:$C$62,3)</f>
        <v>Узел</v>
      </c>
      <c r="G4128" t="str">
        <f>VLOOKUP(D4128,ObjectTypes!$A$1:$C$62,3)</f>
        <v>Итог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t="s">
        <v>66</v>
      </c>
      <c r="B4129" s="1" t="str">
        <f>VLOOKUP(A4129,RelationshipTypes!$A$2:$C$12,3)</f>
        <v>ArchiMate: Реализация</v>
      </c>
      <c r="C4129">
        <v>1149</v>
      </c>
      <c r="D4129">
        <v>310</v>
      </c>
      <c r="F4129" t="str">
        <f>VLOOKUP(C4129,ObjectTypes!$A$1:$C$62,3)</f>
        <v>Узел</v>
      </c>
      <c r="G4129" t="str">
        <f>VLOOKUP(D4129,ObjectTypes!$A$1:$C$62,3)</f>
        <v xml:space="preserve">Сервис приложения 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t="s">
        <v>66</v>
      </c>
      <c r="B4130" s="1" t="str">
        <f>VLOOKUP(A4130,RelationshipTypes!$A$2:$C$12,3)</f>
        <v>ArchiMate: Реализация</v>
      </c>
      <c r="C4130">
        <v>1149</v>
      </c>
      <c r="D4130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t="s">
        <v>66</v>
      </c>
      <c r="B4131" s="1" t="str">
        <f>VLOOKUP(A4131,RelationshipTypes!$A$2:$C$12,3)</f>
        <v>ArchiMate: Реализация</v>
      </c>
      <c r="C4131">
        <v>1149</v>
      </c>
      <c r="D413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t="s">
        <v>66</v>
      </c>
      <c r="B4132" s="1" t="str">
        <f>VLOOKUP(A4132,RelationshipTypes!$A$2:$C$12,3)</f>
        <v>ArchiMate: Реализация</v>
      </c>
      <c r="C4132">
        <v>1149</v>
      </c>
      <c r="D4132">
        <v>323</v>
      </c>
      <c r="F4132" t="str">
        <f>VLOOKUP(C4132,ObjectTypes!$A$1:$C$62,3)</f>
        <v>Узел</v>
      </c>
      <c r="G4132" t="str">
        <f>VLOOKUP(D4132,ObjectTypes!$A$1:$C$62,3)</f>
        <v xml:space="preserve">Бизнес-процесс 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t="s">
        <v>66</v>
      </c>
      <c r="B4133" s="1" t="str">
        <f>VLOOKUP(A4133,RelationshipTypes!$A$2:$C$12,3)</f>
        <v>ArchiMate: Реализация</v>
      </c>
      <c r="C4133">
        <v>1149</v>
      </c>
      <c r="D4133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t="s">
        <v>66</v>
      </c>
      <c r="B4134" s="1" t="str">
        <f>VLOOKUP(A4134,RelationshipTypes!$A$2:$C$12,3)</f>
        <v>ArchiMate: Реализация</v>
      </c>
      <c r="C4134">
        <v>1149</v>
      </c>
      <c r="D4134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t="s">
        <v>66</v>
      </c>
      <c r="B4135" s="1" t="str">
        <f>VLOOKUP(A4135,RelationshipTypes!$A$2:$C$12,3)</f>
        <v>ArchiMate: Реализация</v>
      </c>
      <c r="C4135">
        <v>1149</v>
      </c>
      <c r="D4135">
        <v>314</v>
      </c>
      <c r="F4135" t="str">
        <f>VLOOKUP(C4135,ObjectTypes!$A$1:$C$62,3)</f>
        <v>Узел</v>
      </c>
      <c r="G4135" t="str">
        <f>VLOOKUP(D4135,ObjectTypes!$A$1:$C$62,3)</f>
        <v>Объект данных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t="s">
        <v>66</v>
      </c>
      <c r="B4136" s="1" t="str">
        <f>VLOOKUP(A4136,RelationshipTypes!$A$2:$C$12,3)</f>
        <v>ArchiMate: Реализация</v>
      </c>
      <c r="C4136">
        <v>1149</v>
      </c>
      <c r="D4136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t="s">
        <v>66</v>
      </c>
      <c r="B4137" s="1" t="str">
        <f>VLOOKUP(A4137,RelationshipTypes!$A$2:$C$12,3)</f>
        <v>ArchiMate: Реализация</v>
      </c>
      <c r="C4137">
        <v>1149</v>
      </c>
      <c r="D4137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t="s">
        <v>66</v>
      </c>
      <c r="B4138" s="1" t="str">
        <f>VLOOKUP(A4138,RelationshipTypes!$A$2:$C$12,3)</f>
        <v>ArchiMate: Реализация</v>
      </c>
      <c r="C4138">
        <v>1149</v>
      </c>
      <c r="D4138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t="s">
        <v>66</v>
      </c>
      <c r="B4139" s="1" t="str">
        <f>VLOOKUP(A4139,RelationshipTypes!$A$2:$C$12,3)</f>
        <v>ArchiMate: Реализация</v>
      </c>
      <c r="C4139">
        <v>1149</v>
      </c>
      <c r="D4139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t="s">
        <v>66</v>
      </c>
      <c r="B4140" s="1" t="str">
        <f>VLOOKUP(A4140,RelationshipTypes!$A$2:$C$12,3)</f>
        <v>ArchiMate: Реализация</v>
      </c>
      <c r="C4140">
        <v>1140</v>
      </c>
      <c r="D4140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t="s">
        <v>66</v>
      </c>
      <c r="B4141" s="1" t="str">
        <f>VLOOKUP(A4141,RelationshipTypes!$A$2:$C$12,3)</f>
        <v>ArchiMate: Реализация</v>
      </c>
      <c r="C4141">
        <v>1140</v>
      </c>
      <c r="D4141">
        <v>309</v>
      </c>
      <c r="F4141" t="str">
        <f>VLOOKUP(C4141,ObjectTypes!$A$1:$C$62,3)</f>
        <v>Итог</v>
      </c>
      <c r="G4141" t="str">
        <f>VLOOKUP(D4141,ObjectTypes!$A$1:$C$62,3)</f>
        <v>Цель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t="s">
        <v>66</v>
      </c>
      <c r="B4142" s="1" t="str">
        <f>VLOOKUP(A4142,RelationshipTypes!$A$2:$C$12,3)</f>
        <v>ArchiMate: Реализация</v>
      </c>
      <c r="C4142">
        <v>1140</v>
      </c>
      <c r="D4142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t="s">
        <v>66</v>
      </c>
      <c r="B4143" s="1" t="str">
        <f>VLOOKUP(A4143,RelationshipTypes!$A$2:$C$12,3)</f>
        <v>ArchiMate: Реализация</v>
      </c>
      <c r="C4143">
        <v>1153</v>
      </c>
      <c r="D4143">
        <v>1124</v>
      </c>
      <c r="F4143" t="str">
        <f>VLOOKUP(C4143,ObjectTypes!$A$1:$C$62,3)</f>
        <v>Технологический интерфейс</v>
      </c>
      <c r="G4143" t="str">
        <f>VLOOKUP(D4143,ObjectTypes!$A$1:$C$62,3)</f>
        <v>Бизнес-взаимодействие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t="s">
        <v>66</v>
      </c>
      <c r="B4144" s="1" t="str">
        <f>VLOOKUP(A4144,RelationshipTypes!$A$2:$C$12,3)</f>
        <v>ArchiMate: Реализация</v>
      </c>
      <c r="C4144">
        <v>1153</v>
      </c>
      <c r="D4144">
        <v>548</v>
      </c>
      <c r="F4144" t="str">
        <f>VLOOKUP(C4144,ObjectTypes!$A$1:$C$62,3)</f>
        <v>Технологический интерфейс</v>
      </c>
      <c r="G4144" t="str">
        <f>VLOOKUP(D4144,ObjectTypes!$A$1:$C$62,3)</f>
        <v>Бизнес-роль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t="s">
        <v>66</v>
      </c>
      <c r="B4145" s="1" t="str">
        <f>VLOOKUP(A4145,RelationshipTypes!$A$2:$C$12,3)</f>
        <v>ArchiMate: Реализация</v>
      </c>
      <c r="C4145">
        <v>1153</v>
      </c>
      <c r="D4145">
        <v>1112</v>
      </c>
      <c r="F4145" t="str">
        <f>VLOOKUP(C4145,ObjectTypes!$A$1:$C$62,3)</f>
        <v>Технологический интерфейс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t="s">
        <v>66</v>
      </c>
      <c r="B4146" s="1" t="str">
        <f>VLOOKUP(A4146,RelationshipTypes!$A$2:$C$12,3)</f>
        <v>ArchiMate: Реализация</v>
      </c>
      <c r="C4146">
        <v>1153</v>
      </c>
      <c r="D4146">
        <v>1122</v>
      </c>
      <c r="F4146" t="str">
        <f>VLOOKUP(C4146,ObjectTypes!$A$1:$C$62,3)</f>
        <v>Технологический интерфейс</v>
      </c>
      <c r="G4146" t="str">
        <f>VLOOKUP(D4146,ObjectTypes!$A$1:$C$62,3)</f>
        <v>Бизнес-коллаборация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t="s">
        <v>66</v>
      </c>
      <c r="B4147" s="1" t="str">
        <f>VLOOKUP(A4147,RelationshipTypes!$A$2:$C$12,3)</f>
        <v>ArchiMate: Реализация</v>
      </c>
      <c r="C4147">
        <v>1153</v>
      </c>
      <c r="D4147">
        <v>301</v>
      </c>
      <c r="F4147" t="str">
        <f>VLOOKUP(C4147,ObjectTypes!$A$1:$C$62,3)</f>
        <v>Технологический интерфейс</v>
      </c>
      <c r="G4147" t="str">
        <f>VLOOKUP(D4147,ObjectTypes!$A$1:$C$62,3)</f>
        <v>Ограничение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t="s">
        <v>66</v>
      </c>
      <c r="B4148" s="1" t="str">
        <f>VLOOKUP(A4148,RelationshipTypes!$A$2:$C$12,3)</f>
        <v>ArchiMate: Реализация</v>
      </c>
      <c r="C4148">
        <v>1153</v>
      </c>
      <c r="D4148">
        <v>327</v>
      </c>
      <c r="F4148" t="str">
        <f>VLOOKUP(C4148,ObjectTypes!$A$1:$C$62,3)</f>
        <v>Технологический интерфейс</v>
      </c>
      <c r="G4148" t="str">
        <f>VLOOKUP(D4148,ObjectTypes!$A$1:$C$62,3)</f>
        <v>Бизнес-сервис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t="s">
        <v>66</v>
      </c>
      <c r="B4149" s="1" t="str">
        <f>VLOOKUP(A4149,RelationshipTypes!$A$2:$C$12,3)</f>
        <v>ArchiMate: Реализация</v>
      </c>
      <c r="C4149">
        <v>1153</v>
      </c>
      <c r="D4149">
        <v>307</v>
      </c>
      <c r="F4149" t="str">
        <f>VLOOKUP(C4149,ObjectTypes!$A$1:$C$62,3)</f>
        <v>Технологический интерфейс</v>
      </c>
      <c r="G4149" t="str">
        <f>VLOOKUP(D4149,ObjectTypes!$A$1:$C$62,3)</f>
        <v>Бизнес-функция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t="s">
        <v>66</v>
      </c>
      <c r="B4150" s="1" t="str">
        <f>VLOOKUP(A4150,RelationshipTypes!$A$2:$C$12,3)</f>
        <v>ArchiMate: Реализация</v>
      </c>
      <c r="C4150">
        <v>1153</v>
      </c>
      <c r="D4150">
        <v>323</v>
      </c>
      <c r="F4150" t="str">
        <f>VLOOKUP(C4150,ObjectTypes!$A$1:$C$62,3)</f>
        <v>Технологический интерфейс</v>
      </c>
      <c r="G4150" t="str">
        <f>VLOOKUP(D4150,ObjectTypes!$A$1:$C$62,3)</f>
        <v xml:space="preserve">Бизнес-процесс 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t="s">
        <v>66</v>
      </c>
      <c r="B4151" s="1" t="str">
        <f>VLOOKUP(A4151,RelationshipTypes!$A$2:$C$12,3)</f>
        <v>ArchiMate: Реализация</v>
      </c>
      <c r="C4151">
        <v>1153</v>
      </c>
      <c r="D4151">
        <v>1152</v>
      </c>
      <c r="F4151" t="str">
        <f>VLOOKUP(C4151,ObjectTypes!$A$1:$C$62,3)</f>
        <v>Технологический интерфейс</v>
      </c>
      <c r="G4151" t="str">
        <f>VLOOKUP(D4151,ObjectTypes!$A$1:$C$62,3)</f>
        <v>Технологический интерфейс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t="s">
        <v>66</v>
      </c>
      <c r="B4152" s="1" t="str">
        <f>VLOOKUP(A4152,RelationshipTypes!$A$2:$C$12,3)</f>
        <v>ArchiMate: Реализация</v>
      </c>
      <c r="C4152">
        <v>1153</v>
      </c>
      <c r="D4152">
        <v>1144</v>
      </c>
      <c r="F4152" t="str">
        <f>VLOOKUP(C4152,ObjectTypes!$A$1:$C$62,3)</f>
        <v>Технологический интерфейс</v>
      </c>
      <c r="G4152" t="str">
        <f>VLOOKUP(D4152,ObjectTypes!$A$1:$C$62,3)</f>
        <v>Сооружение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t="s">
        <v>66</v>
      </c>
      <c r="B4153" s="1" t="str">
        <f>VLOOKUP(A4153,RelationshipTypes!$A$2:$C$12,3)</f>
        <v>ArchiMate: Реализация</v>
      </c>
      <c r="C4153">
        <v>1153</v>
      </c>
      <c r="D4153">
        <v>1157</v>
      </c>
      <c r="F4153" t="str">
        <f>VLOOKUP(C4153,ObjectTypes!$A$1:$C$62,3)</f>
        <v>Технологический интерфейс</v>
      </c>
      <c r="G4153" t="str">
        <f>VLOOKUP(D4153,ObjectTypes!$A$1:$C$62,3)</f>
        <v>Технологическое событие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t="s">
        <v>66</v>
      </c>
      <c r="B4154" s="1" t="str">
        <f>VLOOKUP(A4154,RelationshipTypes!$A$2:$C$12,3)</f>
        <v>ArchiMate: Реализация</v>
      </c>
      <c r="C4154">
        <v>1153</v>
      </c>
      <c r="D4154">
        <v>1147</v>
      </c>
      <c r="F4154" t="str">
        <f>VLOOKUP(C4154,ObjectTypes!$A$1:$C$62,3)</f>
        <v>Технологический интерфейс</v>
      </c>
      <c r="G4154" t="str">
        <f>VLOOKUP(D4154,ObjectTypes!$A$1:$C$62,3)</f>
        <v>Ресурс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t="s">
        <v>66</v>
      </c>
      <c r="B4155" s="1" t="str">
        <f>VLOOKUP(A4155,RelationshipTypes!$A$2:$C$12,3)</f>
        <v>ArchiMate: Реализация</v>
      </c>
      <c r="C4155">
        <v>1153</v>
      </c>
      <c r="D4155">
        <v>1127</v>
      </c>
      <c r="F4155" t="str">
        <f>VLOOKUP(C4155,ObjectTypes!$A$1:$C$62,3)</f>
        <v>Технологический интерфейс</v>
      </c>
      <c r="G4155" t="str">
        <f>VLOOKUP(D4155,ObjectTypes!$A$1:$C$62,3)</f>
        <v>Процесс приложения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t="s">
        <v>66</v>
      </c>
      <c r="B4156" s="1" t="str">
        <f>VLOOKUP(A4156,RelationshipTypes!$A$2:$C$12,3)</f>
        <v>ArchiMate: Реализация</v>
      </c>
      <c r="C4156">
        <v>1153</v>
      </c>
      <c r="D4156">
        <v>1464</v>
      </c>
      <c r="F4156" t="str">
        <f>VLOOKUP(C4156,ObjectTypes!$A$1:$C$62,3)</f>
        <v>Технологический интерфейс</v>
      </c>
      <c r="G4156" t="str">
        <f>VLOOKUP(D4156,ObjectTypes!$A$1:$C$62,3)</f>
        <v>Технологическое событие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t="s">
        <v>66</v>
      </c>
      <c r="B4157" s="1" t="str">
        <f>VLOOKUP(A4157,RelationshipTypes!$A$2:$C$12,3)</f>
        <v>ArchiMate: Реализация</v>
      </c>
      <c r="C4157">
        <v>1153</v>
      </c>
      <c r="D4157">
        <v>1143</v>
      </c>
      <c r="F4157" t="str">
        <f>VLOOKUP(C4157,ObjectTypes!$A$1:$C$62,3)</f>
        <v>Технологический интерфейс</v>
      </c>
      <c r="G4157" t="str">
        <f>VLOOKUP(D4157,ObjectTypes!$A$1:$C$62,3)</f>
        <v>Оборудование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t="s">
        <v>66</v>
      </c>
      <c r="B4158" s="1" t="str">
        <f>VLOOKUP(A4158,RelationshipTypes!$A$2:$C$12,3)</f>
        <v>ArchiMate: Реализация</v>
      </c>
      <c r="C4158">
        <v>1153</v>
      </c>
      <c r="D4158">
        <v>306</v>
      </c>
      <c r="F4158" t="str">
        <f>VLOOKUP(C4158,ObjectTypes!$A$1:$C$62,3)</f>
        <v>Технологический интерфейс</v>
      </c>
      <c r="G4158" t="str">
        <f>VLOOKUP(D4158,ObjectTypes!$A$1:$C$62,3)</f>
        <v>Бизнес-событие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t="s">
        <v>66</v>
      </c>
      <c r="B4159" s="1" t="str">
        <f>VLOOKUP(A4159,RelationshipTypes!$A$2:$C$12,3)</f>
        <v>ArchiMate: Реализация</v>
      </c>
      <c r="C4159">
        <v>1153</v>
      </c>
      <c r="D4159">
        <v>1148</v>
      </c>
      <c r="F4159" t="str">
        <f>VLOOKUP(C4159,ObjectTypes!$A$1:$C$62,3)</f>
        <v>Технологический интерфейс</v>
      </c>
      <c r="G4159" t="str">
        <f>VLOOKUP(D4159,ObjectTypes!$A$1:$C$62,3)</f>
        <v>Направление действий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t="s">
        <v>66</v>
      </c>
      <c r="B4160" s="1" t="str">
        <f>VLOOKUP(A4160,RelationshipTypes!$A$2:$C$12,3)</f>
        <v>ArchiMate: Реализация</v>
      </c>
      <c r="C4160">
        <v>1153</v>
      </c>
      <c r="D4160">
        <v>1135</v>
      </c>
      <c r="F4160" t="str">
        <f>VLOOKUP(C4160,ObjectTypes!$A$1:$C$62,3)</f>
        <v>Технологический интерфейс</v>
      </c>
      <c r="G4160" t="str">
        <f>VLOOKUP(D4160,ObjectTypes!$A$1:$C$62,3)</f>
        <v>Группировка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t="s">
        <v>66</v>
      </c>
      <c r="B4161" s="1" t="str">
        <f>VLOOKUP(A4161,RelationshipTypes!$A$2:$C$12,3)</f>
        <v>ArchiMate: Реализация</v>
      </c>
      <c r="C4161">
        <v>1153</v>
      </c>
      <c r="D4161">
        <v>1155</v>
      </c>
      <c r="F4161" t="str">
        <f>VLOOKUP(C4161,ObjectTypes!$A$1:$C$62,3)</f>
        <v>Технологический интерфейс</v>
      </c>
      <c r="G4161" t="str">
        <f>VLOOKUP(D4161,ObjectTypes!$A$1:$C$62,3)</f>
        <v>Технологическая процесс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t="s">
        <v>66</v>
      </c>
      <c r="B4162" s="1" t="str">
        <f>VLOOKUP(A4162,RelationshipTypes!$A$2:$C$12,3)</f>
        <v>ArchiMate: Реализация</v>
      </c>
      <c r="C4162">
        <v>1153</v>
      </c>
      <c r="D4162">
        <v>310</v>
      </c>
      <c r="F4162" t="str">
        <f>VLOOKUP(C4162,ObjectTypes!$A$1:$C$62,3)</f>
        <v>Технологический интерфейс</v>
      </c>
      <c r="G4162" t="str">
        <f>VLOOKUP(D4162,ObjectTypes!$A$1:$C$62,3)</f>
        <v xml:space="preserve">Сервис приложения 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t="s">
        <v>66</v>
      </c>
      <c r="B4163" s="1" t="str">
        <f>VLOOKUP(A4163,RelationshipTypes!$A$2:$C$12,3)</f>
        <v>ArchiMate: Реализация</v>
      </c>
      <c r="C4163">
        <v>1153</v>
      </c>
      <c r="D4163">
        <v>309</v>
      </c>
      <c r="F4163" t="str">
        <f>VLOOKUP(C4163,ObjectTypes!$A$1:$C$62,3)</f>
        <v>Технологический интерфейс</v>
      </c>
      <c r="G4163" t="str">
        <f>VLOOKUP(D4163,ObjectTypes!$A$1:$C$62,3)</f>
        <v>Цель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t="s">
        <v>66</v>
      </c>
      <c r="B4164" s="1" t="str">
        <f>VLOOKUP(A4164,RelationshipTypes!$A$2:$C$12,3)</f>
        <v>ArchiMate: Реализация</v>
      </c>
      <c r="C4164">
        <v>1153</v>
      </c>
      <c r="D4164">
        <v>1126</v>
      </c>
      <c r="F4164" t="str">
        <f>VLOOKUP(C4164,ObjectTypes!$A$1:$C$62,3)</f>
        <v>Технологический интерфейс</v>
      </c>
      <c r="G4164" t="str">
        <f>VLOOKUP(D4164,ObjectTypes!$A$1:$C$62,3)</f>
        <v>Взаимодействие приложений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t="s">
        <v>66</v>
      </c>
      <c r="B4165" s="1" t="str">
        <f>VLOOKUP(A4165,RelationshipTypes!$A$2:$C$12,3)</f>
        <v>ArchiMate: Реализация</v>
      </c>
      <c r="C4165">
        <v>1153</v>
      </c>
      <c r="D4165">
        <v>314</v>
      </c>
      <c r="F4165" t="str">
        <f>VLOOKUP(C4165,ObjectTypes!$A$1:$C$62,3)</f>
        <v>Технологический интерфейс</v>
      </c>
      <c r="G4165" t="str">
        <f>VLOOKUP(D4165,ObjectTypes!$A$1:$C$62,3)</f>
        <v>Объект данных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t="s">
        <v>66</v>
      </c>
      <c r="B4166" s="1" t="str">
        <f>VLOOKUP(A4166,RelationshipTypes!$A$2:$C$12,3)</f>
        <v>ArchiMate: Реализация</v>
      </c>
      <c r="C4166">
        <v>1153</v>
      </c>
      <c r="D4166">
        <v>321</v>
      </c>
      <c r="F4166" t="str">
        <f>VLOOKUP(C4166,ObjectTypes!$A$1:$C$62,3)</f>
        <v>Технологический интерфейс</v>
      </c>
      <c r="G4166" t="str">
        <f>VLOOKUP(D4166,ObjectTypes!$A$1:$C$62,3)</f>
        <v>Устройство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t="s">
        <v>66</v>
      </c>
      <c r="B4167" s="1" t="str">
        <f>VLOOKUP(A4167,RelationshipTypes!$A$2:$C$12,3)</f>
        <v>ArchiMate: Реализация</v>
      </c>
      <c r="C4167">
        <v>1153</v>
      </c>
      <c r="D4167">
        <v>1140</v>
      </c>
      <c r="F4167" t="str">
        <f>VLOOKUP(C4167,ObjectTypes!$A$1:$C$62,3)</f>
        <v>Технологический интерфейс</v>
      </c>
      <c r="G4167" t="str">
        <f>VLOOKUP(D4167,ObjectTypes!$A$1:$C$62,3)</f>
        <v>Итог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t="s">
        <v>66</v>
      </c>
      <c r="B4168" s="1" t="str">
        <f>VLOOKUP(A4168,RelationshipTypes!$A$2:$C$12,3)</f>
        <v>ArchiMate: Реализация</v>
      </c>
      <c r="C4168">
        <v>1153</v>
      </c>
      <c r="D4168">
        <v>1139</v>
      </c>
      <c r="F4168" t="str">
        <f>VLOOKUP(C4168,ObjectTypes!$A$1:$C$62,3)</f>
        <v>Технологический интерфейс</v>
      </c>
      <c r="G4168" t="str">
        <f>VLOOKUP(D4168,ObjectTypes!$A$1:$C$62,3)</f>
        <v>Поставлемый результат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t="s">
        <v>66</v>
      </c>
      <c r="B4169" s="1" t="str">
        <f>VLOOKUP(A4169,RelationshipTypes!$A$2:$C$12,3)</f>
        <v>ArchiMate: Реализация</v>
      </c>
      <c r="C4169">
        <v>1153</v>
      </c>
      <c r="D4169">
        <v>1149</v>
      </c>
      <c r="F4169" t="str">
        <f>VLOOKUP(C4169,ObjectTypes!$A$1:$C$62,3)</f>
        <v>Технологический интерфейс</v>
      </c>
      <c r="G4169" t="str">
        <f>VLOOKUP(D4169,ObjectTypes!$A$1:$C$62,3)</f>
        <v>Узел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t="s">
        <v>66</v>
      </c>
      <c r="B4170" s="1" t="str">
        <f>VLOOKUP(A4170,RelationshipTypes!$A$2:$C$12,3)</f>
        <v>ArchiMate: Реализация</v>
      </c>
      <c r="C4170">
        <v>1153</v>
      </c>
      <c r="D4170">
        <v>320</v>
      </c>
      <c r="F4170" t="str">
        <f>VLOOKUP(C4170,ObjectTypes!$A$1:$C$62,3)</f>
        <v>Технологический интерфейс</v>
      </c>
      <c r="G4170" t="str">
        <f>VLOOKUP(D4170,ObjectTypes!$A$1:$C$62,3)</f>
        <v>Устройство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t="s">
        <v>66</v>
      </c>
      <c r="B4171" s="1" t="str">
        <f>VLOOKUP(A4171,RelationshipTypes!$A$2:$C$12,3)</f>
        <v>ArchiMate: Реализация</v>
      </c>
      <c r="C4171">
        <v>1153</v>
      </c>
      <c r="D4171">
        <v>325</v>
      </c>
      <c r="F4171" t="str">
        <f>VLOOKUP(C4171,ObjectTypes!$A$1:$C$62,3)</f>
        <v>Технологический интерфейс</v>
      </c>
      <c r="G4171" t="str">
        <f>VLOOKUP(D4171,ObjectTypes!$A$1:$C$62,3)</f>
        <v>Требование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t="s">
        <v>66</v>
      </c>
      <c r="B4172" s="1" t="str">
        <f>VLOOKUP(A4172,RelationshipTypes!$A$2:$C$12,3)</f>
        <v>ArchiMate: Реализация</v>
      </c>
      <c r="C4172">
        <v>1153</v>
      </c>
      <c r="D4172">
        <v>1150</v>
      </c>
      <c r="F4172" t="str">
        <f>VLOOKUP(C4172,ObjectTypes!$A$1:$C$62,3)</f>
        <v>Технологический интерфейс</v>
      </c>
      <c r="G4172" t="str">
        <f>VLOOKUP(D4172,ObjectTypes!$A$1:$C$62,3)</f>
        <v>Технологический сервис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t="s">
        <v>66</v>
      </c>
      <c r="B4173" s="1" t="str">
        <f>VLOOKUP(A4173,RelationshipTypes!$A$2:$C$12,3)</f>
        <v>ArchiMate: Реализация</v>
      </c>
      <c r="C4173">
        <v>1153</v>
      </c>
      <c r="D4173">
        <v>1128</v>
      </c>
      <c r="F4173" t="str">
        <f>VLOOKUP(C4173,ObjectTypes!$A$1:$C$62,3)</f>
        <v>Технологический интерфейс</v>
      </c>
      <c r="G4173" t="str">
        <f>VLOOKUP(D4173,ObjectTypes!$A$1:$C$62,3)</f>
        <v>Событие приложения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t="s">
        <v>66</v>
      </c>
      <c r="B4174" s="1" t="str">
        <f>VLOOKUP(A4174,RelationshipTypes!$A$2:$C$12,3)</f>
        <v>ArchiMate: Реализация</v>
      </c>
      <c r="C4174">
        <v>1153</v>
      </c>
      <c r="D4174">
        <v>1111</v>
      </c>
      <c r="F4174" t="str">
        <f>VLOOKUP(C4174,ObjectTypes!$A$1:$C$62,3)</f>
        <v>Технологический интерфейс</v>
      </c>
      <c r="G4174" t="str">
        <f>VLOOKUP(D4174,ObjectTypes!$A$1:$C$62,3)</f>
        <v>Бизнес-интерфейс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t="s">
        <v>66</v>
      </c>
      <c r="B4175" s="1" t="str">
        <f>VLOOKUP(A4175,RelationshipTypes!$A$2:$C$12,3)</f>
        <v>ArchiMate: Реализация</v>
      </c>
      <c r="C4175">
        <v>1153</v>
      </c>
      <c r="D4175">
        <v>322</v>
      </c>
      <c r="F4175" t="str">
        <f>VLOOKUP(C4175,ObjectTypes!$A$1:$C$62,3)</f>
        <v>Технологический интерфейс</v>
      </c>
      <c r="G4175" t="str">
        <f>VLOOKUP(D4175,ObjectTypes!$A$1:$C$62,3)</f>
        <v>Принцип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t="s">
        <v>66</v>
      </c>
      <c r="B4176" s="1" t="str">
        <f>VLOOKUP(A4176,RelationshipTypes!$A$2:$C$12,3)</f>
        <v>ArchiMate: Реализация</v>
      </c>
      <c r="C4176">
        <v>1153</v>
      </c>
      <c r="D4176">
        <v>1156</v>
      </c>
      <c r="F4176" t="str">
        <f>VLOOKUP(C4176,ObjectTypes!$A$1:$C$62,3)</f>
        <v>Технологический интерфейс</v>
      </c>
      <c r="G4176" t="str">
        <f>VLOOKUP(D4176,ObjectTypes!$A$1:$C$62,3)</f>
        <v>Технологическое взаимодействие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t="s">
        <v>66</v>
      </c>
      <c r="B4177" s="1" t="str">
        <f>VLOOKUP(A4177,RelationshipTypes!$A$2:$C$12,3)</f>
        <v>ArchiMate: Реализация</v>
      </c>
      <c r="C4177">
        <v>1153</v>
      </c>
      <c r="D4177">
        <v>300</v>
      </c>
      <c r="F4177" t="str">
        <f>VLOOKUP(C4177,ObjectTypes!$A$1:$C$62,3)</f>
        <v>Технологический интерфейс</v>
      </c>
      <c r="G4177" t="str">
        <f>VLOOKUP(D4177,ObjectTypes!$A$1:$C$62,3)</f>
        <v>Компетенция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t="s">
        <v>66</v>
      </c>
      <c r="B4178" s="1" t="str">
        <f>VLOOKUP(A4178,RelationshipTypes!$A$2:$C$12,3)</f>
        <v>ArchiMate: Реализация</v>
      </c>
      <c r="C4178">
        <v>1153</v>
      </c>
      <c r="D4178">
        <v>318</v>
      </c>
      <c r="F4178" t="str">
        <f>VLOOKUP(C4178,ObjectTypes!$A$1:$C$62,3)</f>
        <v>Технологический интерфейс</v>
      </c>
      <c r="G4178" t="str">
        <f>VLOOKUP(D4178,ObjectTypes!$A$1:$C$62,3)</f>
        <v>Компонент приложения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t="s">
        <v>66</v>
      </c>
      <c r="B4179" s="1" t="str">
        <f>VLOOKUP(A4179,RelationshipTypes!$A$2:$C$12,3)</f>
        <v>ArchiMate: Реализация</v>
      </c>
      <c r="C4179">
        <v>1153</v>
      </c>
      <c r="D4179">
        <v>1125</v>
      </c>
      <c r="F4179" t="str">
        <f>VLOOKUP(C4179,ObjectTypes!$A$1:$C$62,3)</f>
        <v>Технологический интерфейс</v>
      </c>
      <c r="G4179" t="str">
        <f>VLOOKUP(D4179,ObjectTypes!$A$1:$C$62,3)</f>
        <v>Коллаборация приложений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t="s">
        <v>66</v>
      </c>
      <c r="B4180" s="1" t="str">
        <f>VLOOKUP(A4180,RelationshipTypes!$A$2:$C$12,3)</f>
        <v>ArchiMate: Реализация</v>
      </c>
      <c r="C4180">
        <v>1153</v>
      </c>
      <c r="D4180">
        <v>312</v>
      </c>
      <c r="F4180" t="str">
        <f>VLOOKUP(C4180,ObjectTypes!$A$1:$C$62,3)</f>
        <v>Технологический интерфейс</v>
      </c>
      <c r="G4180" t="str">
        <f>VLOOKUP(D4180,ObjectTypes!$A$1:$C$62,3)</f>
        <v>Функция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t="s">
        <v>66</v>
      </c>
      <c r="B4181" s="1" t="str">
        <f>VLOOKUP(A4181,RelationshipTypes!$A$2:$C$12,3)</f>
        <v>ArchiMate: Реализация</v>
      </c>
      <c r="C4181">
        <v>1153</v>
      </c>
      <c r="D4181">
        <v>731</v>
      </c>
      <c r="F4181" t="str">
        <f>VLOOKUP(C4181,ObjectTypes!$A$1:$C$62,3)</f>
        <v>Технологический интерфейс</v>
      </c>
      <c r="G4181" t="str">
        <f>VLOOKUP(D4181,ObjectTypes!$A$1:$C$62,3)</f>
        <v>Интерфейс приложения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t="s">
        <v>66</v>
      </c>
      <c r="B4182" s="1" t="str">
        <f>VLOOKUP(A4182,RelationshipTypes!$A$2:$C$12,3)</f>
        <v>ArchiMate: Реализация</v>
      </c>
      <c r="C4182">
        <v>1153</v>
      </c>
      <c r="D4182">
        <v>298</v>
      </c>
      <c r="F4182" t="str">
        <f>VLOOKUP(C4182,ObjectTypes!$A$1:$C$62,3)</f>
        <v>Технологический интерфейс</v>
      </c>
      <c r="G4182" t="str">
        <f>VLOOKUP(D4182,ObjectTypes!$A$1:$C$62,3)</f>
        <v xml:space="preserve">Бизнес-исполнитель 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t="s">
        <v>66</v>
      </c>
      <c r="B4183" s="1" t="str">
        <f>VLOOKUP(A4183,RelationshipTypes!$A$2:$C$12,3)</f>
        <v>ArchiMate: Реализация</v>
      </c>
      <c r="C4183">
        <v>1137</v>
      </c>
      <c r="D4183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t="s">
        <v>66</v>
      </c>
      <c r="B4184" s="1" t="str">
        <f>VLOOKUP(A4184,RelationshipTypes!$A$2:$C$12,3)</f>
        <v>ArchiMate: Реализация</v>
      </c>
      <c r="C4184">
        <v>1137</v>
      </c>
      <c r="D4184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t="s">
        <v>66</v>
      </c>
      <c r="B4185" s="1" t="str">
        <f>VLOOKUP(A4185,RelationshipTypes!$A$2:$C$12,3)</f>
        <v>ArchiMate: Реализация</v>
      </c>
      <c r="C4185">
        <v>1137</v>
      </c>
      <c r="D4185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t="s">
        <v>66</v>
      </c>
      <c r="B4186" s="1" t="str">
        <f>VLOOKUP(A4186,RelationshipTypes!$A$2:$C$12,3)</f>
        <v>ArchiMate: Реализация</v>
      </c>
      <c r="C4186">
        <v>1137</v>
      </c>
      <c r="D4186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t="s">
        <v>66</v>
      </c>
      <c r="B4187" s="1" t="str">
        <f>VLOOKUP(A4187,RelationshipTypes!$A$2:$C$12,3)</f>
        <v>ArchiMate: Реализация</v>
      </c>
      <c r="C4187">
        <v>1137</v>
      </c>
      <c r="D4187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t="s">
        <v>66</v>
      </c>
      <c r="B4188" s="1" t="str">
        <f>VLOOKUP(A4188,RelationshipTypes!$A$2:$C$12,3)</f>
        <v>ArchiMate: Реализация</v>
      </c>
      <c r="C4188">
        <v>1137</v>
      </c>
      <c r="D4188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t="s">
        <v>66</v>
      </c>
      <c r="B4189" s="1" t="str">
        <f>VLOOKUP(A4189,RelationshipTypes!$A$2:$C$12,3)</f>
        <v>ArchiMate: Реализация</v>
      </c>
      <c r="C4189">
        <v>1137</v>
      </c>
      <c r="D4189">
        <v>1140</v>
      </c>
      <c r="F4189" t="str">
        <f>VLOOKUP(C4189,ObjectTypes!$A$1:$C$62,3)</f>
        <v>Плато</v>
      </c>
      <c r="G4189" t="str">
        <f>VLOOKUP(D4189,ObjectTypes!$A$1:$C$62,3)</f>
        <v>Итог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t="s">
        <v>66</v>
      </c>
      <c r="B4190" s="1" t="str">
        <f>VLOOKUP(A4190,RelationshipTypes!$A$2:$C$12,3)</f>
        <v>ArchiMate: Реализация</v>
      </c>
      <c r="C4190">
        <v>1137</v>
      </c>
      <c r="D4190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t="s">
        <v>66</v>
      </c>
      <c r="B4191" s="1" t="str">
        <f>VLOOKUP(A4191,RelationshipTypes!$A$2:$C$12,3)</f>
        <v>ArchiMate: Реализация</v>
      </c>
      <c r="C4191">
        <v>1137</v>
      </c>
      <c r="D4191">
        <v>1150</v>
      </c>
      <c r="F4191" t="str">
        <f>VLOOKUP(C4191,ObjectTypes!$A$1:$C$62,3)</f>
        <v>Плато</v>
      </c>
      <c r="G4191" t="str">
        <f>VLOOKUP(D4191,ObjectTypes!$A$1:$C$62,3)</f>
        <v>Технологический сервис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t="s">
        <v>66</v>
      </c>
      <c r="B4192" s="1" t="str">
        <f>VLOOKUP(A4192,RelationshipTypes!$A$2:$C$12,3)</f>
        <v>ArchiMate: Реализация</v>
      </c>
      <c r="C4192">
        <v>1137</v>
      </c>
      <c r="D4192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t="s">
        <v>66</v>
      </c>
      <c r="B4193" s="1" t="str">
        <f>VLOOKUP(A4193,RelationshipTypes!$A$2:$C$12,3)</f>
        <v>ArchiMate: Реализация</v>
      </c>
      <c r="C4193">
        <v>1137</v>
      </c>
      <c r="D4193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t="s">
        <v>66</v>
      </c>
      <c r="B4194" s="1" t="str">
        <f>VLOOKUP(A4194,RelationshipTypes!$A$2:$C$12,3)</f>
        <v>ArchiMate: Реализация</v>
      </c>
      <c r="C4194">
        <v>1137</v>
      </c>
      <c r="D4194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t="s">
        <v>66</v>
      </c>
      <c r="B4195" s="1" t="str">
        <f>VLOOKUP(A4195,RelationshipTypes!$A$2:$C$12,3)</f>
        <v>ArchiMate: Реализация</v>
      </c>
      <c r="C4195">
        <v>1137</v>
      </c>
      <c r="D4195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t="s">
        <v>66</v>
      </c>
      <c r="B4196" s="1" t="str">
        <f>VLOOKUP(A4196,RelationshipTypes!$A$2:$C$12,3)</f>
        <v>ArchiMate: Реализация</v>
      </c>
      <c r="C4196">
        <v>1137</v>
      </c>
      <c r="D4196">
        <v>309</v>
      </c>
      <c r="F4196" t="str">
        <f>VLOOKUP(C4196,ObjectTypes!$A$1:$C$62,3)</f>
        <v>Плато</v>
      </c>
      <c r="G4196" t="str">
        <f>VLOOKUP(D4196,ObjectTypes!$A$1:$C$62,3)</f>
        <v>Цель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t="s">
        <v>66</v>
      </c>
      <c r="B4197" s="1" t="str">
        <f>VLOOKUP(A4197,RelationshipTypes!$A$2:$C$12,3)</f>
        <v>ArchiMate: Реализация</v>
      </c>
      <c r="C4197">
        <v>1137</v>
      </c>
      <c r="D4197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t="s">
        <v>66</v>
      </c>
      <c r="B4198" s="1" t="str">
        <f>VLOOKUP(A4198,RelationshipTypes!$A$2:$C$12,3)</f>
        <v>ArchiMate: Реализация</v>
      </c>
      <c r="C4198">
        <v>1137</v>
      </c>
      <c r="D4198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t="s">
        <v>66</v>
      </c>
      <c r="B4199" s="1" t="str">
        <f>VLOOKUP(A4199,RelationshipTypes!$A$2:$C$12,3)</f>
        <v>ArchiMate: Реализация</v>
      </c>
      <c r="C4199">
        <v>1137</v>
      </c>
      <c r="D4199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t="s">
        <v>66</v>
      </c>
      <c r="B4200" s="1" t="str">
        <f>VLOOKUP(A4200,RelationshipTypes!$A$2:$C$12,3)</f>
        <v>ArchiMate: Реализация</v>
      </c>
      <c r="C4200">
        <v>1137</v>
      </c>
      <c r="D4200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t="s">
        <v>66</v>
      </c>
      <c r="B4201" s="1" t="str">
        <f>VLOOKUP(A4201,RelationshipTypes!$A$2:$C$12,3)</f>
        <v>ArchiMate: Реализация</v>
      </c>
      <c r="C4201">
        <v>1137</v>
      </c>
      <c r="D420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t="s">
        <v>66</v>
      </c>
      <c r="B4202" s="1" t="str">
        <f>VLOOKUP(A4202,RelationshipTypes!$A$2:$C$12,3)</f>
        <v>ArchiMate: Реализация</v>
      </c>
      <c r="C4202">
        <v>1137</v>
      </c>
      <c r="D4202">
        <v>1153</v>
      </c>
      <c r="F4202" t="str">
        <f>VLOOKUP(C4202,ObjectTypes!$A$1:$C$62,3)</f>
        <v>Плато</v>
      </c>
      <c r="G4202" t="str">
        <f>VLOOKUP(D4202,ObjectTypes!$A$1:$C$62,3)</f>
        <v>Технологический интерфейс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t="s">
        <v>66</v>
      </c>
      <c r="B4203" s="1" t="str">
        <f>VLOOKUP(A4203,RelationshipTypes!$A$2:$C$12,3)</f>
        <v>ArchiMate: Реализация</v>
      </c>
      <c r="C4203">
        <v>1137</v>
      </c>
      <c r="D4203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t="s">
        <v>66</v>
      </c>
      <c r="B4204" s="1" t="str">
        <f>VLOOKUP(A4204,RelationshipTypes!$A$2:$C$12,3)</f>
        <v>ArchiMate: Реализация</v>
      </c>
      <c r="C4204">
        <v>1137</v>
      </c>
      <c r="D4204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t="s">
        <v>66</v>
      </c>
      <c r="B4205" s="1" t="str">
        <f>VLOOKUP(A4205,RelationshipTypes!$A$2:$C$12,3)</f>
        <v>ArchiMate: Реализация</v>
      </c>
      <c r="C4205">
        <v>1137</v>
      </c>
      <c r="D4205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t="s">
        <v>66</v>
      </c>
      <c r="B4206" s="1" t="str">
        <f>VLOOKUP(A4206,RelationshipTypes!$A$2:$C$12,3)</f>
        <v>ArchiMate: Реализация</v>
      </c>
      <c r="C4206">
        <v>1137</v>
      </c>
      <c r="D4206">
        <v>314</v>
      </c>
      <c r="F4206" t="str">
        <f>VLOOKUP(C4206,ObjectTypes!$A$1:$C$62,3)</f>
        <v>Плато</v>
      </c>
      <c r="G4206" t="str">
        <f>VLOOKUP(D4206,ObjectTypes!$A$1:$C$62,3)</f>
        <v>Объект данных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t="s">
        <v>66</v>
      </c>
      <c r="B4207" s="1" t="str">
        <f>VLOOKUP(A4207,RelationshipTypes!$A$2:$C$12,3)</f>
        <v>ArchiMate: Реализация</v>
      </c>
      <c r="C4207">
        <v>1137</v>
      </c>
      <c r="D4207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t="s">
        <v>66</v>
      </c>
      <c r="B4208" s="1" t="str">
        <f>VLOOKUP(A4208,RelationshipTypes!$A$2:$C$12,3)</f>
        <v>ArchiMate: Реализация</v>
      </c>
      <c r="C4208">
        <v>1137</v>
      </c>
      <c r="D4208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t="s">
        <v>66</v>
      </c>
      <c r="B4209" s="1" t="str">
        <f>VLOOKUP(A4209,RelationshipTypes!$A$2:$C$12,3)</f>
        <v>ArchiMate: Реализация</v>
      </c>
      <c r="C4209">
        <v>1137</v>
      </c>
      <c r="D4209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t="s">
        <v>66</v>
      </c>
      <c r="B4210" s="1" t="str">
        <f>VLOOKUP(A4210,RelationshipTypes!$A$2:$C$12,3)</f>
        <v>ArchiMate: Реализация</v>
      </c>
      <c r="C4210">
        <v>1137</v>
      </c>
      <c r="D4210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t="s">
        <v>66</v>
      </c>
      <c r="B4211" s="1" t="str">
        <f>VLOOKUP(A4211,RelationshipTypes!$A$2:$C$12,3)</f>
        <v>ArchiMate: Реализация</v>
      </c>
      <c r="C4211">
        <v>1137</v>
      </c>
      <c r="D4211">
        <v>298</v>
      </c>
      <c r="F4211" t="str">
        <f>VLOOKUP(C4211,ObjectTypes!$A$1:$C$62,3)</f>
        <v>Плато</v>
      </c>
      <c r="G4211" t="str">
        <f>VLOOKUP(D4211,ObjectTypes!$A$1:$C$62,3)</f>
        <v xml:space="preserve">Бизнес-исполнитель 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t="s">
        <v>66</v>
      </c>
      <c r="B4212" s="1" t="str">
        <f>VLOOKUP(A4212,RelationshipTypes!$A$2:$C$12,3)</f>
        <v>ArchiMate: Реализация</v>
      </c>
      <c r="C4212">
        <v>1137</v>
      </c>
      <c r="D4212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t="s">
        <v>66</v>
      </c>
      <c r="B4213" s="1" t="str">
        <f>VLOOKUP(A4213,RelationshipTypes!$A$2:$C$12,3)</f>
        <v>ArchiMate: Реализация</v>
      </c>
      <c r="C4213">
        <v>1137</v>
      </c>
      <c r="D4213">
        <v>1154</v>
      </c>
      <c r="F4213" t="str">
        <f>VLOOKUP(C4213,ObjectTypes!$A$1:$C$62,3)</f>
        <v>Плато</v>
      </c>
      <c r="G4213" t="str">
        <f>VLOOKUP(D4213,ObjectTypes!$A$1:$C$62,3)</f>
        <v>Технологический интерфейс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t="s">
        <v>66</v>
      </c>
      <c r="B4214" s="1" t="str">
        <f>VLOOKUP(A4214,RelationshipTypes!$A$2:$C$12,3)</f>
        <v>ArchiMate: Реализация</v>
      </c>
      <c r="C4214">
        <v>1137</v>
      </c>
      <c r="D4214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t="s">
        <v>66</v>
      </c>
      <c r="B4215" s="1" t="str">
        <f>VLOOKUP(A4215,RelationshipTypes!$A$2:$C$12,3)</f>
        <v>ArchiMate: Реализация</v>
      </c>
      <c r="C4215">
        <v>1137</v>
      </c>
      <c r="D4215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t="s">
        <v>66</v>
      </c>
      <c r="B4216" s="1" t="str">
        <f>VLOOKUP(A4216,RelationshipTypes!$A$2:$C$12,3)</f>
        <v>ArchiMate: Реализация</v>
      </c>
      <c r="C4216">
        <v>1137</v>
      </c>
      <c r="D4216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t="s">
        <v>66</v>
      </c>
      <c r="B4217" s="1" t="str">
        <f>VLOOKUP(A4217,RelationshipTypes!$A$2:$C$12,3)</f>
        <v>ArchiMate: Реализация</v>
      </c>
      <c r="C4217">
        <v>1137</v>
      </c>
      <c r="D4217">
        <v>323</v>
      </c>
      <c r="F4217" t="str">
        <f>VLOOKUP(C4217,ObjectTypes!$A$1:$C$62,3)</f>
        <v>Плато</v>
      </c>
      <c r="G4217" t="str">
        <f>VLOOKUP(D4217,ObjectTypes!$A$1:$C$62,3)</f>
        <v xml:space="preserve">Бизнес-процесс 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t="s">
        <v>66</v>
      </c>
      <c r="B4218" s="1" t="str">
        <f>VLOOKUP(A4218,RelationshipTypes!$A$2:$C$12,3)</f>
        <v>ArchiMate: Реализация</v>
      </c>
      <c r="C4218">
        <v>1137</v>
      </c>
      <c r="D4218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t="s">
        <v>66</v>
      </c>
      <c r="B4219" s="1" t="str">
        <f>VLOOKUP(A4219,RelationshipTypes!$A$2:$C$12,3)</f>
        <v>ArchiMate: Реализация</v>
      </c>
      <c r="C4219">
        <v>1137</v>
      </c>
      <c r="D4219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t="s">
        <v>66</v>
      </c>
      <c r="B4220" s="1" t="str">
        <f>VLOOKUP(A4220,RelationshipTypes!$A$2:$C$12,3)</f>
        <v>ArchiMate: Реализация</v>
      </c>
      <c r="C4220">
        <v>1137</v>
      </c>
      <c r="D4220">
        <v>1464</v>
      </c>
      <c r="F4220" t="str">
        <f>VLOOKUP(C4220,ObjectTypes!$A$1:$C$62,3)</f>
        <v>Плато</v>
      </c>
      <c r="G4220" t="str">
        <f>VLOOKUP(D4220,ObjectTypes!$A$1:$C$62,3)</f>
        <v>Технологическое событие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t="s">
        <v>66</v>
      </c>
      <c r="B4221" s="1" t="str">
        <f>VLOOKUP(A4221,RelationshipTypes!$A$2:$C$12,3)</f>
        <v>ArchiMate: Реализация</v>
      </c>
      <c r="C4221">
        <v>1137</v>
      </c>
      <c r="D422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t="s">
        <v>66</v>
      </c>
      <c r="B4222" s="1" t="str">
        <f>VLOOKUP(A4222,RelationshipTypes!$A$2:$C$12,3)</f>
        <v>ArchiMate: Реализация</v>
      </c>
      <c r="C4222">
        <v>1137</v>
      </c>
      <c r="D4222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t="s">
        <v>66</v>
      </c>
      <c r="B4223" s="1" t="str">
        <f>VLOOKUP(A4223,RelationshipTypes!$A$2:$C$12,3)</f>
        <v>ArchiMate: Реализация</v>
      </c>
      <c r="C4223">
        <v>1137</v>
      </c>
      <c r="D4223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t="s">
        <v>66</v>
      </c>
      <c r="B4224" s="1" t="str">
        <f>VLOOKUP(A4224,RelationshipTypes!$A$2:$C$12,3)</f>
        <v>ArchiMate: Реализация</v>
      </c>
      <c r="C4224">
        <v>1137</v>
      </c>
      <c r="D4224">
        <v>310</v>
      </c>
      <c r="F4224" t="str">
        <f>VLOOKUP(C4224,ObjectTypes!$A$1:$C$62,3)</f>
        <v>Плато</v>
      </c>
      <c r="G4224" t="str">
        <f>VLOOKUP(D4224,ObjectTypes!$A$1:$C$62,3)</f>
        <v xml:space="preserve">Сервис приложения 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t="s">
        <v>66</v>
      </c>
      <c r="B4225" s="1" t="str">
        <f>VLOOKUP(A4225,RelationshipTypes!$A$2:$C$12,3)</f>
        <v>ArchiMate: Реализация</v>
      </c>
      <c r="C4225">
        <v>1137</v>
      </c>
      <c r="D4225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t="s">
        <v>66</v>
      </c>
      <c r="B4226" s="1" t="str">
        <f>VLOOKUP(A4226,RelationshipTypes!$A$2:$C$12,3)</f>
        <v>ArchiMate: Реализация</v>
      </c>
      <c r="C4226">
        <v>1137</v>
      </c>
      <c r="D4226">
        <v>321</v>
      </c>
      <c r="F4226" t="str">
        <f>VLOOKUP(C4226,ObjectTypes!$A$1:$C$62,3)</f>
        <v>Плато</v>
      </c>
      <c r="G4226" t="str">
        <f>VLOOKUP(D4226,ObjectTypes!$A$1:$C$62,3)</f>
        <v>Устройство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t="s">
        <v>66</v>
      </c>
      <c r="B4227" s="1" t="str">
        <f>VLOOKUP(A4227,RelationshipTypes!$A$2:$C$12,3)</f>
        <v>ArchiMate: Реализация</v>
      </c>
      <c r="C4227">
        <v>1137</v>
      </c>
      <c r="D4227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t="s">
        <v>66</v>
      </c>
      <c r="B4228" s="1" t="str">
        <f>VLOOKUP(A4228,RelationshipTypes!$A$2:$C$12,3)</f>
        <v>ArchiMate: Реализация</v>
      </c>
      <c r="C4228">
        <v>1137</v>
      </c>
      <c r="D4228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t="s">
        <v>66</v>
      </c>
      <c r="B4229" s="1" t="str">
        <f>VLOOKUP(A4229,RelationshipTypes!$A$2:$C$12,3)</f>
        <v>ArchiMate: Реализация</v>
      </c>
      <c r="C4229">
        <v>1137</v>
      </c>
      <c r="D4229">
        <v>1149</v>
      </c>
      <c r="F4229" t="str">
        <f>VLOOKUP(C4229,ObjectTypes!$A$1:$C$62,3)</f>
        <v>Плато</v>
      </c>
      <c r="G4229" t="str">
        <f>VLOOKUP(D4229,ObjectTypes!$A$1:$C$62,3)</f>
        <v>Узел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t="s">
        <v>66</v>
      </c>
      <c r="B4230" s="1" t="str">
        <f>VLOOKUP(A4230,RelationshipTypes!$A$2:$C$12,3)</f>
        <v>ArchiMate: Реализация</v>
      </c>
      <c r="C4230">
        <v>1137</v>
      </c>
      <c r="D4230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t="s">
        <v>66</v>
      </c>
      <c r="B4231" s="1" t="str">
        <f>VLOOKUP(A4231,RelationshipTypes!$A$2:$C$12,3)</f>
        <v>ArchiMate: Реализация</v>
      </c>
      <c r="C4231">
        <v>1137</v>
      </c>
      <c r="D423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t="s">
        <v>66</v>
      </c>
      <c r="B4232" s="1" t="str">
        <f>VLOOKUP(A4232,RelationshipTypes!$A$2:$C$12,3)</f>
        <v>ArchiMate: Реализация</v>
      </c>
      <c r="C4232">
        <v>1137</v>
      </c>
      <c r="D4232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t="s">
        <v>66</v>
      </c>
      <c r="B4233" s="1" t="str">
        <f>VLOOKUP(A4233,RelationshipTypes!$A$2:$C$12,3)</f>
        <v>ArchiMate: Реализация</v>
      </c>
      <c r="C4233">
        <v>1137</v>
      </c>
      <c r="D4233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t="s">
        <v>66</v>
      </c>
      <c r="B4234" s="1" t="str">
        <f>VLOOKUP(A4234,RelationshipTypes!$A$2:$C$12,3)</f>
        <v>ArchiMate: Реализация</v>
      </c>
      <c r="C4234">
        <v>322</v>
      </c>
      <c r="D4234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t="s">
        <v>66</v>
      </c>
      <c r="B4235" s="1" t="str">
        <f>VLOOKUP(A4235,RelationshipTypes!$A$2:$C$12,3)</f>
        <v>ArchiMate: Реализация</v>
      </c>
      <c r="C4235">
        <v>322</v>
      </c>
      <c r="D4235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t="s">
        <v>66</v>
      </c>
      <c r="B4236" s="1" t="str">
        <f>VLOOKUP(A4236,RelationshipTypes!$A$2:$C$12,3)</f>
        <v>ArchiMate: Реализация</v>
      </c>
      <c r="C4236">
        <v>322</v>
      </c>
      <c r="D4236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t="s">
        <v>66</v>
      </c>
      <c r="B4237" s="1" t="str">
        <f>VLOOKUP(A4237,RelationshipTypes!$A$2:$C$12,3)</f>
        <v>ArchiMate: Реализация</v>
      </c>
      <c r="C4237">
        <v>322</v>
      </c>
      <c r="D4237">
        <v>309</v>
      </c>
      <c r="F4237" t="str">
        <f>VLOOKUP(C4237,ObjectTypes!$A$1:$C$62,3)</f>
        <v>Принцип</v>
      </c>
      <c r="G4237" t="str">
        <f>VLOOKUP(D4237,ObjectTypes!$A$1:$C$62,3)</f>
        <v>Цель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t="s">
        <v>66</v>
      </c>
      <c r="B4238" s="1" t="str">
        <f>VLOOKUP(A4238,RelationshipTypes!$A$2:$C$12,3)</f>
        <v>ArchiMate: Реализация</v>
      </c>
      <c r="C4238">
        <v>324</v>
      </c>
      <c r="D4238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t="s">
        <v>66</v>
      </c>
      <c r="B4239" s="1" t="str">
        <f>VLOOKUP(A4239,RelationshipTypes!$A$2:$C$12,3)</f>
        <v>ArchiMate: Реализация</v>
      </c>
      <c r="C4239">
        <v>324</v>
      </c>
      <c r="D4239">
        <v>309</v>
      </c>
      <c r="F4239" t="str">
        <f>VLOOKUP(C4239,ObjectTypes!$A$1:$C$62,3)</f>
        <v>Продукт</v>
      </c>
      <c r="G4239" t="str">
        <f>VLOOKUP(D4239,ObjectTypes!$A$1:$C$62,3)</f>
        <v>Цель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t="s">
        <v>66</v>
      </c>
      <c r="B4240" s="1" t="str">
        <f>VLOOKUP(A4240,RelationshipTypes!$A$2:$C$12,3)</f>
        <v>ArchiMate: Реализация</v>
      </c>
      <c r="C4240">
        <v>324</v>
      </c>
      <c r="D4240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t="s">
        <v>66</v>
      </c>
      <c r="B4241" s="1" t="str">
        <f>VLOOKUP(A4241,RelationshipTypes!$A$2:$C$12,3)</f>
        <v>ArchiMate: Реализация</v>
      </c>
      <c r="C4241">
        <v>324</v>
      </c>
      <c r="D424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t="s">
        <v>66</v>
      </c>
      <c r="B4242" s="1" t="str">
        <f>VLOOKUP(A4242,RelationshipTypes!$A$2:$C$12,3)</f>
        <v>ArchiMate: Реализация</v>
      </c>
      <c r="C4242">
        <v>324</v>
      </c>
      <c r="D4242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t="s">
        <v>66</v>
      </c>
      <c r="B4243" s="1" t="str">
        <f>VLOOKUP(A4243,RelationshipTypes!$A$2:$C$12,3)</f>
        <v>ArchiMate: Реализация</v>
      </c>
      <c r="C4243">
        <v>324</v>
      </c>
      <c r="D4243">
        <v>314</v>
      </c>
      <c r="F4243" t="str">
        <f>VLOOKUP(C4243,ObjectTypes!$A$1:$C$62,3)</f>
        <v>Продукт</v>
      </c>
      <c r="G4243" t="str">
        <f>VLOOKUP(D4243,ObjectTypes!$A$1:$C$62,3)</f>
        <v>Объект данных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t="s">
        <v>66</v>
      </c>
      <c r="B4244" s="1" t="str">
        <f>VLOOKUP(A4244,RelationshipTypes!$A$2:$C$12,3)</f>
        <v>ArchiMate: Реализация</v>
      </c>
      <c r="C4244">
        <v>324</v>
      </c>
      <c r="D4244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t="s">
        <v>66</v>
      </c>
      <c r="B4245" s="1" t="str">
        <f>VLOOKUP(A4245,RelationshipTypes!$A$2:$C$12,3)</f>
        <v>ArchiMate: Реализация</v>
      </c>
      <c r="C4245">
        <v>324</v>
      </c>
      <c r="D4245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t="s">
        <v>66</v>
      </c>
      <c r="B4246" s="1" t="str">
        <f>VLOOKUP(A4246,RelationshipTypes!$A$2:$C$12,3)</f>
        <v>ArchiMate: Реализация</v>
      </c>
      <c r="C4246">
        <v>324</v>
      </c>
      <c r="D4246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t="s">
        <v>66</v>
      </c>
      <c r="B4247" s="1" t="str">
        <f>VLOOKUP(A4247,RelationshipTypes!$A$2:$C$12,3)</f>
        <v>ArchiMate: Реализация</v>
      </c>
      <c r="C4247">
        <v>324</v>
      </c>
      <c r="D4247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t="s">
        <v>66</v>
      </c>
      <c r="B4248" s="1" t="str">
        <f>VLOOKUP(A4248,RelationshipTypes!$A$2:$C$12,3)</f>
        <v>ArchiMate: Реализация</v>
      </c>
      <c r="C4248">
        <v>324</v>
      </c>
      <c r="D4248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t="s">
        <v>66</v>
      </c>
      <c r="B4249" s="1" t="str">
        <f>VLOOKUP(A4249,RelationshipTypes!$A$2:$C$12,3)</f>
        <v>ArchiMate: Реализация</v>
      </c>
      <c r="C4249">
        <v>324</v>
      </c>
      <c r="D4249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t="s">
        <v>66</v>
      </c>
      <c r="B4250" s="1" t="str">
        <f>VLOOKUP(A4250,RelationshipTypes!$A$2:$C$12,3)</f>
        <v>ArchiMate: Реализация</v>
      </c>
      <c r="C4250">
        <v>324</v>
      </c>
      <c r="D4250">
        <v>323</v>
      </c>
      <c r="F4250" t="str">
        <f>VLOOKUP(C4250,ObjectTypes!$A$1:$C$62,3)</f>
        <v>Продукт</v>
      </c>
      <c r="G4250" t="str">
        <f>VLOOKUP(D4250,ObjectTypes!$A$1:$C$62,3)</f>
        <v xml:space="preserve">Бизнес-процесс 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t="s">
        <v>66</v>
      </c>
      <c r="B4251" s="1" t="str">
        <f>VLOOKUP(A4251,RelationshipTypes!$A$2:$C$12,3)</f>
        <v>ArchiMate: Реализация</v>
      </c>
      <c r="C4251">
        <v>324</v>
      </c>
      <c r="D425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t="s">
        <v>66</v>
      </c>
      <c r="B4252" s="1" t="str">
        <f>VLOOKUP(A4252,RelationshipTypes!$A$2:$C$12,3)</f>
        <v>ArchiMate: Реализация</v>
      </c>
      <c r="C4252">
        <v>324</v>
      </c>
      <c r="D4252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t="s">
        <v>66</v>
      </c>
      <c r="B4253" s="1" t="str">
        <f>VLOOKUP(A4253,RelationshipTypes!$A$2:$C$12,3)</f>
        <v>ArchiMate: Реализация</v>
      </c>
      <c r="C4253">
        <v>324</v>
      </c>
      <c r="D4253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t="s">
        <v>66</v>
      </c>
      <c r="B4254" s="1" t="str">
        <f>VLOOKUP(A4254,RelationshipTypes!$A$2:$C$12,3)</f>
        <v>ArchiMate: Реализация</v>
      </c>
      <c r="C4254">
        <v>324</v>
      </c>
      <c r="D4254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t="s">
        <v>66</v>
      </c>
      <c r="B4255" s="1" t="str">
        <f>VLOOKUP(A4255,RelationshipTypes!$A$2:$C$12,3)</f>
        <v>ArchiMate: Реализация</v>
      </c>
      <c r="C4255">
        <v>324</v>
      </c>
      <c r="D4255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t="s">
        <v>66</v>
      </c>
      <c r="B4256" s="1" t="str">
        <f>VLOOKUP(A4256,RelationshipTypes!$A$2:$C$12,3)</f>
        <v>ArchiMate: Реализация</v>
      </c>
      <c r="C4256">
        <v>324</v>
      </c>
      <c r="D4256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t="s">
        <v>66</v>
      </c>
      <c r="B4257" s="1" t="str">
        <f>VLOOKUP(A4257,RelationshipTypes!$A$2:$C$12,3)</f>
        <v>ArchiMate: Реализация</v>
      </c>
      <c r="C4257">
        <v>324</v>
      </c>
      <c r="D4257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t="s">
        <v>66</v>
      </c>
      <c r="B4258" s="1" t="str">
        <f>VLOOKUP(A4258,RelationshipTypes!$A$2:$C$12,3)</f>
        <v>ArchiMate: Реализация</v>
      </c>
      <c r="C4258">
        <v>324</v>
      </c>
      <c r="D4258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t="s">
        <v>66</v>
      </c>
      <c r="B4259" s="1" t="str">
        <f>VLOOKUP(A4259,RelationshipTypes!$A$2:$C$12,3)</f>
        <v>ArchiMate: Реализация</v>
      </c>
      <c r="C4259">
        <v>324</v>
      </c>
      <c r="D4259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t="s">
        <v>66</v>
      </c>
      <c r="B4260" s="1" t="str">
        <f>VLOOKUP(A4260,RelationshipTypes!$A$2:$C$12,3)</f>
        <v>ArchiMate: Реализация</v>
      </c>
      <c r="C4260">
        <v>324</v>
      </c>
      <c r="D4260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t="s">
        <v>66</v>
      </c>
      <c r="B4261" s="1" t="str">
        <f>VLOOKUP(A4261,RelationshipTypes!$A$2:$C$12,3)</f>
        <v>ArchiMate: Реализация</v>
      </c>
      <c r="C4261">
        <v>324</v>
      </c>
      <c r="D4261">
        <v>1464</v>
      </c>
      <c r="F4261" t="str">
        <f>VLOOKUP(C4261,ObjectTypes!$A$1:$C$62,3)</f>
        <v>Продукт</v>
      </c>
      <c r="G4261" t="str">
        <f>VLOOKUP(D4261,ObjectTypes!$A$1:$C$62,3)</f>
        <v>Технологическое событие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t="s">
        <v>66</v>
      </c>
      <c r="B4262" s="1" t="str">
        <f>VLOOKUP(A4262,RelationshipTypes!$A$2:$C$12,3)</f>
        <v>ArchiMate: Реализация</v>
      </c>
      <c r="C4262">
        <v>324</v>
      </c>
      <c r="D4262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t="s">
        <v>66</v>
      </c>
      <c r="B4263" s="1" t="str">
        <f>VLOOKUP(A4263,RelationshipTypes!$A$2:$C$12,3)</f>
        <v>ArchiMate: Реализация</v>
      </c>
      <c r="C4263">
        <v>324</v>
      </c>
      <c r="D4263">
        <v>1139</v>
      </c>
      <c r="F4263" t="str">
        <f>VLOOKUP(C4263,ObjectTypes!$A$1:$C$62,3)</f>
        <v>Продукт</v>
      </c>
      <c r="G4263" t="str">
        <f>VLOOKUP(D4263,ObjectTypes!$A$1:$C$62,3)</f>
        <v>Поставлемый результат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t="s">
        <v>66</v>
      </c>
      <c r="B4264" s="1" t="str">
        <f>VLOOKUP(A4264,RelationshipTypes!$A$2:$C$12,3)</f>
        <v>ArchiMate: Реализация</v>
      </c>
      <c r="C4264">
        <v>324</v>
      </c>
      <c r="D4264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t="s">
        <v>66</v>
      </c>
      <c r="B4265" s="1" t="str">
        <f>VLOOKUP(A4265,RelationshipTypes!$A$2:$C$12,3)</f>
        <v>ArchiMate: Реализация</v>
      </c>
      <c r="C4265">
        <v>324</v>
      </c>
      <c r="D4265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t="s">
        <v>66</v>
      </c>
      <c r="B4266" s="1" t="str">
        <f>VLOOKUP(A4266,RelationshipTypes!$A$2:$C$12,3)</f>
        <v>ArchiMate: Реализация</v>
      </c>
      <c r="C4266">
        <v>324</v>
      </c>
      <c r="D4266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t="s">
        <v>66</v>
      </c>
      <c r="B4267" s="1" t="str">
        <f>VLOOKUP(A4267,RelationshipTypes!$A$2:$C$12,3)</f>
        <v>ArchiMate: Реализация</v>
      </c>
      <c r="C4267">
        <v>324</v>
      </c>
      <c r="D4267">
        <v>321</v>
      </c>
      <c r="F4267" t="str">
        <f>VLOOKUP(C4267,ObjectTypes!$A$1:$C$62,3)</f>
        <v>Продукт</v>
      </c>
      <c r="G4267" t="str">
        <f>VLOOKUP(D4267,ObjectTypes!$A$1:$C$62,3)</f>
        <v>Устройство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t="s">
        <v>66</v>
      </c>
      <c r="B4268" s="1" t="str">
        <f>VLOOKUP(A4268,RelationshipTypes!$A$2:$C$12,3)</f>
        <v>ArchiMate: Реализация</v>
      </c>
      <c r="C4268">
        <v>324</v>
      </c>
      <c r="D4268">
        <v>310</v>
      </c>
      <c r="F4268" t="str">
        <f>VLOOKUP(C4268,ObjectTypes!$A$1:$C$62,3)</f>
        <v>Продукт</v>
      </c>
      <c r="G4268" t="str">
        <f>VLOOKUP(D4268,ObjectTypes!$A$1:$C$62,3)</f>
        <v xml:space="preserve">Сервис приложения 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t="s">
        <v>66</v>
      </c>
      <c r="B4269" s="1" t="str">
        <f>VLOOKUP(A4269,RelationshipTypes!$A$2:$C$12,3)</f>
        <v>ArchiMate: Реализация</v>
      </c>
      <c r="C4269">
        <v>324</v>
      </c>
      <c r="D4269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t="s">
        <v>66</v>
      </c>
      <c r="B4270" s="1" t="str">
        <f>VLOOKUP(A4270,RelationshipTypes!$A$2:$C$12,3)</f>
        <v>ArchiMate: Реализация</v>
      </c>
      <c r="C4270">
        <v>324</v>
      </c>
      <c r="D4270">
        <v>1150</v>
      </c>
      <c r="F4270" t="str">
        <f>VLOOKUP(C4270,ObjectTypes!$A$1:$C$62,3)</f>
        <v>Продукт</v>
      </c>
      <c r="G4270" t="str">
        <f>VLOOKUP(D4270,ObjectTypes!$A$1:$C$62,3)</f>
        <v>Технологический сервис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t="s">
        <v>66</v>
      </c>
      <c r="B4271" s="1" t="str">
        <f>VLOOKUP(A4271,RelationshipTypes!$A$2:$C$12,3)</f>
        <v>ArchiMate: Реализация</v>
      </c>
      <c r="C4271">
        <v>324</v>
      </c>
      <c r="D427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t="s">
        <v>66</v>
      </c>
      <c r="B4272" s="1" t="str">
        <f>VLOOKUP(A4272,RelationshipTypes!$A$2:$C$12,3)</f>
        <v>ArchiMate: Реализация</v>
      </c>
      <c r="C4272">
        <v>324</v>
      </c>
      <c r="D4272">
        <v>298</v>
      </c>
      <c r="F4272" t="str">
        <f>VLOOKUP(C4272,ObjectTypes!$A$1:$C$62,3)</f>
        <v>Продукт</v>
      </c>
      <c r="G4272" t="str">
        <f>VLOOKUP(D4272,ObjectTypes!$A$1:$C$62,3)</f>
        <v xml:space="preserve">Бизнес-исполнитель 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t="s">
        <v>66</v>
      </c>
      <c r="B4273" s="1" t="str">
        <f>VLOOKUP(A4273,RelationshipTypes!$A$2:$C$12,3)</f>
        <v>ArchiMate: Реализация</v>
      </c>
      <c r="C4273">
        <v>324</v>
      </c>
      <c r="D4273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t="s">
        <v>66</v>
      </c>
      <c r="B4274" s="1" t="str">
        <f>VLOOKUP(A4274,RelationshipTypes!$A$2:$C$12,3)</f>
        <v>ArchiMate: Реализация</v>
      </c>
      <c r="C4274">
        <v>324</v>
      </c>
      <c r="D4274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t="s">
        <v>66</v>
      </c>
      <c r="B4275" s="1" t="str">
        <f>VLOOKUP(A4275,RelationshipTypes!$A$2:$C$12,3)</f>
        <v>ArchiMate: Реализация</v>
      </c>
      <c r="C4275">
        <v>324</v>
      </c>
      <c r="D4275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t="s">
        <v>66</v>
      </c>
      <c r="B4276" s="1" t="str">
        <f>VLOOKUP(A4276,RelationshipTypes!$A$2:$C$12,3)</f>
        <v>ArchiMate: Реализация</v>
      </c>
      <c r="C4276">
        <v>324</v>
      </c>
      <c r="D4276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t="s">
        <v>66</v>
      </c>
      <c r="B4277" s="1" t="str">
        <f>VLOOKUP(A4277,RelationshipTypes!$A$2:$C$12,3)</f>
        <v>ArchiMate: Реализация</v>
      </c>
      <c r="C4277">
        <v>324</v>
      </c>
      <c r="D4277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t="s">
        <v>66</v>
      </c>
      <c r="B4278" s="1" t="str">
        <f>VLOOKUP(A4278,RelationshipTypes!$A$2:$C$12,3)</f>
        <v>ArchiMate: Реализация</v>
      </c>
      <c r="C4278">
        <v>1134</v>
      </c>
      <c r="D4278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t="s">
        <v>66</v>
      </c>
      <c r="B4279" s="1" t="str">
        <f>VLOOKUP(A4279,RelationshipTypes!$A$2:$C$12,3)</f>
        <v>ArchiMate: Реализация</v>
      </c>
      <c r="C4279">
        <v>1134</v>
      </c>
      <c r="D4279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t="s">
        <v>66</v>
      </c>
      <c r="B4280" s="1" t="str">
        <f>VLOOKUP(A4280,RelationshipTypes!$A$2:$C$12,3)</f>
        <v>ArchiMate: Реализация</v>
      </c>
      <c r="C4280">
        <v>1134</v>
      </c>
      <c r="D4280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t="s">
        <v>66</v>
      </c>
      <c r="B4281" s="1" t="str">
        <f>VLOOKUP(A4281,RelationshipTypes!$A$2:$C$12,3)</f>
        <v>ArchiMate: Реализация</v>
      </c>
      <c r="C4281">
        <v>1134</v>
      </c>
      <c r="D428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t="s">
        <v>66</v>
      </c>
      <c r="B4282" s="1" t="str">
        <f>VLOOKUP(A4282,RelationshipTypes!$A$2:$C$12,3)</f>
        <v>ArchiMate: Реализация</v>
      </c>
      <c r="C4282">
        <v>1134</v>
      </c>
      <c r="D4282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t="s">
        <v>66</v>
      </c>
      <c r="B4283" s="1" t="str">
        <f>VLOOKUP(A4283,RelationshipTypes!$A$2:$C$12,3)</f>
        <v>ArchiMate: Реализация</v>
      </c>
      <c r="C4283">
        <v>1134</v>
      </c>
      <c r="D4283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t="s">
        <v>66</v>
      </c>
      <c r="B4284" s="1" t="str">
        <f>VLOOKUP(A4284,RelationshipTypes!$A$2:$C$12,3)</f>
        <v>ArchiMate: Реализация</v>
      </c>
      <c r="C4284">
        <v>1134</v>
      </c>
      <c r="D4284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t="s">
        <v>66</v>
      </c>
      <c r="B4285" s="1" t="str">
        <f>VLOOKUP(A4285,RelationshipTypes!$A$2:$C$12,3)</f>
        <v>ArchiMate: Реализация</v>
      </c>
      <c r="C4285">
        <v>1134</v>
      </c>
      <c r="D4285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t="s">
        <v>66</v>
      </c>
      <c r="B4286" s="1" t="str">
        <f>VLOOKUP(A4286,RelationshipTypes!$A$2:$C$12,3)</f>
        <v>ArchiMate: Реализация</v>
      </c>
      <c r="C4286">
        <v>1134</v>
      </c>
      <c r="D4286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t="s">
        <v>66</v>
      </c>
      <c r="B4287" s="1" t="str">
        <f>VLOOKUP(A4287,RelationshipTypes!$A$2:$C$12,3)</f>
        <v>ArchiMate: Реализация</v>
      </c>
      <c r="C4287">
        <v>1134</v>
      </c>
      <c r="D4287">
        <v>1464</v>
      </c>
      <c r="F4287" t="str">
        <f>VLOOKUP(C4287,ObjectTypes!$A$1:$C$62,3)</f>
        <v>Носитель информации</v>
      </c>
      <c r="G4287" t="str">
        <f>VLOOKUP(D4287,ObjectTypes!$A$1:$C$62,3)</f>
        <v>Технологическое событие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t="s">
        <v>66</v>
      </c>
      <c r="B4288" s="1" t="str">
        <f>VLOOKUP(A4288,RelationshipTypes!$A$2:$C$12,3)</f>
        <v>ArchiMate: Реализация</v>
      </c>
      <c r="C4288">
        <v>1134</v>
      </c>
      <c r="D4288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t="s">
        <v>66</v>
      </c>
      <c r="B4289" s="1" t="str">
        <f>VLOOKUP(A4289,RelationshipTypes!$A$2:$C$12,3)</f>
        <v>ArchiMate: Реализация</v>
      </c>
      <c r="C4289">
        <v>1134</v>
      </c>
      <c r="D4289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t="s">
        <v>66</v>
      </c>
      <c r="B4290" s="1" t="str">
        <f>VLOOKUP(A4290,RelationshipTypes!$A$2:$C$12,3)</f>
        <v>ArchiMate: Реализация</v>
      </c>
      <c r="C4290">
        <v>1134</v>
      </c>
      <c r="D4290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t="s">
        <v>66</v>
      </c>
      <c r="B4291" s="1" t="str">
        <f>VLOOKUP(A4291,RelationshipTypes!$A$2:$C$12,3)</f>
        <v>ArchiMate: Реализация</v>
      </c>
      <c r="C4291">
        <v>325</v>
      </c>
      <c r="D429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t="s">
        <v>66</v>
      </c>
      <c r="B4292" s="1" t="str">
        <f>VLOOKUP(A4292,RelationshipTypes!$A$2:$C$12,3)</f>
        <v>ArchiMate: Реализация</v>
      </c>
      <c r="C4292">
        <v>325</v>
      </c>
      <c r="D4292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t="s">
        <v>66</v>
      </c>
      <c r="B4293" s="1" t="str">
        <f>VLOOKUP(A4293,RelationshipTypes!$A$2:$C$12,3)</f>
        <v>ArchiMate: Реализация</v>
      </c>
      <c r="C4293">
        <v>325</v>
      </c>
      <c r="D4293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t="s">
        <v>66</v>
      </c>
      <c r="B4294" s="1" t="str">
        <f>VLOOKUP(A4294,RelationshipTypes!$A$2:$C$12,3)</f>
        <v>ArchiMate: Реализация</v>
      </c>
      <c r="C4294">
        <v>325</v>
      </c>
      <c r="D4294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t="s">
        <v>66</v>
      </c>
      <c r="B4295" s="1" t="str">
        <f>VLOOKUP(A4295,RelationshipTypes!$A$2:$C$12,3)</f>
        <v>ArchiMate: Реализация</v>
      </c>
      <c r="C4295">
        <v>325</v>
      </c>
      <c r="D4295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t="s">
        <v>66</v>
      </c>
      <c r="B4296" s="1" t="str">
        <f>VLOOKUP(A4296,RelationshipTypes!$A$2:$C$12,3)</f>
        <v>ArchiMate: Реализация</v>
      </c>
      <c r="C4296">
        <v>1147</v>
      </c>
      <c r="D4296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t="s">
        <v>66</v>
      </c>
      <c r="B4297" s="1" t="str">
        <f>VLOOKUP(A4297,RelationshipTypes!$A$2:$C$12,3)</f>
        <v>ArchiMate: Реализация</v>
      </c>
      <c r="C4297">
        <v>1147</v>
      </c>
      <c r="D4297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t="s">
        <v>66</v>
      </c>
      <c r="B4298" s="1" t="str">
        <f>VLOOKUP(A4298,RelationshipTypes!$A$2:$C$12,3)</f>
        <v>ArchiMate: Реализация</v>
      </c>
      <c r="C4298">
        <v>1147</v>
      </c>
      <c r="D4298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t="s">
        <v>66</v>
      </c>
      <c r="B4299" s="1" t="str">
        <f>VLOOKUP(A4299,RelationshipTypes!$A$2:$C$12,3)</f>
        <v>ArchiMate: Реализация</v>
      </c>
      <c r="C4299">
        <v>1147</v>
      </c>
      <c r="D4299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t="s">
        <v>66</v>
      </c>
      <c r="B4300" s="1" t="str">
        <f>VLOOKUP(A4300,RelationshipTypes!$A$2:$C$12,3)</f>
        <v>ArchiMate: Реализация</v>
      </c>
      <c r="C4300">
        <v>1147</v>
      </c>
      <c r="D4300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t="s">
        <v>66</v>
      </c>
      <c r="B4301" s="1" t="str">
        <f>VLOOKUP(A4301,RelationshipTypes!$A$2:$C$12,3)</f>
        <v>ArchiMate: Реализация</v>
      </c>
      <c r="C4301">
        <v>1147</v>
      </c>
      <c r="D4301">
        <v>309</v>
      </c>
      <c r="F4301" t="str">
        <f>VLOOKUP(C4301,ObjectTypes!$A$1:$C$62,3)</f>
        <v>Ресурс</v>
      </c>
      <c r="G4301" t="str">
        <f>VLOOKUP(D4301,ObjectTypes!$A$1:$C$62,3)</f>
        <v>Цель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t="s">
        <v>66</v>
      </c>
      <c r="B4302" s="1" t="str">
        <f>VLOOKUP(A4302,RelationshipTypes!$A$2:$C$12,3)</f>
        <v>ArchiMate: Реализация</v>
      </c>
      <c r="C4302">
        <v>1147</v>
      </c>
      <c r="D4302">
        <v>1140</v>
      </c>
      <c r="F4302" t="str">
        <f>VLOOKUP(C4302,ObjectTypes!$A$1:$C$62,3)</f>
        <v>Ресурс</v>
      </c>
      <c r="G4302" t="str">
        <f>VLOOKUP(D4302,ObjectTypes!$A$1:$C$62,3)</f>
        <v>Итог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t="s">
        <v>66</v>
      </c>
      <c r="B4303" s="1" t="str">
        <f>VLOOKUP(A4303,RelationshipTypes!$A$2:$C$12,3)</f>
        <v>ArchiMate: Реализация</v>
      </c>
      <c r="C4303">
        <v>1147</v>
      </c>
      <c r="D4303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t="s">
        <v>66</v>
      </c>
      <c r="B4304" s="1" t="str">
        <f>VLOOKUP(A4304,RelationshipTypes!$A$2:$C$12,3)</f>
        <v>ArchiMate: Реализация</v>
      </c>
      <c r="C4304">
        <v>1150</v>
      </c>
      <c r="D4304">
        <v>301</v>
      </c>
      <c r="F4304" t="str">
        <f>VLOOKUP(C4304,ObjectTypes!$A$1:$C$62,3)</f>
        <v>Технологический сервис</v>
      </c>
      <c r="G4304" t="str">
        <f>VLOOKUP(D4304,ObjectTypes!$A$1:$C$62,3)</f>
        <v>Ограничение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t="s">
        <v>66</v>
      </c>
      <c r="B4305" s="1" t="str">
        <f>VLOOKUP(A4305,RelationshipTypes!$A$2:$C$12,3)</f>
        <v>ArchiMate: Реализация</v>
      </c>
      <c r="C4305">
        <v>1150</v>
      </c>
      <c r="D4305">
        <v>320</v>
      </c>
      <c r="F4305" t="str">
        <f>VLOOKUP(C4305,ObjectTypes!$A$1:$C$62,3)</f>
        <v>Технологический сервис</v>
      </c>
      <c r="G4305" t="str">
        <f>VLOOKUP(D4305,ObjectTypes!$A$1:$C$62,3)</f>
        <v>Устройство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t="s">
        <v>66</v>
      </c>
      <c r="B4306" s="1" t="str">
        <f>VLOOKUP(A4306,RelationshipTypes!$A$2:$C$12,3)</f>
        <v>ArchiMate: Реализация</v>
      </c>
      <c r="C4306">
        <v>1150</v>
      </c>
      <c r="D4306">
        <v>327</v>
      </c>
      <c r="F4306" t="str">
        <f>VLOOKUP(C4306,ObjectTypes!$A$1:$C$62,3)</f>
        <v>Технологический сервис</v>
      </c>
      <c r="G4306" t="str">
        <f>VLOOKUP(D4306,ObjectTypes!$A$1:$C$62,3)</f>
        <v>Бизнес-сервис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t="s">
        <v>66</v>
      </c>
      <c r="B4307" s="1" t="str">
        <f>VLOOKUP(A4307,RelationshipTypes!$A$2:$C$12,3)</f>
        <v>ArchiMate: Реализация</v>
      </c>
      <c r="C4307">
        <v>1150</v>
      </c>
      <c r="D4307">
        <v>323</v>
      </c>
      <c r="F4307" t="str">
        <f>VLOOKUP(C4307,ObjectTypes!$A$1:$C$62,3)</f>
        <v>Технологический сервис</v>
      </c>
      <c r="G4307" t="str">
        <f>VLOOKUP(D4307,ObjectTypes!$A$1:$C$62,3)</f>
        <v xml:space="preserve">Бизнес-процесс 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t="s">
        <v>66</v>
      </c>
      <c r="B4308" s="1" t="str">
        <f>VLOOKUP(A4308,RelationshipTypes!$A$2:$C$12,3)</f>
        <v>ArchiMate: Реализация</v>
      </c>
      <c r="C4308">
        <v>1150</v>
      </c>
      <c r="D4308">
        <v>1125</v>
      </c>
      <c r="F4308" t="str">
        <f>VLOOKUP(C4308,ObjectTypes!$A$1:$C$62,3)</f>
        <v>Технологический сервис</v>
      </c>
      <c r="G4308" t="str">
        <f>VLOOKUP(D4308,ObjectTypes!$A$1:$C$62,3)</f>
        <v>Коллаборация приложений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t="s">
        <v>66</v>
      </c>
      <c r="B4309" s="1" t="str">
        <f>VLOOKUP(A4309,RelationshipTypes!$A$2:$C$12,3)</f>
        <v>ArchiMate: Реализация</v>
      </c>
      <c r="C4309">
        <v>1150</v>
      </c>
      <c r="D4309">
        <v>1135</v>
      </c>
      <c r="F4309" t="str">
        <f>VLOOKUP(C4309,ObjectTypes!$A$1:$C$62,3)</f>
        <v>Технологический сервис</v>
      </c>
      <c r="G4309" t="str">
        <f>VLOOKUP(D4309,ObjectTypes!$A$1:$C$62,3)</f>
        <v>Группировка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t="s">
        <v>66</v>
      </c>
      <c r="B4310" s="1" t="str">
        <f>VLOOKUP(A4310,RelationshipTypes!$A$2:$C$12,3)</f>
        <v>ArchiMate: Реализация</v>
      </c>
      <c r="C4310">
        <v>1150</v>
      </c>
      <c r="D4310">
        <v>1150</v>
      </c>
      <c r="F4310" t="str">
        <f>VLOOKUP(C4310,ObjectTypes!$A$1:$C$62,3)</f>
        <v>Технологический сервис</v>
      </c>
      <c r="G4310" t="str">
        <f>VLOOKUP(D4310,ObjectTypes!$A$1:$C$62,3)</f>
        <v>Технологический сервис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t="s">
        <v>66</v>
      </c>
      <c r="B4311" s="1" t="str">
        <f>VLOOKUP(A4311,RelationshipTypes!$A$2:$C$12,3)</f>
        <v>ArchiMate: Реализация</v>
      </c>
      <c r="C4311">
        <v>1150</v>
      </c>
      <c r="D4311">
        <v>1149</v>
      </c>
      <c r="F4311" t="str">
        <f>VLOOKUP(C4311,ObjectTypes!$A$1:$C$62,3)</f>
        <v>Технологический сервис</v>
      </c>
      <c r="G4311" t="str">
        <f>VLOOKUP(D4311,ObjectTypes!$A$1:$C$62,3)</f>
        <v>Узел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t="s">
        <v>66</v>
      </c>
      <c r="B4312" s="1" t="str">
        <f>VLOOKUP(A4312,RelationshipTypes!$A$2:$C$12,3)</f>
        <v>ArchiMate: Реализация</v>
      </c>
      <c r="C4312">
        <v>1150</v>
      </c>
      <c r="D4312">
        <v>314</v>
      </c>
      <c r="F4312" t="str">
        <f>VLOOKUP(C4312,ObjectTypes!$A$1:$C$62,3)</f>
        <v>Технологический сервис</v>
      </c>
      <c r="G4312" t="str">
        <f>VLOOKUP(D4312,ObjectTypes!$A$1:$C$62,3)</f>
        <v>Объект данных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t="s">
        <v>66</v>
      </c>
      <c r="B4313" s="1" t="str">
        <f>VLOOKUP(A4313,RelationshipTypes!$A$2:$C$12,3)</f>
        <v>ArchiMate: Реализация</v>
      </c>
      <c r="C4313">
        <v>1150</v>
      </c>
      <c r="D4313">
        <v>312</v>
      </c>
      <c r="F4313" t="str">
        <f>VLOOKUP(C4313,ObjectTypes!$A$1:$C$62,3)</f>
        <v>Технологический сервис</v>
      </c>
      <c r="G4313" t="str">
        <f>VLOOKUP(D4313,ObjectTypes!$A$1:$C$62,3)</f>
        <v>Функция приложения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t="s">
        <v>66</v>
      </c>
      <c r="B4314" s="1" t="str">
        <f>VLOOKUP(A4314,RelationshipTypes!$A$2:$C$12,3)</f>
        <v>ArchiMate: Реализация</v>
      </c>
      <c r="C4314">
        <v>1150</v>
      </c>
      <c r="D4314">
        <v>300</v>
      </c>
      <c r="F4314" t="str">
        <f>VLOOKUP(C4314,ObjectTypes!$A$1:$C$62,3)</f>
        <v>Технологический сервис</v>
      </c>
      <c r="G4314" t="str">
        <f>VLOOKUP(D4314,ObjectTypes!$A$1:$C$62,3)</f>
        <v>Компетенция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t="s">
        <v>66</v>
      </c>
      <c r="B4315" s="1" t="str">
        <f>VLOOKUP(A4315,RelationshipTypes!$A$2:$C$12,3)</f>
        <v>ArchiMate: Реализация</v>
      </c>
      <c r="C4315">
        <v>1150</v>
      </c>
      <c r="D4315">
        <v>318</v>
      </c>
      <c r="F4315" t="str">
        <f>VLOOKUP(C4315,ObjectTypes!$A$1:$C$62,3)</f>
        <v>Технологический сервис</v>
      </c>
      <c r="G4315" t="str">
        <f>VLOOKUP(D4315,ObjectTypes!$A$1:$C$62,3)</f>
        <v>Компонент приложения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t="s">
        <v>66</v>
      </c>
      <c r="B4316" s="1" t="str">
        <f>VLOOKUP(A4316,RelationshipTypes!$A$2:$C$12,3)</f>
        <v>ArchiMate: Реализация</v>
      </c>
      <c r="C4316">
        <v>1150</v>
      </c>
      <c r="D4316">
        <v>309</v>
      </c>
      <c r="F4316" t="str">
        <f>VLOOKUP(C4316,ObjectTypes!$A$1:$C$62,3)</f>
        <v>Технологический сервис</v>
      </c>
      <c r="G4316" t="str">
        <f>VLOOKUP(D4316,ObjectTypes!$A$1:$C$62,3)</f>
        <v>Цель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t="s">
        <v>66</v>
      </c>
      <c r="B4317" s="1" t="str">
        <f>VLOOKUP(A4317,RelationshipTypes!$A$2:$C$12,3)</f>
        <v>ArchiMate: Реализация</v>
      </c>
      <c r="C4317">
        <v>1150</v>
      </c>
      <c r="D4317">
        <v>548</v>
      </c>
      <c r="F4317" t="str">
        <f>VLOOKUP(C4317,ObjectTypes!$A$1:$C$62,3)</f>
        <v>Технологический сервис</v>
      </c>
      <c r="G4317" t="str">
        <f>VLOOKUP(D4317,ObjectTypes!$A$1:$C$62,3)</f>
        <v>Бизнес-роль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t="s">
        <v>66</v>
      </c>
      <c r="B4318" s="1" t="str">
        <f>VLOOKUP(A4318,RelationshipTypes!$A$2:$C$12,3)</f>
        <v>ArchiMate: Реализация</v>
      </c>
      <c r="C4318">
        <v>1150</v>
      </c>
      <c r="D4318">
        <v>1128</v>
      </c>
      <c r="F4318" t="str">
        <f>VLOOKUP(C4318,ObjectTypes!$A$1:$C$62,3)</f>
        <v>Технологический сервис</v>
      </c>
      <c r="G4318" t="str">
        <f>VLOOKUP(D4318,ObjectTypes!$A$1:$C$62,3)</f>
        <v>Событие приложения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t="s">
        <v>66</v>
      </c>
      <c r="B4319" s="1" t="str">
        <f>VLOOKUP(A4319,RelationshipTypes!$A$2:$C$12,3)</f>
        <v>ArchiMate: Реализация</v>
      </c>
      <c r="C4319">
        <v>1150</v>
      </c>
      <c r="D4319">
        <v>1156</v>
      </c>
      <c r="F4319" t="str">
        <f>VLOOKUP(C4319,ObjectTypes!$A$1:$C$62,3)</f>
        <v>Технологический сервис</v>
      </c>
      <c r="G4319" t="str">
        <f>VLOOKUP(D4319,ObjectTypes!$A$1:$C$62,3)</f>
        <v>Технологическое взаимодействие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t="s">
        <v>66</v>
      </c>
      <c r="B4320" s="1" t="str">
        <f>VLOOKUP(A4320,RelationshipTypes!$A$2:$C$12,3)</f>
        <v>ArchiMate: Реализация</v>
      </c>
      <c r="C4320">
        <v>1150</v>
      </c>
      <c r="D4320">
        <v>1157</v>
      </c>
      <c r="F4320" t="str">
        <f>VLOOKUP(C4320,ObjectTypes!$A$1:$C$62,3)</f>
        <v>Технологический сервис</v>
      </c>
      <c r="G4320" t="str">
        <f>VLOOKUP(D4320,ObjectTypes!$A$1:$C$62,3)</f>
        <v>Технологическое событие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t="s">
        <v>66</v>
      </c>
      <c r="B4321" s="1" t="str">
        <f>VLOOKUP(A4321,RelationshipTypes!$A$2:$C$12,3)</f>
        <v>ArchiMate: Реализация</v>
      </c>
      <c r="C4321">
        <v>1150</v>
      </c>
      <c r="D4321">
        <v>1152</v>
      </c>
      <c r="F4321" t="str">
        <f>VLOOKUP(C4321,ObjectTypes!$A$1:$C$62,3)</f>
        <v>Технологический сервис</v>
      </c>
      <c r="G4321" t="str">
        <f>VLOOKUP(D4321,ObjectTypes!$A$1:$C$62,3)</f>
        <v>Технологический интерфейс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t="s">
        <v>66</v>
      </c>
      <c r="B4322" s="1" t="str">
        <f>VLOOKUP(A4322,RelationshipTypes!$A$2:$C$12,3)</f>
        <v>ArchiMate: Реализация</v>
      </c>
      <c r="C4322">
        <v>1150</v>
      </c>
      <c r="D4322">
        <v>298</v>
      </c>
      <c r="F4322" t="str">
        <f>VLOOKUP(C4322,ObjectTypes!$A$1:$C$62,3)</f>
        <v>Технологический сервис</v>
      </c>
      <c r="G4322" t="str">
        <f>VLOOKUP(D4322,ObjectTypes!$A$1:$C$62,3)</f>
        <v xml:space="preserve">Бизнес-исполнитель 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t="s">
        <v>66</v>
      </c>
      <c r="B4323" s="1" t="str">
        <f>VLOOKUP(A4323,RelationshipTypes!$A$2:$C$12,3)</f>
        <v>ArchiMate: Реализация</v>
      </c>
      <c r="C4323">
        <v>1150</v>
      </c>
      <c r="D4323">
        <v>310</v>
      </c>
      <c r="F4323" t="str">
        <f>VLOOKUP(C4323,ObjectTypes!$A$1:$C$62,3)</f>
        <v>Технологический сервис</v>
      </c>
      <c r="G4323" t="str">
        <f>VLOOKUP(D4323,ObjectTypes!$A$1:$C$62,3)</f>
        <v xml:space="preserve">Сервис приложения 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t="s">
        <v>66</v>
      </c>
      <c r="B4324" s="1" t="str">
        <f>VLOOKUP(A4324,RelationshipTypes!$A$2:$C$12,3)</f>
        <v>ArchiMate: Реализация</v>
      </c>
      <c r="C4324">
        <v>1150</v>
      </c>
      <c r="D4324">
        <v>1148</v>
      </c>
      <c r="F4324" t="str">
        <f>VLOOKUP(C4324,ObjectTypes!$A$1:$C$62,3)</f>
        <v>Технологический сервис</v>
      </c>
      <c r="G4324" t="str">
        <f>VLOOKUP(D4324,ObjectTypes!$A$1:$C$62,3)</f>
        <v>Направление действий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t="s">
        <v>66</v>
      </c>
      <c r="B4325" s="1" t="str">
        <f>VLOOKUP(A4325,RelationshipTypes!$A$2:$C$12,3)</f>
        <v>ArchiMate: Реализация</v>
      </c>
      <c r="C4325">
        <v>1150</v>
      </c>
      <c r="D4325">
        <v>1111</v>
      </c>
      <c r="F4325" t="str">
        <f>VLOOKUP(C4325,ObjectTypes!$A$1:$C$62,3)</f>
        <v>Технологический сервис</v>
      </c>
      <c r="G4325" t="str">
        <f>VLOOKUP(D4325,ObjectTypes!$A$1:$C$62,3)</f>
        <v>Бизнес-интерфейс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t="s">
        <v>66</v>
      </c>
      <c r="B4326" s="1" t="str">
        <f>VLOOKUP(A4326,RelationshipTypes!$A$2:$C$12,3)</f>
        <v>ArchiMate: Реализация</v>
      </c>
      <c r="C4326">
        <v>1150</v>
      </c>
      <c r="D4326">
        <v>307</v>
      </c>
      <c r="F4326" t="str">
        <f>VLOOKUP(C4326,ObjectTypes!$A$1:$C$62,3)</f>
        <v>Технологический сервис</v>
      </c>
      <c r="G4326" t="str">
        <f>VLOOKUP(D4326,ObjectTypes!$A$1:$C$62,3)</f>
        <v>Бизнес-функция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t="s">
        <v>66</v>
      </c>
      <c r="B4327" s="1" t="str">
        <f>VLOOKUP(A4327,RelationshipTypes!$A$2:$C$12,3)</f>
        <v>ArchiMate: Реализация</v>
      </c>
      <c r="C4327">
        <v>1150</v>
      </c>
      <c r="D4327">
        <v>321</v>
      </c>
      <c r="F4327" t="str">
        <f>VLOOKUP(C4327,ObjectTypes!$A$1:$C$62,3)</f>
        <v>Технологический сервис</v>
      </c>
      <c r="G4327" t="str">
        <f>VLOOKUP(D4327,ObjectTypes!$A$1:$C$62,3)</f>
        <v>Устройство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t="s">
        <v>66</v>
      </c>
      <c r="B4328" s="1" t="str">
        <f>VLOOKUP(A4328,RelationshipTypes!$A$2:$C$12,3)</f>
        <v>ArchiMate: Реализация</v>
      </c>
      <c r="C4328">
        <v>1150</v>
      </c>
      <c r="D4328">
        <v>306</v>
      </c>
      <c r="F4328" t="str">
        <f>VLOOKUP(C4328,ObjectTypes!$A$1:$C$62,3)</f>
        <v>Технологический сервис</v>
      </c>
      <c r="G4328" t="str">
        <f>VLOOKUP(D4328,ObjectTypes!$A$1:$C$62,3)</f>
        <v>Бизнес-событие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t="s">
        <v>66</v>
      </c>
      <c r="B4329" s="1" t="str">
        <f>VLOOKUP(A4329,RelationshipTypes!$A$2:$C$12,3)</f>
        <v>ArchiMate: Реализация</v>
      </c>
      <c r="C4329">
        <v>1150</v>
      </c>
      <c r="D4329">
        <v>1124</v>
      </c>
      <c r="F4329" t="str">
        <f>VLOOKUP(C4329,ObjectTypes!$A$1:$C$62,3)</f>
        <v>Технологический сервис</v>
      </c>
      <c r="G4329" t="str">
        <f>VLOOKUP(D4329,ObjectTypes!$A$1:$C$62,3)</f>
        <v>Бизнес-взаимодействие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t="s">
        <v>66</v>
      </c>
      <c r="B4330" s="1" t="str">
        <f>VLOOKUP(A4330,RelationshipTypes!$A$2:$C$12,3)</f>
        <v>ArchiMate: Реализация</v>
      </c>
      <c r="C4330">
        <v>1150</v>
      </c>
      <c r="D4330">
        <v>1139</v>
      </c>
      <c r="F4330" t="str">
        <f>VLOOKUP(C4330,ObjectTypes!$A$1:$C$62,3)</f>
        <v>Технологический сервис</v>
      </c>
      <c r="G4330" t="str">
        <f>VLOOKUP(D4330,ObjectTypes!$A$1:$C$62,3)</f>
        <v>Поставлемый результат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t="s">
        <v>66</v>
      </c>
      <c r="B4331" s="1" t="str">
        <f>VLOOKUP(A4331,RelationshipTypes!$A$2:$C$12,3)</f>
        <v>ArchiMate: Реализация</v>
      </c>
      <c r="C4331">
        <v>1150</v>
      </c>
      <c r="D4331">
        <v>1126</v>
      </c>
      <c r="F4331" t="str">
        <f>VLOOKUP(C4331,ObjectTypes!$A$1:$C$62,3)</f>
        <v>Технологический сервис</v>
      </c>
      <c r="G4331" t="str">
        <f>VLOOKUP(D4331,ObjectTypes!$A$1:$C$62,3)</f>
        <v>Взаимодействие приложений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t="s">
        <v>66</v>
      </c>
      <c r="B4332" s="1" t="str">
        <f>VLOOKUP(A4332,RelationshipTypes!$A$2:$C$12,3)</f>
        <v>ArchiMate: Реализация</v>
      </c>
      <c r="C4332">
        <v>1150</v>
      </c>
      <c r="D4332">
        <v>1147</v>
      </c>
      <c r="F4332" t="str">
        <f>VLOOKUP(C4332,ObjectTypes!$A$1:$C$62,3)</f>
        <v>Технологический сервис</v>
      </c>
      <c r="G4332" t="str">
        <f>VLOOKUP(D4332,ObjectTypes!$A$1:$C$62,3)</f>
        <v>Ресурс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t="s">
        <v>66</v>
      </c>
      <c r="B4333" s="1" t="str">
        <f>VLOOKUP(A4333,RelationshipTypes!$A$2:$C$12,3)</f>
        <v>ArchiMate: Реализация</v>
      </c>
      <c r="C4333">
        <v>1150</v>
      </c>
      <c r="D4333">
        <v>1155</v>
      </c>
      <c r="F4333" t="str">
        <f>VLOOKUP(C4333,ObjectTypes!$A$1:$C$62,3)</f>
        <v>Технологический сервис</v>
      </c>
      <c r="G4333" t="str">
        <f>VLOOKUP(D4333,ObjectTypes!$A$1:$C$62,3)</f>
        <v>Технологическая процесс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t="s">
        <v>66</v>
      </c>
      <c r="B4334" s="1" t="str">
        <f>VLOOKUP(A4334,RelationshipTypes!$A$2:$C$12,3)</f>
        <v>ArchiMate: Реализация</v>
      </c>
      <c r="C4334">
        <v>1150</v>
      </c>
      <c r="D4334">
        <v>731</v>
      </c>
      <c r="F4334" t="str">
        <f>VLOOKUP(C4334,ObjectTypes!$A$1:$C$62,3)</f>
        <v>Технологический сервис</v>
      </c>
      <c r="G4334" t="str">
        <f>VLOOKUP(D4334,ObjectTypes!$A$1:$C$62,3)</f>
        <v>Интерфейс приложения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t="s">
        <v>66</v>
      </c>
      <c r="B4335" s="1" t="str">
        <f>VLOOKUP(A4335,RelationshipTypes!$A$2:$C$12,3)</f>
        <v>ArchiMate: Реализация</v>
      </c>
      <c r="C4335">
        <v>1150</v>
      </c>
      <c r="D4335">
        <v>325</v>
      </c>
      <c r="F4335" t="str">
        <f>VLOOKUP(C4335,ObjectTypes!$A$1:$C$62,3)</f>
        <v>Технологический сервис</v>
      </c>
      <c r="G4335" t="str">
        <f>VLOOKUP(D4335,ObjectTypes!$A$1:$C$62,3)</f>
        <v>Требование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t="s">
        <v>66</v>
      </c>
      <c r="B4336" s="1" t="str">
        <f>VLOOKUP(A4336,RelationshipTypes!$A$2:$C$12,3)</f>
        <v>ArchiMate: Реализация</v>
      </c>
      <c r="C4336">
        <v>1150</v>
      </c>
      <c r="D4336">
        <v>1143</v>
      </c>
      <c r="F4336" t="str">
        <f>VLOOKUP(C4336,ObjectTypes!$A$1:$C$62,3)</f>
        <v>Технологический сервис</v>
      </c>
      <c r="G4336" t="str">
        <f>VLOOKUP(D4336,ObjectTypes!$A$1:$C$62,3)</f>
        <v>Оборудование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t="s">
        <v>66</v>
      </c>
      <c r="B4337" s="1" t="str">
        <f>VLOOKUP(A4337,RelationshipTypes!$A$2:$C$12,3)</f>
        <v>ArchiMate: Реализация</v>
      </c>
      <c r="C4337">
        <v>1150</v>
      </c>
      <c r="D4337">
        <v>1122</v>
      </c>
      <c r="F4337" t="str">
        <f>VLOOKUP(C4337,ObjectTypes!$A$1:$C$62,3)</f>
        <v>Технологический сервис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t="s">
        <v>66</v>
      </c>
      <c r="B4338" s="1" t="str">
        <f>VLOOKUP(A4338,RelationshipTypes!$A$2:$C$12,3)</f>
        <v>ArchiMate: Реализация</v>
      </c>
      <c r="C4338">
        <v>1150</v>
      </c>
      <c r="D4338">
        <v>1112</v>
      </c>
      <c r="F4338" t="str">
        <f>VLOOKUP(C4338,ObjectTypes!$A$1:$C$62,3)</f>
        <v>Технологический сервис</v>
      </c>
      <c r="G4338" t="str">
        <f>VLOOKUP(D4338,ObjectTypes!$A$1:$C$62,3)</f>
        <v>Бизнес-коллаборация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t="s">
        <v>66</v>
      </c>
      <c r="B4339" s="1" t="str">
        <f>VLOOKUP(A4339,RelationshipTypes!$A$2:$C$12,3)</f>
        <v>ArchiMate: Реализация</v>
      </c>
      <c r="C4339">
        <v>1150</v>
      </c>
      <c r="D4339">
        <v>1464</v>
      </c>
      <c r="F4339" t="str">
        <f>VLOOKUP(C4339,ObjectTypes!$A$1:$C$62,3)</f>
        <v>Технологический сервис</v>
      </c>
      <c r="G4339" t="str">
        <f>VLOOKUP(D4339,ObjectTypes!$A$1:$C$62,3)</f>
        <v>Технологическое событие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t="s">
        <v>66</v>
      </c>
      <c r="B4340" s="1" t="str">
        <f>VLOOKUP(A4340,RelationshipTypes!$A$2:$C$12,3)</f>
        <v>ArchiMate: Реализация</v>
      </c>
      <c r="C4340">
        <v>1150</v>
      </c>
      <c r="D4340">
        <v>1140</v>
      </c>
      <c r="F4340" t="str">
        <f>VLOOKUP(C4340,ObjectTypes!$A$1:$C$62,3)</f>
        <v>Технологический сервис</v>
      </c>
      <c r="G4340" t="str">
        <f>VLOOKUP(D4340,ObjectTypes!$A$1:$C$62,3)</f>
        <v>Итог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t="s">
        <v>66</v>
      </c>
      <c r="B4341" s="1" t="str">
        <f>VLOOKUP(A4341,RelationshipTypes!$A$2:$C$12,3)</f>
        <v>ArchiMate: Реализация</v>
      </c>
      <c r="C4341">
        <v>1150</v>
      </c>
      <c r="D4341">
        <v>1127</v>
      </c>
      <c r="F4341" t="str">
        <f>VLOOKUP(C4341,ObjectTypes!$A$1:$C$62,3)</f>
        <v>Технологический сервис</v>
      </c>
      <c r="G4341" t="str">
        <f>VLOOKUP(D4341,ObjectTypes!$A$1:$C$62,3)</f>
        <v>Процесс приложения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t="s">
        <v>66</v>
      </c>
      <c r="B4342" s="1" t="str">
        <f>VLOOKUP(A4342,RelationshipTypes!$A$2:$C$12,3)</f>
        <v>ArchiMate: Реализация</v>
      </c>
      <c r="C4342">
        <v>1150</v>
      </c>
      <c r="D4342">
        <v>322</v>
      </c>
      <c r="F4342" t="str">
        <f>VLOOKUP(C4342,ObjectTypes!$A$1:$C$62,3)</f>
        <v>Технологический сервис</v>
      </c>
      <c r="G4342" t="str">
        <f>VLOOKUP(D4342,ObjectTypes!$A$1:$C$62,3)</f>
        <v>Принцип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t="s">
        <v>66</v>
      </c>
      <c r="B4343" s="1" t="str">
        <f>VLOOKUP(A4343,RelationshipTypes!$A$2:$C$12,3)</f>
        <v>ArchiMate: Реализация</v>
      </c>
      <c r="C4343">
        <v>1150</v>
      </c>
      <c r="D4343">
        <v>1144</v>
      </c>
      <c r="F4343" t="str">
        <f>VLOOKUP(C4343,ObjectTypes!$A$1:$C$62,3)</f>
        <v>Технологический сервис</v>
      </c>
      <c r="G4343" t="str">
        <f>VLOOKUP(D4343,ObjectTypes!$A$1:$C$62,3)</f>
        <v>Сооружение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t="s">
        <v>66</v>
      </c>
      <c r="B4344" s="1" t="str">
        <f>VLOOKUP(A4344,RelationshipTypes!$A$2:$C$12,3)</f>
        <v>ArchiMate: Реализация</v>
      </c>
      <c r="C4344">
        <v>1151</v>
      </c>
      <c r="D4344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t="s">
        <v>66</v>
      </c>
      <c r="B4345" s="1" t="str">
        <f>VLOOKUP(A4345,RelationshipTypes!$A$2:$C$12,3)</f>
        <v>ArchiMate: Реализация</v>
      </c>
      <c r="C4345">
        <v>1151</v>
      </c>
      <c r="D4345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t="s">
        <v>66</v>
      </c>
      <c r="B4346" s="1" t="str">
        <f>VLOOKUP(A4346,RelationshipTypes!$A$2:$C$12,3)</f>
        <v>ArchiMate: Реализация</v>
      </c>
      <c r="C4346">
        <v>1151</v>
      </c>
      <c r="D4346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Поставлемый результат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t="s">
        <v>66</v>
      </c>
      <c r="B4347" s="1" t="str">
        <f>VLOOKUP(A4347,RelationshipTypes!$A$2:$C$12,3)</f>
        <v>ArchiMate: Реализация</v>
      </c>
      <c r="C4347">
        <v>1151</v>
      </c>
      <c r="D4347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t="s">
        <v>66</v>
      </c>
      <c r="B4348" s="1" t="str">
        <f>VLOOKUP(A4348,RelationshipTypes!$A$2:$C$12,3)</f>
        <v>ArchiMate: Реализация</v>
      </c>
      <c r="C4348">
        <v>1151</v>
      </c>
      <c r="D4348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t="s">
        <v>66</v>
      </c>
      <c r="B4349" s="1" t="str">
        <f>VLOOKUP(A4349,RelationshipTypes!$A$2:$C$12,3)</f>
        <v>ArchiMate: Реализация</v>
      </c>
      <c r="C4349">
        <v>1151</v>
      </c>
      <c r="D4349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t="s">
        <v>66</v>
      </c>
      <c r="B4350" s="1" t="str">
        <f>VLOOKUP(A4350,RelationshipTypes!$A$2:$C$12,3)</f>
        <v>ArchiMate: Реализация</v>
      </c>
      <c r="C4350">
        <v>1151</v>
      </c>
      <c r="D4350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t="s">
        <v>66</v>
      </c>
      <c r="B4351" s="1" t="str">
        <f>VLOOKUP(A4351,RelationshipTypes!$A$2:$C$12,3)</f>
        <v>ArchiMate: Реализация</v>
      </c>
      <c r="C4351">
        <v>1151</v>
      </c>
      <c r="D435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t="s">
        <v>66</v>
      </c>
      <c r="B4352" s="1" t="str">
        <f>VLOOKUP(A4352,RelationshipTypes!$A$2:$C$12,3)</f>
        <v>ArchiMate: Реализация</v>
      </c>
      <c r="C4352">
        <v>1151</v>
      </c>
      <c r="D4352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t="s">
        <v>66</v>
      </c>
      <c r="B4353" s="1" t="str">
        <f>VLOOKUP(A4353,RelationshipTypes!$A$2:$C$12,3)</f>
        <v>ArchiMate: Реализация</v>
      </c>
      <c r="C4353">
        <v>1151</v>
      </c>
      <c r="D4353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t="s">
        <v>66</v>
      </c>
      <c r="B4354" s="1" t="str">
        <f>VLOOKUP(A4354,RelationshipTypes!$A$2:$C$12,3)</f>
        <v>ArchiMate: Реализация</v>
      </c>
      <c r="C4354">
        <v>1151</v>
      </c>
      <c r="D4354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t="s">
        <v>66</v>
      </c>
      <c r="B4355" s="1" t="str">
        <f>VLOOKUP(A4355,RelationshipTypes!$A$2:$C$12,3)</f>
        <v>ArchiMate: Реализация</v>
      </c>
      <c r="C4355">
        <v>1151</v>
      </c>
      <c r="D4355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Объект данных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t="s">
        <v>66</v>
      </c>
      <c r="B4356" s="1" t="str">
        <f>VLOOKUP(A4356,RelationshipTypes!$A$2:$C$12,3)</f>
        <v>ArchiMate: Реализация</v>
      </c>
      <c r="C4356">
        <v>1151</v>
      </c>
      <c r="D4356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t="s">
        <v>66</v>
      </c>
      <c r="B4357" s="1" t="str">
        <f>VLOOKUP(A4357,RelationshipTypes!$A$2:$C$12,3)</f>
        <v>ArchiMate: Реализация</v>
      </c>
      <c r="C4357">
        <v>1151</v>
      </c>
      <c r="D4357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t="s">
        <v>66</v>
      </c>
      <c r="B4358" s="1" t="str">
        <f>VLOOKUP(A4358,RelationshipTypes!$A$2:$C$12,3)</f>
        <v>ArchiMate: Реализация</v>
      </c>
      <c r="C4358">
        <v>1151</v>
      </c>
      <c r="D4358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t="s">
        <v>66</v>
      </c>
      <c r="B4359" s="1" t="str">
        <f>VLOOKUP(A4359,RelationshipTypes!$A$2:$C$12,3)</f>
        <v>ArchiMate: Реализация</v>
      </c>
      <c r="C4359">
        <v>1151</v>
      </c>
      <c r="D4359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t="s">
        <v>66</v>
      </c>
      <c r="B4360" s="1" t="str">
        <f>VLOOKUP(A4360,RelationshipTypes!$A$2:$C$12,3)</f>
        <v>ArchiMate: Реализация</v>
      </c>
      <c r="C4360">
        <v>1151</v>
      </c>
      <c r="D4360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t="s">
        <v>66</v>
      </c>
      <c r="B4361" s="1" t="str">
        <f>VLOOKUP(A4361,RelationshipTypes!$A$2:$C$12,3)</f>
        <v>ArchiMate: Реализация</v>
      </c>
      <c r="C4361">
        <v>1151</v>
      </c>
      <c r="D436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t="s">
        <v>66</v>
      </c>
      <c r="B4362" s="1" t="str">
        <f>VLOOKUP(A4362,RelationshipTypes!$A$2:$C$12,3)</f>
        <v>ArchiMate: Реализация</v>
      </c>
      <c r="C4362">
        <v>1151</v>
      </c>
      <c r="D4362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t="s">
        <v>66</v>
      </c>
      <c r="B4363" s="1" t="str">
        <f>VLOOKUP(A4363,RelationshipTypes!$A$2:$C$12,3)</f>
        <v>ArchiMate: Реализация</v>
      </c>
      <c r="C4363">
        <v>1151</v>
      </c>
      <c r="D4363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t="s">
        <v>66</v>
      </c>
      <c r="B4364" s="1" t="str">
        <f>VLOOKUP(A4364,RelationshipTypes!$A$2:$C$12,3)</f>
        <v>ArchiMate: Реализация</v>
      </c>
      <c r="C4364">
        <v>1151</v>
      </c>
      <c r="D4364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t="s">
        <v>66</v>
      </c>
      <c r="B4365" s="1" t="str">
        <f>VLOOKUP(A4365,RelationshipTypes!$A$2:$C$12,3)</f>
        <v>ArchiMate: Реализация</v>
      </c>
      <c r="C4365">
        <v>1151</v>
      </c>
      <c r="D4365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 xml:space="preserve">Бизнес-процесс 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t="s">
        <v>66</v>
      </c>
      <c r="B4366" s="1" t="str">
        <f>VLOOKUP(A4366,RelationshipTypes!$A$2:$C$12,3)</f>
        <v>ArchiMate: Реализация</v>
      </c>
      <c r="C4366">
        <v>1151</v>
      </c>
      <c r="D4366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Технологический сервис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t="s">
        <v>66</v>
      </c>
      <c r="B4367" s="1" t="str">
        <f>VLOOKUP(A4367,RelationshipTypes!$A$2:$C$12,3)</f>
        <v>ArchiMate: Реализация</v>
      </c>
      <c r="C4367">
        <v>1151</v>
      </c>
      <c r="D4367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t="s">
        <v>66</v>
      </c>
      <c r="B4368" s="1" t="str">
        <f>VLOOKUP(A4368,RelationshipTypes!$A$2:$C$12,3)</f>
        <v>ArchiMate: Реализация</v>
      </c>
      <c r="C4368">
        <v>1151</v>
      </c>
      <c r="D4368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t="s">
        <v>66</v>
      </c>
      <c r="B4369" s="1" t="str">
        <f>VLOOKUP(A4369,RelationshipTypes!$A$2:$C$12,3)</f>
        <v>ArchiMate: Реализация</v>
      </c>
      <c r="C4369">
        <v>1151</v>
      </c>
      <c r="D4369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t="s">
        <v>66</v>
      </c>
      <c r="B4370" s="1" t="str">
        <f>VLOOKUP(A4370,RelationshipTypes!$A$2:$C$12,3)</f>
        <v>ArchiMate: Реализация</v>
      </c>
      <c r="C4370">
        <v>1151</v>
      </c>
      <c r="D4370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Технологическое событие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t="s">
        <v>66</v>
      </c>
      <c r="B4371" s="1" t="str">
        <f>VLOOKUP(A4371,RelationshipTypes!$A$2:$C$12,3)</f>
        <v>ArchiMate: Реализация</v>
      </c>
      <c r="C4371">
        <v>1151</v>
      </c>
      <c r="D437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t="s">
        <v>66</v>
      </c>
      <c r="B4372" s="1" t="str">
        <f>VLOOKUP(A4372,RelationshipTypes!$A$2:$C$12,3)</f>
        <v>ArchiMate: Реализация</v>
      </c>
      <c r="C4372">
        <v>1151</v>
      </c>
      <c r="D4372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t="s">
        <v>66</v>
      </c>
      <c r="B4373" s="1" t="str">
        <f>VLOOKUP(A4373,RelationshipTypes!$A$2:$C$12,3)</f>
        <v>ArchiMate: Реализация</v>
      </c>
      <c r="C4373">
        <v>1151</v>
      </c>
      <c r="D4373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 xml:space="preserve">Бизнес-исполнитель 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t="s">
        <v>66</v>
      </c>
      <c r="B4374" s="1" t="str">
        <f>VLOOKUP(A4374,RelationshipTypes!$A$2:$C$12,3)</f>
        <v>ArchiMate: Реализация</v>
      </c>
      <c r="C4374">
        <v>1151</v>
      </c>
      <c r="D4374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t="s">
        <v>66</v>
      </c>
      <c r="B4375" s="1" t="str">
        <f>VLOOKUP(A4375,RelationshipTypes!$A$2:$C$12,3)</f>
        <v>ArchiMate: Реализация</v>
      </c>
      <c r="C4375">
        <v>1151</v>
      </c>
      <c r="D4375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t="s">
        <v>66</v>
      </c>
      <c r="B4376" s="1" t="str">
        <f>VLOOKUP(A4376,RelationshipTypes!$A$2:$C$12,3)</f>
        <v>ArchiMate: Реализация</v>
      </c>
      <c r="C4376">
        <v>1151</v>
      </c>
      <c r="D4376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t="s">
        <v>66</v>
      </c>
      <c r="B4377" s="1" t="str">
        <f>VLOOKUP(A4377,RelationshipTypes!$A$2:$C$12,3)</f>
        <v>ArchiMate: Реализация</v>
      </c>
      <c r="C4377">
        <v>1151</v>
      </c>
      <c r="D4377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t="s">
        <v>66</v>
      </c>
      <c r="B4378" s="1" t="str">
        <f>VLOOKUP(A4378,RelationshipTypes!$A$2:$C$12,3)</f>
        <v>ArchiMate: Реализация</v>
      </c>
      <c r="C4378">
        <v>1151</v>
      </c>
      <c r="D4378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t="s">
        <v>66</v>
      </c>
      <c r="B4379" s="1" t="str">
        <f>VLOOKUP(A4379,RelationshipTypes!$A$2:$C$12,3)</f>
        <v>ArchiMate: Реализация</v>
      </c>
      <c r="C4379">
        <v>1151</v>
      </c>
      <c r="D4379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 xml:space="preserve">Сервис приложения 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t="s">
        <v>66</v>
      </c>
      <c r="B4380" s="1" t="str">
        <f>VLOOKUP(A4380,RelationshipTypes!$A$2:$C$12,3)</f>
        <v>ArchiMate: Реализация</v>
      </c>
      <c r="C4380">
        <v>1151</v>
      </c>
      <c r="D4380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t="s">
        <v>66</v>
      </c>
      <c r="B4381" s="1" t="str">
        <f>VLOOKUP(A4381,RelationshipTypes!$A$2:$C$12,3)</f>
        <v>ArchiMate: Реализация</v>
      </c>
      <c r="C4381">
        <v>1151</v>
      </c>
      <c r="D438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Устройство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t="s">
        <v>66</v>
      </c>
      <c r="B4382" s="1" t="str">
        <f>VLOOKUP(A4382,RelationshipTypes!$A$2:$C$12,3)</f>
        <v>ArchiMate: Реализация</v>
      </c>
      <c r="C4382">
        <v>1151</v>
      </c>
      <c r="D4382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t="s">
        <v>66</v>
      </c>
      <c r="B4383" s="1" t="str">
        <f>VLOOKUP(A4383,RelationshipTypes!$A$2:$C$12,3)</f>
        <v>ArchiMate: Реализация</v>
      </c>
      <c r="C4383">
        <v>1151</v>
      </c>
      <c r="D4383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t="s">
        <v>66</v>
      </c>
      <c r="B4384" s="1" t="str">
        <f>VLOOKUP(A4384,RelationshipTypes!$A$2:$C$12,3)</f>
        <v>ArchiMate: Реализация</v>
      </c>
      <c r="C4384">
        <v>1157</v>
      </c>
      <c r="D4384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t="s">
        <v>66</v>
      </c>
      <c r="B4385" s="1" t="str">
        <f>VLOOKUP(A4385,RelationshipTypes!$A$2:$C$12,3)</f>
        <v>ArchiMate: Реализация</v>
      </c>
      <c r="C4385">
        <v>1157</v>
      </c>
      <c r="D4385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t="s">
        <v>66</v>
      </c>
      <c r="B4386" s="1" t="str">
        <f>VLOOKUP(A4386,RelationshipTypes!$A$2:$C$12,3)</f>
        <v>ArchiMate: Реализация</v>
      </c>
      <c r="C4386">
        <v>1157</v>
      </c>
      <c r="D4386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t="s">
        <v>66</v>
      </c>
      <c r="B4387" s="1" t="str">
        <f>VLOOKUP(A4387,RelationshipTypes!$A$2:$C$12,3)</f>
        <v>ArchiMate: Реализация</v>
      </c>
      <c r="C4387">
        <v>1157</v>
      </c>
      <c r="D4387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t="s">
        <v>66</v>
      </c>
      <c r="B4388" s="1" t="str">
        <f>VLOOKUP(A4388,RelationshipTypes!$A$2:$C$12,3)</f>
        <v>ArchiMate: Реализация</v>
      </c>
      <c r="C4388">
        <v>1157</v>
      </c>
      <c r="D4388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t="s">
        <v>66</v>
      </c>
      <c r="B4389" s="1" t="str">
        <f>VLOOKUP(A4389,RelationshipTypes!$A$2:$C$12,3)</f>
        <v>ArchiMate: Реализация</v>
      </c>
      <c r="C4389">
        <v>1157</v>
      </c>
      <c r="D4389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t="s">
        <v>66</v>
      </c>
      <c r="B4390" s="1" t="str">
        <f>VLOOKUP(A4390,RelationshipTypes!$A$2:$C$12,3)</f>
        <v>ArchiMate: Реализация</v>
      </c>
      <c r="C4390">
        <v>1157</v>
      </c>
      <c r="D4390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t="s">
        <v>66</v>
      </c>
      <c r="B4391" s="1" t="str">
        <f>VLOOKUP(A4391,RelationshipTypes!$A$2:$C$12,3)</f>
        <v>ArchiMate: Реализация</v>
      </c>
      <c r="C4391">
        <v>1157</v>
      </c>
      <c r="D439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t="s">
        <v>66</v>
      </c>
      <c r="B4392" s="1" t="str">
        <f>VLOOKUP(A4392,RelationshipTypes!$A$2:$C$12,3)</f>
        <v>ArchiMate: Реализация</v>
      </c>
      <c r="C4392">
        <v>1157</v>
      </c>
      <c r="D4392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t="s">
        <v>66</v>
      </c>
      <c r="B4393" s="1" t="str">
        <f>VLOOKUP(A4393,RelationshipTypes!$A$2:$C$12,3)</f>
        <v>ArchiMate: Реализация</v>
      </c>
      <c r="C4393">
        <v>314</v>
      </c>
      <c r="D4393">
        <v>1464</v>
      </c>
      <c r="F4393" t="str">
        <f>VLOOKUP(C4393,ObjectTypes!$A$1:$C$62,3)</f>
        <v>Объект данных</v>
      </c>
      <c r="G4393" t="str">
        <f>VLOOKUP(D4393,ObjectTypes!$A$1:$C$62,3)</f>
        <v>Технологическое событие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t="s">
        <v>66</v>
      </c>
      <c r="B4394" s="1" t="str">
        <f>VLOOKUP(A4394,RelationshipTypes!$A$2:$C$12,3)</f>
        <v>ArchiMate: Реализация</v>
      </c>
      <c r="C4394">
        <v>314</v>
      </c>
      <c r="D4394">
        <v>1148</v>
      </c>
      <c r="F4394" t="str">
        <f>VLOOKUP(C4394,ObjectTypes!$A$1:$C$62,3)</f>
        <v>Объект данных</v>
      </c>
      <c r="G4394" t="str">
        <f>VLOOKUP(D4394,ObjectTypes!$A$1:$C$62,3)</f>
        <v>Направление действий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t="s">
        <v>66</v>
      </c>
      <c r="B4395" s="1" t="str">
        <f>VLOOKUP(A4395,RelationshipTypes!$A$2:$C$12,3)</f>
        <v>ArchiMate: Реализация</v>
      </c>
      <c r="C4395">
        <v>314</v>
      </c>
      <c r="D4395">
        <v>310</v>
      </c>
      <c r="F4395" t="str">
        <f>VLOOKUP(C4395,ObjectTypes!$A$1:$C$62,3)</f>
        <v>Объект данных</v>
      </c>
      <c r="G4395" t="str">
        <f>VLOOKUP(D4395,ObjectTypes!$A$1:$C$62,3)</f>
        <v xml:space="preserve">Сервис приложения 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t="s">
        <v>66</v>
      </c>
      <c r="B4396" s="1" t="str">
        <f>VLOOKUP(A4396,RelationshipTypes!$A$2:$C$12,3)</f>
        <v>ArchiMate: Реализация</v>
      </c>
      <c r="C4396">
        <v>314</v>
      </c>
      <c r="D4396">
        <v>327</v>
      </c>
      <c r="F4396" t="str">
        <f>VLOOKUP(C4396,ObjectTypes!$A$1:$C$62,3)</f>
        <v>Объект данных</v>
      </c>
      <c r="G4396" t="str">
        <f>VLOOKUP(D4396,ObjectTypes!$A$1:$C$62,3)</f>
        <v>Бизнес-сервис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t="s">
        <v>66</v>
      </c>
      <c r="B4397" s="1" t="str">
        <f>VLOOKUP(A4397,RelationshipTypes!$A$2:$C$12,3)</f>
        <v>ArchiMate: Реализация</v>
      </c>
      <c r="C4397">
        <v>314</v>
      </c>
      <c r="D4397">
        <v>300</v>
      </c>
      <c r="F4397" t="str">
        <f>VLOOKUP(C4397,ObjectTypes!$A$1:$C$62,3)</f>
        <v>Объект данных</v>
      </c>
      <c r="G4397" t="str">
        <f>VLOOKUP(D4397,ObjectTypes!$A$1:$C$62,3)</f>
        <v>Компетенция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t="s">
        <v>66</v>
      </c>
      <c r="B4398" s="1" t="str">
        <f>VLOOKUP(A4398,RelationshipTypes!$A$2:$C$12,3)</f>
        <v>ArchiMate: Реализация</v>
      </c>
      <c r="C4398">
        <v>314</v>
      </c>
      <c r="D4398">
        <v>321</v>
      </c>
      <c r="F4398" t="str">
        <f>VLOOKUP(C4398,ObjectTypes!$A$1:$C$62,3)</f>
        <v>Объект данных</v>
      </c>
      <c r="G4398" t="str">
        <f>VLOOKUP(D4398,ObjectTypes!$A$1:$C$62,3)</f>
        <v>Устройство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t="s">
        <v>66</v>
      </c>
      <c r="B4399" s="1" t="str">
        <f>VLOOKUP(A4399,RelationshipTypes!$A$2:$C$12,3)</f>
        <v>ArchiMate: Реализация</v>
      </c>
      <c r="C4399">
        <v>314</v>
      </c>
      <c r="D4399">
        <v>1126</v>
      </c>
      <c r="F4399" t="str">
        <f>VLOOKUP(C4399,ObjectTypes!$A$1:$C$62,3)</f>
        <v>Объект данных</v>
      </c>
      <c r="G4399" t="str">
        <f>VLOOKUP(D4399,ObjectTypes!$A$1:$C$62,3)</f>
        <v>Взаимодействие приложений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t="s">
        <v>66</v>
      </c>
      <c r="B4400" s="1" t="str">
        <f>VLOOKUP(A4400,RelationshipTypes!$A$2:$C$12,3)</f>
        <v>ArchiMate: Реализация</v>
      </c>
      <c r="C4400">
        <v>314</v>
      </c>
      <c r="D4400">
        <v>1122</v>
      </c>
      <c r="F4400" t="str">
        <f>VLOOKUP(C4400,ObjectTypes!$A$1:$C$62,3)</f>
        <v>Объект данных</v>
      </c>
      <c r="G4400" t="str">
        <f>VLOOKUP(D4400,ObjectTypes!$A$1:$C$62,3)</f>
        <v>Бизнес-коллаборация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t="s">
        <v>66</v>
      </c>
      <c r="B4401" s="1" t="str">
        <f>VLOOKUP(A4401,RelationshipTypes!$A$2:$C$12,3)</f>
        <v>ArchiMate: Реализация</v>
      </c>
      <c r="C4401">
        <v>314</v>
      </c>
      <c r="D4401">
        <v>309</v>
      </c>
      <c r="F4401" t="str">
        <f>VLOOKUP(C4401,ObjectTypes!$A$1:$C$62,3)</f>
        <v>Объект данных</v>
      </c>
      <c r="G4401" t="str">
        <f>VLOOKUP(D4401,ObjectTypes!$A$1:$C$62,3)</f>
        <v>Цель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t="s">
        <v>66</v>
      </c>
      <c r="B4402" s="1" t="str">
        <f>VLOOKUP(A4402,RelationshipTypes!$A$2:$C$12,3)</f>
        <v>ArchiMate: Реализация</v>
      </c>
      <c r="C4402">
        <v>314</v>
      </c>
      <c r="D4402">
        <v>1140</v>
      </c>
      <c r="F4402" t="str">
        <f>VLOOKUP(C4402,ObjectTypes!$A$1:$C$62,3)</f>
        <v>Объект данных</v>
      </c>
      <c r="G4402" t="str">
        <f>VLOOKUP(D4402,ObjectTypes!$A$1:$C$62,3)</f>
        <v>Итог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t="s">
        <v>66</v>
      </c>
      <c r="B4403" s="1" t="str">
        <f>VLOOKUP(A4403,RelationshipTypes!$A$2:$C$12,3)</f>
        <v>ArchiMate: Реализация</v>
      </c>
      <c r="C4403">
        <v>314</v>
      </c>
      <c r="D4403">
        <v>323</v>
      </c>
      <c r="F4403" t="str">
        <f>VLOOKUP(C4403,ObjectTypes!$A$1:$C$62,3)</f>
        <v>Объект данных</v>
      </c>
      <c r="G4403" t="str">
        <f>VLOOKUP(D4403,ObjectTypes!$A$1:$C$62,3)</f>
        <v xml:space="preserve">Бизнес-процесс 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t="s">
        <v>66</v>
      </c>
      <c r="B4404" s="1" t="str">
        <f>VLOOKUP(A4404,RelationshipTypes!$A$2:$C$12,3)</f>
        <v>ArchiMate: Реализация</v>
      </c>
      <c r="C4404">
        <v>314</v>
      </c>
      <c r="D4404">
        <v>307</v>
      </c>
      <c r="F4404" t="str">
        <f>VLOOKUP(C4404,ObjectTypes!$A$1:$C$62,3)</f>
        <v>Объект данных</v>
      </c>
      <c r="G4404" t="str">
        <f>VLOOKUP(D4404,ObjectTypes!$A$1:$C$62,3)</f>
        <v>Бизнес-функция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t="s">
        <v>66</v>
      </c>
      <c r="B4405" s="1" t="str">
        <f>VLOOKUP(A4405,RelationshipTypes!$A$2:$C$12,3)</f>
        <v>ArchiMate: Реализация</v>
      </c>
      <c r="C4405">
        <v>314</v>
      </c>
      <c r="D4405">
        <v>1124</v>
      </c>
      <c r="F4405" t="str">
        <f>VLOOKUP(C4405,ObjectTypes!$A$1:$C$62,3)</f>
        <v>Объект данных</v>
      </c>
      <c r="G4405" t="str">
        <f>VLOOKUP(D4405,ObjectTypes!$A$1:$C$62,3)</f>
        <v>Бизнес-взаимодействие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t="s">
        <v>66</v>
      </c>
      <c r="B4406" s="1" t="str">
        <f>VLOOKUP(A4406,RelationshipTypes!$A$2:$C$12,3)</f>
        <v>ArchiMate: Реализация</v>
      </c>
      <c r="C4406">
        <v>314</v>
      </c>
      <c r="D4406">
        <v>312</v>
      </c>
      <c r="F4406" t="str">
        <f>VLOOKUP(C4406,ObjectTypes!$A$1:$C$62,3)</f>
        <v>Объект данных</v>
      </c>
      <c r="G4406" t="str">
        <f>VLOOKUP(D4406,ObjectTypes!$A$1:$C$62,3)</f>
        <v>Функция приложения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t="s">
        <v>66</v>
      </c>
      <c r="B4407" s="1" t="str">
        <f>VLOOKUP(A4407,RelationshipTypes!$A$2:$C$12,3)</f>
        <v>ArchiMate: Реализация</v>
      </c>
      <c r="C4407">
        <v>314</v>
      </c>
      <c r="D4407">
        <v>322</v>
      </c>
      <c r="F4407" t="str">
        <f>VLOOKUP(C4407,ObjectTypes!$A$1:$C$62,3)</f>
        <v>Объект данных</v>
      </c>
      <c r="G4407" t="str">
        <f>VLOOKUP(D4407,ObjectTypes!$A$1:$C$62,3)</f>
        <v>Принцип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t="s">
        <v>66</v>
      </c>
      <c r="B4408" s="1" t="str">
        <f>VLOOKUP(A4408,RelationshipTypes!$A$2:$C$12,3)</f>
        <v>ArchiMate: Реализация</v>
      </c>
      <c r="C4408">
        <v>314</v>
      </c>
      <c r="D4408">
        <v>1135</v>
      </c>
      <c r="F4408" t="str">
        <f>VLOOKUP(C4408,ObjectTypes!$A$1:$C$62,3)</f>
        <v>Объект данных</v>
      </c>
      <c r="G4408" t="str">
        <f>VLOOKUP(D4408,ObjectTypes!$A$1:$C$62,3)</f>
        <v>Группировка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t="s">
        <v>66</v>
      </c>
      <c r="B4409" s="1" t="str">
        <f>VLOOKUP(A4409,RelationshipTypes!$A$2:$C$12,3)</f>
        <v>ArchiMate: Реализация</v>
      </c>
      <c r="C4409">
        <v>314</v>
      </c>
      <c r="D4409">
        <v>301</v>
      </c>
      <c r="F4409" t="str">
        <f>VLOOKUP(C4409,ObjectTypes!$A$1:$C$62,3)</f>
        <v>Объект данных</v>
      </c>
      <c r="G4409" t="str">
        <f>VLOOKUP(D4409,ObjectTypes!$A$1:$C$62,3)</f>
        <v>Ограничение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t="s">
        <v>66</v>
      </c>
      <c r="B4410" s="1" t="str">
        <f>VLOOKUP(A4410,RelationshipTypes!$A$2:$C$12,3)</f>
        <v>ArchiMate: Реализация</v>
      </c>
      <c r="C4410">
        <v>314</v>
      </c>
      <c r="D4410">
        <v>1127</v>
      </c>
      <c r="F4410" t="str">
        <f>VLOOKUP(C4410,ObjectTypes!$A$1:$C$62,3)</f>
        <v>Объект данных</v>
      </c>
      <c r="G4410" t="str">
        <f>VLOOKUP(D4410,ObjectTypes!$A$1:$C$62,3)</f>
        <v>Процесс приложения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t="s">
        <v>66</v>
      </c>
      <c r="B4411" s="1" t="str">
        <f>VLOOKUP(A4411,RelationshipTypes!$A$2:$C$12,3)</f>
        <v>ArchiMate: Реализация</v>
      </c>
      <c r="C4411">
        <v>314</v>
      </c>
      <c r="D4411">
        <v>325</v>
      </c>
      <c r="F4411" t="str">
        <f>VLOOKUP(C4411,ObjectTypes!$A$1:$C$62,3)</f>
        <v>Объект данных</v>
      </c>
      <c r="G4411" t="str">
        <f>VLOOKUP(D4411,ObjectTypes!$A$1:$C$62,3)</f>
        <v>Требование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t="s">
        <v>66</v>
      </c>
      <c r="B4412" s="1" t="str">
        <f>VLOOKUP(A4412,RelationshipTypes!$A$2:$C$12,3)</f>
        <v>ArchiMate: Реализация</v>
      </c>
      <c r="C4412">
        <v>1156</v>
      </c>
      <c r="D4412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t="s">
        <v>66</v>
      </c>
      <c r="B4413" s="1" t="str">
        <f>VLOOKUP(A4413,RelationshipTypes!$A$2:$C$12,3)</f>
        <v>ArchiMate: Реализация</v>
      </c>
      <c r="C4413">
        <v>1156</v>
      </c>
      <c r="D4413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t="s">
        <v>66</v>
      </c>
      <c r="B4414" s="1" t="str">
        <f>VLOOKUP(A4414,RelationshipTypes!$A$2:$C$12,3)</f>
        <v>ArchiMate: Реализация</v>
      </c>
      <c r="C4414">
        <v>1156</v>
      </c>
      <c r="D4414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t="s">
        <v>66</v>
      </c>
      <c r="B4415" s="1" t="str">
        <f>VLOOKUP(A4415,RelationshipTypes!$A$2:$C$12,3)</f>
        <v>ArchiMate: Реализация</v>
      </c>
      <c r="C4415">
        <v>1156</v>
      </c>
      <c r="D4415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t="s">
        <v>66</v>
      </c>
      <c r="B4416" s="1" t="str">
        <f>VLOOKUP(A4416,RelationshipTypes!$A$2:$C$12,3)</f>
        <v>ArchiMate: Реализация</v>
      </c>
      <c r="C4416">
        <v>1156</v>
      </c>
      <c r="D4416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t="s">
        <v>66</v>
      </c>
      <c r="B4417" s="1" t="str">
        <f>VLOOKUP(A4417,RelationshipTypes!$A$2:$C$12,3)</f>
        <v>ArchiMate: Реализация</v>
      </c>
      <c r="C4417">
        <v>1156</v>
      </c>
      <c r="D4417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t="s">
        <v>66</v>
      </c>
      <c r="B4418" s="1" t="str">
        <f>VLOOKUP(A4418,RelationshipTypes!$A$2:$C$12,3)</f>
        <v>ArchiMate: Реализация</v>
      </c>
      <c r="C4418">
        <v>1156</v>
      </c>
      <c r="D4418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t="s">
        <v>66</v>
      </c>
      <c r="B4419" s="1" t="str">
        <f>VLOOKUP(A4419,RelationshipTypes!$A$2:$C$12,3)</f>
        <v>ArchiMate: Реализация</v>
      </c>
      <c r="C4419">
        <v>1156</v>
      </c>
      <c r="D4419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t="s">
        <v>66</v>
      </c>
      <c r="B4420" s="1" t="str">
        <f>VLOOKUP(A4420,RelationshipTypes!$A$2:$C$12,3)</f>
        <v>ArchiMate: Реализация</v>
      </c>
      <c r="C4420">
        <v>1156</v>
      </c>
      <c r="D4420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t="s">
        <v>66</v>
      </c>
      <c r="B4421" s="1" t="str">
        <f>VLOOKUP(A4421,RelationshipTypes!$A$2:$C$12,3)</f>
        <v>ArchiMate: Реализация</v>
      </c>
      <c r="C4421">
        <v>1156</v>
      </c>
      <c r="D442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t="s">
        <v>66</v>
      </c>
      <c r="B4422" s="1" t="str">
        <f>VLOOKUP(A4422,RelationshipTypes!$A$2:$C$12,3)</f>
        <v>ArchiMate: Реализация</v>
      </c>
      <c r="C4422">
        <v>1156</v>
      </c>
      <c r="D4422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t="s">
        <v>66</v>
      </c>
      <c r="B4423" s="1" t="str">
        <f>VLOOKUP(A4423,RelationshipTypes!$A$2:$C$12,3)</f>
        <v>ArchiMate: Реализация</v>
      </c>
      <c r="C4423">
        <v>1156</v>
      </c>
      <c r="D4423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 xml:space="preserve">Бизнес-процесс 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t="s">
        <v>66</v>
      </c>
      <c r="B4424" s="1" t="str">
        <f>VLOOKUP(A4424,RelationshipTypes!$A$2:$C$12,3)</f>
        <v>ArchiMate: Реализация</v>
      </c>
      <c r="C4424">
        <v>1156</v>
      </c>
      <c r="D4424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Устройство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t="s">
        <v>66</v>
      </c>
      <c r="B4425" s="1" t="str">
        <f>VLOOKUP(A4425,RelationshipTypes!$A$2:$C$12,3)</f>
        <v>ArchiMate: Реализация</v>
      </c>
      <c r="C4425">
        <v>1156</v>
      </c>
      <c r="D4425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 xml:space="preserve">Сервис приложения 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t="s">
        <v>66</v>
      </c>
      <c r="B4426" s="1" t="str">
        <f>VLOOKUP(A4426,RelationshipTypes!$A$2:$C$12,3)</f>
        <v>ArchiMate: Реализация</v>
      </c>
      <c r="C4426">
        <v>1156</v>
      </c>
      <c r="D4426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t="s">
        <v>66</v>
      </c>
      <c r="B4427" s="1" t="str">
        <f>VLOOKUP(A4427,RelationshipTypes!$A$2:$C$12,3)</f>
        <v>ArchiMate: Реализация</v>
      </c>
      <c r="C4427">
        <v>1156</v>
      </c>
      <c r="D4427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Технологическое событие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t="s">
        <v>66</v>
      </c>
      <c r="B4428" s="1" t="str">
        <f>VLOOKUP(A4428,RelationshipTypes!$A$2:$C$12,3)</f>
        <v>ArchiMate: Реализация</v>
      </c>
      <c r="C4428">
        <v>1156</v>
      </c>
      <c r="D4428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t="s">
        <v>66</v>
      </c>
      <c r="B4429" s="1" t="str">
        <f>VLOOKUP(A4429,RelationshipTypes!$A$2:$C$12,3)</f>
        <v>ArchiMate: Реализация</v>
      </c>
      <c r="C4429">
        <v>1156</v>
      </c>
      <c r="D4429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t="s">
        <v>66</v>
      </c>
      <c r="B4430" s="1" t="str">
        <f>VLOOKUP(A4430,RelationshipTypes!$A$2:$C$12,3)</f>
        <v>ArchiMate: Реализация</v>
      </c>
      <c r="C4430">
        <v>1156</v>
      </c>
      <c r="D4430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t="s">
        <v>66</v>
      </c>
      <c r="B4431" s="1" t="str">
        <f>VLOOKUP(A4431,RelationshipTypes!$A$2:$C$12,3)</f>
        <v>ArchiMate: Реализация</v>
      </c>
      <c r="C4431">
        <v>1152</v>
      </c>
      <c r="D443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t="s">
        <v>66</v>
      </c>
      <c r="B4432" s="1" t="str">
        <f>VLOOKUP(A4432,RelationshipTypes!$A$2:$C$12,3)</f>
        <v>ArchiMate: Реализация</v>
      </c>
      <c r="C4432">
        <v>1152</v>
      </c>
      <c r="D4432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t="s">
        <v>66</v>
      </c>
      <c r="B4433" s="1" t="str">
        <f>VLOOKUP(A4433,RelationshipTypes!$A$2:$C$12,3)</f>
        <v>ArchiMate: Реализация</v>
      </c>
      <c r="C4433">
        <v>1152</v>
      </c>
      <c r="D4433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t="s">
        <v>66</v>
      </c>
      <c r="B4434" s="1" t="str">
        <f>VLOOKUP(A4434,RelationshipTypes!$A$2:$C$12,3)</f>
        <v>ArchiMate: Реализация</v>
      </c>
      <c r="C4434">
        <v>1152</v>
      </c>
      <c r="D4434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t="s">
        <v>66</v>
      </c>
      <c r="B4435" s="1" t="str">
        <f>VLOOKUP(A4435,RelationshipTypes!$A$2:$C$12,3)</f>
        <v>ArchiMate: Реализация</v>
      </c>
      <c r="C4435">
        <v>1152</v>
      </c>
      <c r="D4435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t="s">
        <v>66</v>
      </c>
      <c r="B4436" s="1" t="str">
        <f>VLOOKUP(A4436,RelationshipTypes!$A$2:$C$12,3)</f>
        <v>ArchiMate: Реализация</v>
      </c>
      <c r="C4436">
        <v>1152</v>
      </c>
      <c r="D4436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t="s">
        <v>66</v>
      </c>
      <c r="B4437" s="1" t="str">
        <f>VLOOKUP(A4437,RelationshipTypes!$A$2:$C$12,3)</f>
        <v>ArchiMate: Реализация</v>
      </c>
      <c r="C4437">
        <v>1152</v>
      </c>
      <c r="D4437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t="s">
        <v>66</v>
      </c>
      <c r="B4438" s="1" t="str">
        <f>VLOOKUP(A4438,RelationshipTypes!$A$2:$C$12,3)</f>
        <v>ArchiMate: Реализация</v>
      </c>
      <c r="C4438">
        <v>1152</v>
      </c>
      <c r="D4438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t="s">
        <v>66</v>
      </c>
      <c r="B4439" s="1" t="str">
        <f>VLOOKUP(A4439,RelationshipTypes!$A$2:$C$12,3)</f>
        <v>ArchiMate: Реализация</v>
      </c>
      <c r="C4439">
        <v>1152</v>
      </c>
      <c r="D4439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t="s">
        <v>66</v>
      </c>
      <c r="B4440" s="1" t="str">
        <f>VLOOKUP(A4440,RelationshipTypes!$A$2:$C$12,3)</f>
        <v>ArchiMate: Реализация</v>
      </c>
      <c r="C4440">
        <v>1152</v>
      </c>
      <c r="D4440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 xml:space="preserve">Сервис приложения 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t="s">
        <v>66</v>
      </c>
      <c r="B4441" s="1" t="str">
        <f>VLOOKUP(A4441,RelationshipTypes!$A$2:$C$12,3)</f>
        <v>ArchiMate: Реализация</v>
      </c>
      <c r="C4441">
        <v>1152</v>
      </c>
      <c r="D444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t="s">
        <v>66</v>
      </c>
      <c r="B4442" s="1" t="str">
        <f>VLOOKUP(A4442,RelationshipTypes!$A$2:$C$12,3)</f>
        <v>ArchiMate: Реализация</v>
      </c>
      <c r="C4442">
        <v>1152</v>
      </c>
      <c r="D4442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t="s">
        <v>66</v>
      </c>
      <c r="B4443" s="1" t="str">
        <f>VLOOKUP(A4443,RelationshipTypes!$A$2:$C$12,3)</f>
        <v>ArchiMate: Реализация</v>
      </c>
      <c r="C4443">
        <v>1152</v>
      </c>
      <c r="D4443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Технологическое событие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t="s">
        <v>66</v>
      </c>
      <c r="B4444" s="1" t="str">
        <f>VLOOKUP(A4444,RelationshipTypes!$A$2:$C$12,3)</f>
        <v>ArchiMate: Реализация</v>
      </c>
      <c r="C4444">
        <v>1152</v>
      </c>
      <c r="D4444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t="s">
        <v>66</v>
      </c>
      <c r="B4445" s="1" t="str">
        <f>VLOOKUP(A4445,RelationshipTypes!$A$2:$C$12,3)</f>
        <v>ArchiMate: Реализация</v>
      </c>
      <c r="C4445">
        <v>1152</v>
      </c>
      <c r="D4445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t="s">
        <v>66</v>
      </c>
      <c r="B4446" s="1" t="str">
        <f>VLOOKUP(A4446,RelationshipTypes!$A$2:$C$12,3)</f>
        <v>ArchiMate: Реализация</v>
      </c>
      <c r="C4446">
        <v>1155</v>
      </c>
      <c r="D4446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t="s">
        <v>66</v>
      </c>
      <c r="B4447" s="1" t="str">
        <f>VLOOKUP(A4447,RelationshipTypes!$A$2:$C$12,3)</f>
        <v>ArchiMate: Реализация</v>
      </c>
      <c r="C4447">
        <v>1155</v>
      </c>
      <c r="D4447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t="s">
        <v>66</v>
      </c>
      <c r="B4448" s="1" t="str">
        <f>VLOOKUP(A4448,RelationshipTypes!$A$2:$C$12,3)</f>
        <v>ArchiMate: Реализация</v>
      </c>
      <c r="C4448">
        <v>1155</v>
      </c>
      <c r="D4448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t="s">
        <v>66</v>
      </c>
      <c r="B4449" s="1" t="str">
        <f>VLOOKUP(A4449,RelationshipTypes!$A$2:$C$12,3)</f>
        <v>ArchiMate: Реализация</v>
      </c>
      <c r="C4449">
        <v>1155</v>
      </c>
      <c r="D4449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t="s">
        <v>66</v>
      </c>
      <c r="B4450" s="1" t="str">
        <f>VLOOKUP(A4450,RelationshipTypes!$A$2:$C$12,3)</f>
        <v>ArchiMate: Реализация</v>
      </c>
      <c r="C4450">
        <v>1155</v>
      </c>
      <c r="D4450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t="s">
        <v>66</v>
      </c>
      <c r="B4451" s="1" t="str">
        <f>VLOOKUP(A4451,RelationshipTypes!$A$2:$C$12,3)</f>
        <v>ArchiMate: Реализация</v>
      </c>
      <c r="C4451">
        <v>1155</v>
      </c>
      <c r="D445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t="s">
        <v>66</v>
      </c>
      <c r="B4452" s="1" t="str">
        <f>VLOOKUP(A4452,RelationshipTypes!$A$2:$C$12,3)</f>
        <v>ArchiMate: Реализация</v>
      </c>
      <c r="C4452">
        <v>1155</v>
      </c>
      <c r="D4452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Технологическое событие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t="s">
        <v>66</v>
      </c>
      <c r="B4453" s="1" t="str">
        <f>VLOOKUP(A4453,RelationshipTypes!$A$2:$C$12,3)</f>
        <v>ArchiMate: Реализация</v>
      </c>
      <c r="C4453">
        <v>1155</v>
      </c>
      <c r="D4453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t="s">
        <v>66</v>
      </c>
      <c r="B4454" s="1" t="str">
        <f>VLOOKUP(A4454,RelationshipTypes!$A$2:$C$12,3)</f>
        <v>ArchiMate: Реализация</v>
      </c>
      <c r="C4454">
        <v>1155</v>
      </c>
      <c r="D4454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t="s">
        <v>66</v>
      </c>
      <c r="B4455" s="1" t="str">
        <f>VLOOKUP(A4455,RelationshipTypes!$A$2:$C$12,3)</f>
        <v>ArchiMate: Реализация</v>
      </c>
      <c r="C4455">
        <v>1155</v>
      </c>
      <c r="D4455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t="s">
        <v>66</v>
      </c>
      <c r="B4456" s="1" t="str">
        <f>VLOOKUP(A4456,RelationshipTypes!$A$2:$C$12,3)</f>
        <v>ArchiMate: Реализация</v>
      </c>
      <c r="C4456">
        <v>1155</v>
      </c>
      <c r="D4456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 xml:space="preserve">Бизнес-процесс 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t="s">
        <v>66</v>
      </c>
      <c r="B4457" s="1" t="str">
        <f>VLOOKUP(A4457,RelationshipTypes!$A$2:$C$12,3)</f>
        <v>ArchiMate: Реализация</v>
      </c>
      <c r="C4457">
        <v>1155</v>
      </c>
      <c r="D4457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 xml:space="preserve">Сервис приложения 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t="s">
        <v>66</v>
      </c>
      <c r="B4458" s="1" t="str">
        <f>VLOOKUP(A4458,RelationshipTypes!$A$2:$C$12,3)</f>
        <v>ArchiMate: Реализация</v>
      </c>
      <c r="C4458">
        <v>1155</v>
      </c>
      <c r="D4458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Устройство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t="s">
        <v>66</v>
      </c>
      <c r="B4459" s="1" t="str">
        <f>VLOOKUP(A4459,RelationshipTypes!$A$2:$C$12,3)</f>
        <v>ArchiMate: Реализация</v>
      </c>
      <c r="C4459">
        <v>1155</v>
      </c>
      <c r="D4459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t="s">
        <v>66</v>
      </c>
      <c r="B4460" s="1" t="str">
        <f>VLOOKUP(A4460,RelationshipTypes!$A$2:$C$12,3)</f>
        <v>ArchiMate: Реализация</v>
      </c>
      <c r="C4460">
        <v>1155</v>
      </c>
      <c r="D4460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t="s">
        <v>66</v>
      </c>
      <c r="B4461" s="1" t="str">
        <f>VLOOKUP(A4461,RelationshipTypes!$A$2:$C$12,3)</f>
        <v>ArchiMate: Реализация</v>
      </c>
      <c r="C4461">
        <v>1155</v>
      </c>
      <c r="D446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t="s">
        <v>66</v>
      </c>
      <c r="B4462" s="1" t="str">
        <f>VLOOKUP(A4462,RelationshipTypes!$A$2:$C$12,3)</f>
        <v>ArchiMate: Реализация</v>
      </c>
      <c r="C4462">
        <v>1155</v>
      </c>
      <c r="D4462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t="s">
        <v>66</v>
      </c>
      <c r="B4463" s="1" t="str">
        <f>VLOOKUP(A4463,RelationshipTypes!$A$2:$C$12,3)</f>
        <v>ArchiMate: Реализация</v>
      </c>
      <c r="C4463">
        <v>1155</v>
      </c>
      <c r="D4463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t="s">
        <v>66</v>
      </c>
      <c r="B4464" s="1" t="str">
        <f>VLOOKUP(A4464,RelationshipTypes!$A$2:$C$12,3)</f>
        <v>ArchiMate: Реализация</v>
      </c>
      <c r="C4464">
        <v>1155</v>
      </c>
      <c r="D4464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t="s">
        <v>66</v>
      </c>
      <c r="B4465" s="1" t="str">
        <f>VLOOKUP(A4465,RelationshipTypes!$A$2:$C$12,3)</f>
        <v>ArchiMate: Реализация</v>
      </c>
      <c r="C4465">
        <v>321</v>
      </c>
      <c r="D4465">
        <v>327</v>
      </c>
      <c r="F4465" t="str">
        <f>VLOOKUP(C4465,ObjectTypes!$A$1:$C$62,3)</f>
        <v>Устройство</v>
      </c>
      <c r="G4465" t="str">
        <f>VLOOKUP(D4465,ObjectTypes!$A$1:$C$62,3)</f>
        <v>Бизнес-сервис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t="s">
        <v>66</v>
      </c>
      <c r="B4466" s="1" t="str">
        <f>VLOOKUP(A4466,RelationshipTypes!$A$2:$C$12,3)</f>
        <v>ArchiMate: Реализация</v>
      </c>
      <c r="C4466">
        <v>321</v>
      </c>
      <c r="D4466">
        <v>1464</v>
      </c>
      <c r="F4466" t="str">
        <f>VLOOKUP(C4466,ObjectTypes!$A$1:$C$62,3)</f>
        <v>Устройство</v>
      </c>
      <c r="G4466" t="str">
        <f>VLOOKUP(D4466,ObjectTypes!$A$1:$C$62,3)</f>
        <v>Технологическое событие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t="s">
        <v>66</v>
      </c>
      <c r="B4467" s="1" t="str">
        <f>VLOOKUP(A4467,RelationshipTypes!$A$2:$C$12,3)</f>
        <v>ArchiMate: Реализация</v>
      </c>
      <c r="C4467">
        <v>321</v>
      </c>
      <c r="D4467">
        <v>309</v>
      </c>
      <c r="F4467" t="str">
        <f>VLOOKUP(C4467,ObjectTypes!$A$1:$C$62,3)</f>
        <v>Устройство</v>
      </c>
      <c r="G4467" t="str">
        <f>VLOOKUP(D4467,ObjectTypes!$A$1:$C$62,3)</f>
        <v>Цель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t="s">
        <v>66</v>
      </c>
      <c r="B4468" s="1" t="str">
        <f>VLOOKUP(A4468,RelationshipTypes!$A$2:$C$12,3)</f>
        <v>ArchiMate: Реализация</v>
      </c>
      <c r="C4468">
        <v>321</v>
      </c>
      <c r="D4468">
        <v>322</v>
      </c>
      <c r="F4468" t="str">
        <f>VLOOKUP(C4468,ObjectTypes!$A$1:$C$62,3)</f>
        <v>Устройство</v>
      </c>
      <c r="G4468" t="str">
        <f>VLOOKUP(D4468,ObjectTypes!$A$1:$C$62,3)</f>
        <v>Принцип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t="s">
        <v>66</v>
      </c>
      <c r="B4469" s="1" t="str">
        <f>VLOOKUP(A4469,RelationshipTypes!$A$2:$C$12,3)</f>
        <v>ArchiMate: Реализация</v>
      </c>
      <c r="C4469">
        <v>321</v>
      </c>
      <c r="D4469">
        <v>1140</v>
      </c>
      <c r="F4469" t="str">
        <f>VLOOKUP(C4469,ObjectTypes!$A$1:$C$62,3)</f>
        <v>Устройство</v>
      </c>
      <c r="G4469" t="str">
        <f>VLOOKUP(D4469,ObjectTypes!$A$1:$C$62,3)</f>
        <v>Итог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t="s">
        <v>66</v>
      </c>
      <c r="B4470" s="1" t="str">
        <f>VLOOKUP(A4470,RelationshipTypes!$A$2:$C$12,3)</f>
        <v>ArchiMate: Реализация</v>
      </c>
      <c r="C4470">
        <v>321</v>
      </c>
      <c r="D4470">
        <v>300</v>
      </c>
      <c r="F4470" t="str">
        <f>VLOOKUP(C4470,ObjectTypes!$A$1:$C$62,3)</f>
        <v>Устройство</v>
      </c>
      <c r="G4470" t="str">
        <f>VLOOKUP(D4470,ObjectTypes!$A$1:$C$62,3)</f>
        <v>Компетенция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t="s">
        <v>66</v>
      </c>
      <c r="B4471" s="1" t="str">
        <f>VLOOKUP(A4471,RelationshipTypes!$A$2:$C$12,3)</f>
        <v>ArchiMate: Реализация</v>
      </c>
      <c r="C4471">
        <v>321</v>
      </c>
      <c r="D4471">
        <v>301</v>
      </c>
      <c r="F4471" t="str">
        <f>VLOOKUP(C4471,ObjectTypes!$A$1:$C$62,3)</f>
        <v>Устройство</v>
      </c>
      <c r="G4471" t="str">
        <f>VLOOKUP(D4471,ObjectTypes!$A$1:$C$62,3)</f>
        <v>Ограничение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t="s">
        <v>66</v>
      </c>
      <c r="B4472" s="1" t="str">
        <f>VLOOKUP(A4472,RelationshipTypes!$A$2:$C$12,3)</f>
        <v>ArchiMate: Реализация</v>
      </c>
      <c r="C4472">
        <v>321</v>
      </c>
      <c r="D4472">
        <v>310</v>
      </c>
      <c r="F4472" t="str">
        <f>VLOOKUP(C4472,ObjectTypes!$A$1:$C$62,3)</f>
        <v>Устройство</v>
      </c>
      <c r="G4472" t="str">
        <f>VLOOKUP(D4472,ObjectTypes!$A$1:$C$62,3)</f>
        <v xml:space="preserve">Сервис приложения 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t="s">
        <v>66</v>
      </c>
      <c r="B4473" s="1" t="str">
        <f>VLOOKUP(A4473,RelationshipTypes!$A$2:$C$12,3)</f>
        <v>ArchiMate: Реализация</v>
      </c>
      <c r="C4473">
        <v>321</v>
      </c>
      <c r="D4473">
        <v>325</v>
      </c>
      <c r="F4473" t="str">
        <f>VLOOKUP(C4473,ObjectTypes!$A$1:$C$62,3)</f>
        <v>Устройство</v>
      </c>
      <c r="G4473" t="str">
        <f>VLOOKUP(D4473,ObjectTypes!$A$1:$C$62,3)</f>
        <v>Требование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t="s">
        <v>66</v>
      </c>
      <c r="B4474" s="1" t="str">
        <f>VLOOKUP(A4474,RelationshipTypes!$A$2:$C$12,3)</f>
        <v>ArchiMate: Реализация</v>
      </c>
      <c r="C4474">
        <v>321</v>
      </c>
      <c r="D4474">
        <v>1148</v>
      </c>
      <c r="F4474" t="str">
        <f>VLOOKUP(C4474,ObjectTypes!$A$1:$C$62,3)</f>
        <v>Устройство</v>
      </c>
      <c r="G4474" t="str">
        <f>VLOOKUP(D4474,ObjectTypes!$A$1:$C$62,3)</f>
        <v>Направление действий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t="s">
        <v>66</v>
      </c>
      <c r="B4475" s="1" t="str">
        <f>VLOOKUP(A4475,RelationshipTypes!$A$2:$C$12,3)</f>
        <v>ArchiMate: Реализация</v>
      </c>
      <c r="C4475">
        <v>321</v>
      </c>
      <c r="D4475">
        <v>1135</v>
      </c>
      <c r="F4475" t="str">
        <f>VLOOKUP(C4475,ObjectTypes!$A$1:$C$62,3)</f>
        <v>Устройство</v>
      </c>
      <c r="G4475" t="str">
        <f>VLOOKUP(D4475,ObjectTypes!$A$1:$C$62,3)</f>
        <v>Группировка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t="s">
        <v>66</v>
      </c>
      <c r="B4476" s="1" t="str">
        <f>VLOOKUP(A4476,RelationshipTypes!$A$2:$C$12,3)</f>
        <v>ArchiMate: Реализация</v>
      </c>
      <c r="C4476">
        <v>321</v>
      </c>
      <c r="D4476">
        <v>1122</v>
      </c>
      <c r="F4476" t="str">
        <f>VLOOKUP(C4476,ObjectTypes!$A$1:$C$62,3)</f>
        <v>Устройство</v>
      </c>
      <c r="G4476" t="str">
        <f>VLOOKUP(D4476,ObjectTypes!$A$1:$C$62,3)</f>
        <v>Бизнес-коллаборация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t="s">
        <v>66</v>
      </c>
      <c r="B4477" s="1" t="str">
        <f>VLOOKUP(A4477,RelationshipTypes!$A$2:$C$12,3)</f>
        <v>ArchiMate: Реализация</v>
      </c>
      <c r="C4477">
        <v>1464</v>
      </c>
      <c r="D4477">
        <v>1148</v>
      </c>
      <c r="F4477" t="str">
        <f>VLOOKUP(C4477,ObjectTypes!$A$1:$C$62,3)</f>
        <v>Технологическое событие</v>
      </c>
      <c r="G4477" t="str">
        <f>VLOOKUP(D4477,ObjectTypes!$A$1:$C$62,3)</f>
        <v>Направление действий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t="s">
        <v>66</v>
      </c>
      <c r="B4478" s="1" t="str">
        <f>VLOOKUP(A4478,RelationshipTypes!$A$2:$C$12,3)</f>
        <v>ArchiMate: Реализация</v>
      </c>
      <c r="C4478">
        <v>1464</v>
      </c>
      <c r="D4478">
        <v>309</v>
      </c>
      <c r="F4478" t="str">
        <f>VLOOKUP(C4478,ObjectTypes!$A$1:$C$62,3)</f>
        <v>Технологическое событие</v>
      </c>
      <c r="G4478" t="str">
        <f>VLOOKUP(D4478,ObjectTypes!$A$1:$C$62,3)</f>
        <v>Цель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t="s">
        <v>66</v>
      </c>
      <c r="B4479" s="1" t="str">
        <f>VLOOKUP(A4479,RelationshipTypes!$A$2:$C$12,3)</f>
        <v>ArchiMate: Реализация</v>
      </c>
      <c r="C4479">
        <v>1464</v>
      </c>
      <c r="D4479">
        <v>301</v>
      </c>
      <c r="F4479" t="str">
        <f>VLOOKUP(C4479,ObjectTypes!$A$1:$C$62,3)</f>
        <v>Технологическое событие</v>
      </c>
      <c r="G4479" t="str">
        <f>VLOOKUP(D4479,ObjectTypes!$A$1:$C$62,3)</f>
        <v>Ограничение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t="s">
        <v>66</v>
      </c>
      <c r="B4480" s="1" t="str">
        <f>VLOOKUP(A4480,RelationshipTypes!$A$2:$C$12,3)</f>
        <v>ArchiMate: Реализация</v>
      </c>
      <c r="C4480">
        <v>1464</v>
      </c>
      <c r="D4480">
        <v>1122</v>
      </c>
      <c r="F4480" t="str">
        <f>VLOOKUP(C4480,ObjectTypes!$A$1:$C$62,3)</f>
        <v>Технологическое событие</v>
      </c>
      <c r="G4480" t="str">
        <f>VLOOKUP(D4480,ObjectTypes!$A$1:$C$62,3)</f>
        <v>Бизнес-коллаборация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t="s">
        <v>66</v>
      </c>
      <c r="B4481" s="1" t="str">
        <f>VLOOKUP(A4481,RelationshipTypes!$A$2:$C$12,3)</f>
        <v>ArchiMate: Реализация</v>
      </c>
      <c r="C4481">
        <v>1464</v>
      </c>
      <c r="D4481">
        <v>322</v>
      </c>
      <c r="F4481" t="str">
        <f>VLOOKUP(C4481,ObjectTypes!$A$1:$C$62,3)</f>
        <v>Технологическое событие</v>
      </c>
      <c r="G4481" t="str">
        <f>VLOOKUP(D4481,ObjectTypes!$A$1:$C$62,3)</f>
        <v>Принцип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t="s">
        <v>66</v>
      </c>
      <c r="B4482" s="1" t="str">
        <f>VLOOKUP(A4482,RelationshipTypes!$A$2:$C$12,3)</f>
        <v>ArchiMate: Реализация</v>
      </c>
      <c r="C4482">
        <v>1464</v>
      </c>
      <c r="D4482">
        <v>1135</v>
      </c>
      <c r="F4482" t="str">
        <f>VLOOKUP(C4482,ObjectTypes!$A$1:$C$62,3)</f>
        <v>Технологическое событие</v>
      </c>
      <c r="G4482" t="str">
        <f>VLOOKUP(D4482,ObjectTypes!$A$1:$C$62,3)</f>
        <v>Группировка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t="s">
        <v>66</v>
      </c>
      <c r="B4483" s="1" t="str">
        <f>VLOOKUP(A4483,RelationshipTypes!$A$2:$C$12,3)</f>
        <v>ArchiMate: Реализация</v>
      </c>
      <c r="C4483">
        <v>1464</v>
      </c>
      <c r="D4483">
        <v>325</v>
      </c>
      <c r="F4483" t="str">
        <f>VLOOKUP(C4483,ObjectTypes!$A$1:$C$62,3)</f>
        <v>Технологическое событие</v>
      </c>
      <c r="G4483" t="str">
        <f>VLOOKUP(D4483,ObjectTypes!$A$1:$C$62,3)</f>
        <v>Требование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t="s">
        <v>66</v>
      </c>
      <c r="B4484" s="1" t="str">
        <f>VLOOKUP(A4484,RelationshipTypes!$A$2:$C$12,3)</f>
        <v>ArchiMate: Реализация</v>
      </c>
      <c r="C4484">
        <v>1464</v>
      </c>
      <c r="D4484">
        <v>1140</v>
      </c>
      <c r="F4484" t="str">
        <f>VLOOKUP(C4484,ObjectTypes!$A$1:$C$62,3)</f>
        <v>Технологическое событие</v>
      </c>
      <c r="G4484" t="str">
        <f>VLOOKUP(D4484,ObjectTypes!$A$1:$C$62,3)</f>
        <v>Итог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t="s">
        <v>66</v>
      </c>
      <c r="B4485" s="1" t="str">
        <f>VLOOKUP(A4485,RelationshipTypes!$A$2:$C$12,3)</f>
        <v>ArchiMate: Реализация</v>
      </c>
      <c r="C4485">
        <v>329</v>
      </c>
      <c r="D4485">
        <v>323</v>
      </c>
      <c r="F4485" t="str">
        <f>VLOOKUP(C4485,ObjectTypes!$A$1:$C$62,3)</f>
        <v>Бизнес-сервис</v>
      </c>
      <c r="G4485" t="str">
        <f>VLOOKUP(D4485,ObjectTypes!$A$1:$C$62,3)</f>
        <v xml:space="preserve">Бизнес-процесс 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t="s">
        <v>66</v>
      </c>
      <c r="B4486" s="1" t="str">
        <f>VLOOKUP(A4486,RelationshipTypes!$A$2:$C$12,3)</f>
        <v>ArchiMate: Реализация</v>
      </c>
      <c r="C4486">
        <v>329</v>
      </c>
      <c r="D4486">
        <v>1127</v>
      </c>
      <c r="F4486" t="str">
        <f>VLOOKUP(C4486,ObjectTypes!$A$1:$C$62,3)</f>
        <v>Бизнес-сервис</v>
      </c>
      <c r="G4486" t="str">
        <f>VLOOKUP(D4486,ObjectTypes!$A$1:$C$62,3)</f>
        <v>Процесс приложения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t="s">
        <v>66</v>
      </c>
      <c r="B4487" s="1" t="str">
        <f>VLOOKUP(A4487,RelationshipTypes!$A$2:$C$12,3)</f>
        <v>ArchiMate: Реализация</v>
      </c>
      <c r="C4487">
        <v>329</v>
      </c>
      <c r="D4487">
        <v>325</v>
      </c>
      <c r="F4487" t="str">
        <f>VLOOKUP(C4487,ObjectTypes!$A$1:$C$62,3)</f>
        <v>Бизнес-сервис</v>
      </c>
      <c r="G4487" t="str">
        <f>VLOOKUP(D4487,ObjectTypes!$A$1:$C$62,3)</f>
        <v>Требование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t="s">
        <v>66</v>
      </c>
      <c r="B4488" s="1" t="str">
        <f>VLOOKUP(A4488,RelationshipTypes!$A$2:$C$12,3)</f>
        <v>ArchiMate: Реализация</v>
      </c>
      <c r="C4488">
        <v>329</v>
      </c>
      <c r="D4488">
        <v>1122</v>
      </c>
      <c r="F4488" t="str">
        <f>VLOOKUP(C4488,ObjectTypes!$A$1:$C$62,3)</f>
        <v>Бизнес-сервис</v>
      </c>
      <c r="G4488" t="str">
        <f>VLOOKUP(D4488,ObjectTypes!$A$1:$C$62,3)</f>
        <v>Бизнес-коллаборация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t="s">
        <v>66</v>
      </c>
      <c r="B4489" s="1" t="str">
        <f>VLOOKUP(A4489,RelationshipTypes!$A$2:$C$12,3)</f>
        <v>ArchiMate: Реализация</v>
      </c>
      <c r="C4489">
        <v>329</v>
      </c>
      <c r="D4489">
        <v>1148</v>
      </c>
      <c r="F4489" t="str">
        <f>VLOOKUP(C4489,ObjectTypes!$A$1:$C$62,3)</f>
        <v>Бизнес-сервис</v>
      </c>
      <c r="G4489" t="str">
        <f>VLOOKUP(D4489,ObjectTypes!$A$1:$C$62,3)</f>
        <v>Направление действий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t="s">
        <v>66</v>
      </c>
      <c r="B4490" s="1" t="str">
        <f>VLOOKUP(A4490,RelationshipTypes!$A$2:$C$12,3)</f>
        <v>ArchiMate: Реализация</v>
      </c>
      <c r="C4490">
        <v>329</v>
      </c>
      <c r="D4490">
        <v>1156</v>
      </c>
      <c r="F4490" t="str">
        <f>VLOOKUP(C4490,ObjectTypes!$A$1:$C$62,3)</f>
        <v>Бизнес-сервис</v>
      </c>
      <c r="G4490" t="str">
        <f>VLOOKUP(D4490,ObjectTypes!$A$1:$C$62,3)</f>
        <v>Технологическое взаимодействие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t="s">
        <v>66</v>
      </c>
      <c r="B4491" s="1" t="str">
        <f>VLOOKUP(A4491,RelationshipTypes!$A$2:$C$12,3)</f>
        <v>ArchiMate: Реализация</v>
      </c>
      <c r="C4491">
        <v>329</v>
      </c>
      <c r="D4491">
        <v>304</v>
      </c>
      <c r="F4491" t="str">
        <f>VLOOKUP(C4491,ObjectTypes!$A$1:$C$62,3)</f>
        <v>Бизнес-сервис</v>
      </c>
      <c r="G4491" t="str">
        <f>VLOOKUP(D4491,ObjectTypes!$A$1:$C$62,3)</f>
        <v>Бизнес-объект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t="s">
        <v>66</v>
      </c>
      <c r="B4492" s="1" t="str">
        <f>VLOOKUP(A4492,RelationshipTypes!$A$2:$C$12,3)</f>
        <v>ArchiMate: Реализация</v>
      </c>
      <c r="C4492">
        <v>329</v>
      </c>
      <c r="D4492">
        <v>319</v>
      </c>
      <c r="F4492" t="str">
        <f>VLOOKUP(C4492,ObjectTypes!$A$1:$C$62,3)</f>
        <v>Бизнес-сервис</v>
      </c>
      <c r="G4492" t="str">
        <f>VLOOKUP(D4492,ObjectTypes!$A$1:$C$62,3)</f>
        <v>Артефакт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t="s">
        <v>66</v>
      </c>
      <c r="B4493" s="1" t="str">
        <f>VLOOKUP(A4493,RelationshipTypes!$A$2:$C$12,3)</f>
        <v>ArchiMate: Реализация</v>
      </c>
      <c r="C4493">
        <v>329</v>
      </c>
      <c r="D4493">
        <v>1137</v>
      </c>
      <c r="F4493" t="str">
        <f>VLOOKUP(C4493,ObjectTypes!$A$1:$C$62,3)</f>
        <v>Бизнес-сервис</v>
      </c>
      <c r="G4493" t="str">
        <f>VLOOKUP(D4493,ObjectTypes!$A$1:$C$62,3)</f>
        <v>Плато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t="s">
        <v>66</v>
      </c>
      <c r="B4494" s="1" t="str">
        <f>VLOOKUP(A4494,RelationshipTypes!$A$2:$C$12,3)</f>
        <v>ArchiMate: Реализация</v>
      </c>
      <c r="C4494">
        <v>329</v>
      </c>
      <c r="D4494">
        <v>1143</v>
      </c>
      <c r="F4494" t="str">
        <f>VLOOKUP(C4494,ObjectTypes!$A$1:$C$62,3)</f>
        <v>Бизнес-сервис</v>
      </c>
      <c r="G4494" t="str">
        <f>VLOOKUP(D4494,ObjectTypes!$A$1:$C$62,3)</f>
        <v>Оборудование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t="s">
        <v>66</v>
      </c>
      <c r="B4495" s="1" t="str">
        <f>VLOOKUP(A4495,RelationshipTypes!$A$2:$C$12,3)</f>
        <v>ArchiMate: Реализация</v>
      </c>
      <c r="C4495">
        <v>329</v>
      </c>
      <c r="D4495">
        <v>1124</v>
      </c>
      <c r="F4495" t="str">
        <f>VLOOKUP(C4495,ObjectTypes!$A$1:$C$62,3)</f>
        <v>Бизнес-сервис</v>
      </c>
      <c r="G4495" t="str">
        <f>VLOOKUP(D4495,ObjectTypes!$A$1:$C$62,3)</f>
        <v>Бизнес-взаимодействие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t="s">
        <v>66</v>
      </c>
      <c r="B4496" s="1" t="str">
        <f>VLOOKUP(A4496,RelationshipTypes!$A$2:$C$12,3)</f>
        <v>ArchiMate: Реализация</v>
      </c>
      <c r="C4496">
        <v>329</v>
      </c>
      <c r="D4496">
        <v>731</v>
      </c>
      <c r="F4496" t="str">
        <f>VLOOKUP(C4496,ObjectTypes!$A$1:$C$62,3)</f>
        <v>Бизнес-сервис</v>
      </c>
      <c r="G4496" t="str">
        <f>VLOOKUP(D4496,ObjectTypes!$A$1:$C$62,3)</f>
        <v>Интерфейс приложения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t="s">
        <v>66</v>
      </c>
      <c r="B4497" s="1" t="str">
        <f>VLOOKUP(A4497,RelationshipTypes!$A$2:$C$12,3)</f>
        <v>ArchiMate: Реализация</v>
      </c>
      <c r="C4497">
        <v>329</v>
      </c>
      <c r="D4497">
        <v>1144</v>
      </c>
      <c r="F4497" t="str">
        <f>VLOOKUP(C4497,ObjectTypes!$A$1:$C$62,3)</f>
        <v>Бизнес-сервис</v>
      </c>
      <c r="G4497" t="str">
        <f>VLOOKUP(D4497,ObjectTypes!$A$1:$C$62,3)</f>
        <v>Сооружение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t="s">
        <v>66</v>
      </c>
      <c r="B4498" s="1" t="str">
        <f>VLOOKUP(A4498,RelationshipTypes!$A$2:$C$12,3)</f>
        <v>ArchiMate: Реализация</v>
      </c>
      <c r="C4498">
        <v>329</v>
      </c>
      <c r="D4498">
        <v>1134</v>
      </c>
      <c r="F4498" t="str">
        <f>VLOOKUP(C4498,ObjectTypes!$A$1:$C$62,3)</f>
        <v>Бизнес-сервис</v>
      </c>
      <c r="G4498" t="str">
        <f>VLOOKUP(D4498,ObjectTypes!$A$1:$C$62,3)</f>
        <v>Носитель информации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t="s">
        <v>66</v>
      </c>
      <c r="B4499" s="1" t="str">
        <f>VLOOKUP(A4499,RelationshipTypes!$A$2:$C$12,3)</f>
        <v>ArchiMate: Реализация</v>
      </c>
      <c r="C4499">
        <v>329</v>
      </c>
      <c r="D4499">
        <v>314</v>
      </c>
      <c r="F4499" t="str">
        <f>VLOOKUP(C4499,ObjectTypes!$A$1:$C$62,3)</f>
        <v>Бизнес-сервис</v>
      </c>
      <c r="G4499" t="str">
        <f>VLOOKUP(D4499,ObjectTypes!$A$1:$C$62,3)</f>
        <v>Объект данных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t="s">
        <v>66</v>
      </c>
      <c r="B4500" s="1" t="str">
        <f>VLOOKUP(A4500,RelationshipTypes!$A$2:$C$12,3)</f>
        <v>ArchiMate: Реализация</v>
      </c>
      <c r="C4500">
        <v>329</v>
      </c>
      <c r="D4500">
        <v>307</v>
      </c>
      <c r="F4500" t="str">
        <f>VLOOKUP(C4500,ObjectTypes!$A$1:$C$62,3)</f>
        <v>Бизнес-сервис</v>
      </c>
      <c r="G4500" t="str">
        <f>VLOOKUP(D4500,ObjectTypes!$A$1:$C$62,3)</f>
        <v>Бизнес-функция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t="s">
        <v>66</v>
      </c>
      <c r="B4501" s="1" t="str">
        <f>VLOOKUP(A4501,RelationshipTypes!$A$2:$C$12,3)</f>
        <v>ArchiMate: Реализация</v>
      </c>
      <c r="C4501">
        <v>329</v>
      </c>
      <c r="D4501">
        <v>298</v>
      </c>
      <c r="F4501" t="str">
        <f>VLOOKUP(C4501,ObjectTypes!$A$1:$C$62,3)</f>
        <v>Бизнес-сервис</v>
      </c>
      <c r="G4501" t="str">
        <f>VLOOKUP(D4501,ObjectTypes!$A$1:$C$62,3)</f>
        <v xml:space="preserve">Бизнес-исполнитель 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t="s">
        <v>66</v>
      </c>
      <c r="B4502" s="1" t="str">
        <f>VLOOKUP(A4502,RelationshipTypes!$A$2:$C$12,3)</f>
        <v>ArchiMate: Реализация</v>
      </c>
      <c r="C4502">
        <v>329</v>
      </c>
      <c r="D4502">
        <v>1112</v>
      </c>
      <c r="F4502" t="str">
        <f>VLOOKUP(C4502,ObjectTypes!$A$1:$C$62,3)</f>
        <v>Бизнес-сервис</v>
      </c>
      <c r="G4502" t="str">
        <f>VLOOKUP(D4502,ObjectTypes!$A$1:$C$62,3)</f>
        <v>Бизнес-коллаборация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t="s">
        <v>66</v>
      </c>
      <c r="B4503" s="1" t="str">
        <f>VLOOKUP(A4503,RelationshipTypes!$A$2:$C$12,3)</f>
        <v>ArchiMate: Реализация</v>
      </c>
      <c r="C4503">
        <v>329</v>
      </c>
      <c r="D4503">
        <v>321</v>
      </c>
      <c r="F4503" t="str">
        <f>VLOOKUP(C4503,ObjectTypes!$A$1:$C$62,3)</f>
        <v>Бизнес-сервис</v>
      </c>
      <c r="G4503" t="str">
        <f>VLOOKUP(D4503,ObjectTypes!$A$1:$C$62,3)</f>
        <v>Устройство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t="s">
        <v>66</v>
      </c>
      <c r="B4504" s="1" t="str">
        <f>VLOOKUP(A4504,RelationshipTypes!$A$2:$C$12,3)</f>
        <v>ArchiMate: Реализация</v>
      </c>
      <c r="C4504">
        <v>329</v>
      </c>
      <c r="D4504">
        <v>322</v>
      </c>
      <c r="F4504" t="str">
        <f>VLOOKUP(C4504,ObjectTypes!$A$1:$C$62,3)</f>
        <v>Бизнес-сервис</v>
      </c>
      <c r="G4504" t="str">
        <f>VLOOKUP(D4504,ObjectTypes!$A$1:$C$62,3)</f>
        <v>Принцип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t="s">
        <v>66</v>
      </c>
      <c r="B4505" s="1" t="str">
        <f>VLOOKUP(A4505,RelationshipTypes!$A$2:$C$12,3)</f>
        <v>ArchiMate: Реализация</v>
      </c>
      <c r="C4505">
        <v>329</v>
      </c>
      <c r="D4505">
        <v>300</v>
      </c>
      <c r="F4505" t="str">
        <f>VLOOKUP(C4505,ObjectTypes!$A$1:$C$62,3)</f>
        <v>Бизнес-сервис</v>
      </c>
      <c r="G4505" t="str">
        <f>VLOOKUP(D4505,ObjectTypes!$A$1:$C$62,3)</f>
        <v>Компетенция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t="s">
        <v>66</v>
      </c>
      <c r="B4506" s="1" t="str">
        <f>VLOOKUP(A4506,RelationshipTypes!$A$2:$C$12,3)</f>
        <v>ArchiMate: Реализация</v>
      </c>
      <c r="C4506">
        <v>329</v>
      </c>
      <c r="D4506">
        <v>548</v>
      </c>
      <c r="F4506" t="str">
        <f>VLOOKUP(C4506,ObjectTypes!$A$1:$C$62,3)</f>
        <v>Бизнес-сервис</v>
      </c>
      <c r="G4506" t="str">
        <f>VLOOKUP(D4506,ObjectTypes!$A$1:$C$62,3)</f>
        <v>Бизнес-роль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t="s">
        <v>66</v>
      </c>
      <c r="B4507" s="1" t="str">
        <f>VLOOKUP(A4507,RelationshipTypes!$A$2:$C$12,3)</f>
        <v>ArchiMate: Реализация</v>
      </c>
      <c r="C4507">
        <v>329</v>
      </c>
      <c r="D4507">
        <v>1149</v>
      </c>
      <c r="F4507" t="str">
        <f>VLOOKUP(C4507,ObjectTypes!$A$1:$C$62,3)</f>
        <v>Бизнес-сервис</v>
      </c>
      <c r="G4507" t="str">
        <f>VLOOKUP(D4507,ObjectTypes!$A$1:$C$62,3)</f>
        <v>Узел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t="s">
        <v>66</v>
      </c>
      <c r="B4508" s="1" t="str">
        <f>VLOOKUP(A4508,RelationshipTypes!$A$2:$C$12,3)</f>
        <v>ArchiMate: Реализация</v>
      </c>
      <c r="C4508">
        <v>329</v>
      </c>
      <c r="D4508">
        <v>306</v>
      </c>
      <c r="F4508" t="str">
        <f>VLOOKUP(C4508,ObjectTypes!$A$1:$C$62,3)</f>
        <v>Бизнес-сервис</v>
      </c>
      <c r="G4508" t="str">
        <f>VLOOKUP(D4508,ObjectTypes!$A$1:$C$62,3)</f>
        <v>Бизнес-событие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t="s">
        <v>66</v>
      </c>
      <c r="B4509" s="1" t="str">
        <f>VLOOKUP(A4509,RelationshipTypes!$A$2:$C$12,3)</f>
        <v>ArchiMate: Реализация</v>
      </c>
      <c r="C4509">
        <v>329</v>
      </c>
      <c r="D4509">
        <v>1157</v>
      </c>
      <c r="F4509" t="str">
        <f>VLOOKUP(C4509,ObjectTypes!$A$1:$C$62,3)</f>
        <v>Бизнес-сервис</v>
      </c>
      <c r="G4509" t="str">
        <f>VLOOKUP(D4509,ObjectTypes!$A$1:$C$62,3)</f>
        <v>Технологическое событие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t="s">
        <v>66</v>
      </c>
      <c r="B4510" s="1" t="str">
        <f>VLOOKUP(A4510,RelationshipTypes!$A$2:$C$12,3)</f>
        <v>ArchiMate: Реализация</v>
      </c>
      <c r="C4510">
        <v>329</v>
      </c>
      <c r="D4510">
        <v>1464</v>
      </c>
      <c r="F4510" t="str">
        <f>VLOOKUP(C4510,ObjectTypes!$A$1:$C$62,3)</f>
        <v>Бизнес-сервис</v>
      </c>
      <c r="G4510" t="str">
        <f>VLOOKUP(D4510,ObjectTypes!$A$1:$C$62,3)</f>
        <v>Технологическое событие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t="s">
        <v>66</v>
      </c>
      <c r="B4511" s="1" t="str">
        <f>VLOOKUP(A4511,RelationshipTypes!$A$2:$C$12,3)</f>
        <v>ArchiMate: Реализация</v>
      </c>
      <c r="C4511">
        <v>329</v>
      </c>
      <c r="D4511">
        <v>311</v>
      </c>
      <c r="F4511" t="str">
        <f>VLOOKUP(C4511,ObjectTypes!$A$1:$C$62,3)</f>
        <v>Бизнес-сервис</v>
      </c>
      <c r="G4511" t="str">
        <f>VLOOKUP(D4511,ObjectTypes!$A$1:$C$62,3)</f>
        <v>Местоположение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t="s">
        <v>66</v>
      </c>
      <c r="B4512" s="1" t="str">
        <f>VLOOKUP(A4512,RelationshipTypes!$A$2:$C$12,3)</f>
        <v>ArchiMate: Реализация</v>
      </c>
      <c r="C4512">
        <v>329</v>
      </c>
      <c r="D4512">
        <v>1155</v>
      </c>
      <c r="F4512" t="str">
        <f>VLOOKUP(C4512,ObjectTypes!$A$1:$C$62,3)</f>
        <v>Бизнес-сервис</v>
      </c>
      <c r="G4512" t="str">
        <f>VLOOKUP(D4512,ObjectTypes!$A$1:$C$62,3)</f>
        <v>Технологическая процесс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t="s">
        <v>66</v>
      </c>
      <c r="B4513" s="1" t="str">
        <f>VLOOKUP(A4513,RelationshipTypes!$A$2:$C$12,3)</f>
        <v>ArchiMate: Реализация</v>
      </c>
      <c r="C4513">
        <v>329</v>
      </c>
      <c r="D4513">
        <v>301</v>
      </c>
      <c r="F4513" t="str">
        <f>VLOOKUP(C4513,ObjectTypes!$A$1:$C$62,3)</f>
        <v>Бизнес-сервис</v>
      </c>
      <c r="G4513" t="str">
        <f>VLOOKUP(D4513,ObjectTypes!$A$1:$C$62,3)</f>
        <v>Ограничение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t="s">
        <v>66</v>
      </c>
      <c r="B4514" s="1" t="str">
        <f>VLOOKUP(A4514,RelationshipTypes!$A$2:$C$12,3)</f>
        <v>ArchiMate: Реализация</v>
      </c>
      <c r="C4514">
        <v>329</v>
      </c>
      <c r="D4514">
        <v>1138</v>
      </c>
      <c r="F4514" t="str">
        <f>VLOOKUP(C4514,ObjectTypes!$A$1:$C$62,3)</f>
        <v>Бизнес-сервис</v>
      </c>
      <c r="G4514" t="str">
        <f>VLOOKUP(D4514,ObjectTypes!$A$1:$C$62,3)</f>
        <v>Поставлемый результат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t="s">
        <v>66</v>
      </c>
      <c r="B4515" s="1" t="str">
        <f>VLOOKUP(A4515,RelationshipTypes!$A$2:$C$12,3)</f>
        <v>ArchiMate: Реализация</v>
      </c>
      <c r="C4515">
        <v>329</v>
      </c>
      <c r="D4515">
        <v>327</v>
      </c>
      <c r="F4515" t="str">
        <f>VLOOKUP(C4515,ObjectTypes!$A$1:$C$62,3)</f>
        <v>Бизнес-сервис</v>
      </c>
      <c r="G4515" t="str">
        <f>VLOOKUP(D4515,ObjectTypes!$A$1:$C$62,3)</f>
        <v>Бизнес-сервис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t="s">
        <v>66</v>
      </c>
      <c r="B4516" s="1" t="str">
        <f>VLOOKUP(A4516,RelationshipTypes!$A$2:$C$12,3)</f>
        <v>ArchiMate: Реализация</v>
      </c>
      <c r="C4516">
        <v>329</v>
      </c>
      <c r="D4516">
        <v>1128</v>
      </c>
      <c r="F4516" t="str">
        <f>VLOOKUP(C4516,ObjectTypes!$A$1:$C$62,3)</f>
        <v>Бизнес-сервис</v>
      </c>
      <c r="G4516" t="str">
        <f>VLOOKUP(D4516,ObjectTypes!$A$1:$C$62,3)</f>
        <v>Событие приложения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t="s">
        <v>66</v>
      </c>
      <c r="B4517" s="1" t="str">
        <f>VLOOKUP(A4517,RelationshipTypes!$A$2:$C$12,3)</f>
        <v>ArchiMate: Реализация</v>
      </c>
      <c r="C4517">
        <v>329</v>
      </c>
      <c r="D4517">
        <v>320</v>
      </c>
      <c r="F4517" t="str">
        <f>VLOOKUP(C4517,ObjectTypes!$A$1:$C$62,3)</f>
        <v>Бизнес-сервис</v>
      </c>
      <c r="G4517" t="str">
        <f>VLOOKUP(D4517,ObjectTypes!$A$1:$C$62,3)</f>
        <v>Устройство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t="s">
        <v>66</v>
      </c>
      <c r="B4518" s="1" t="str">
        <f>VLOOKUP(A4518,RelationshipTypes!$A$2:$C$12,3)</f>
        <v>ArchiMate: Реализация</v>
      </c>
      <c r="C4518">
        <v>329</v>
      </c>
      <c r="D4518">
        <v>1126</v>
      </c>
      <c r="F4518" t="str">
        <f>VLOOKUP(C4518,ObjectTypes!$A$1:$C$62,3)</f>
        <v>Бизнес-сервис</v>
      </c>
      <c r="G4518" t="str">
        <f>VLOOKUP(D4518,ObjectTypes!$A$1:$C$62,3)</f>
        <v>Взаимодействие приложений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t="s">
        <v>66</v>
      </c>
      <c r="B4519" s="1" t="str">
        <f>VLOOKUP(A4519,RelationshipTypes!$A$2:$C$12,3)</f>
        <v>ArchiMate: Реализация</v>
      </c>
      <c r="C4519">
        <v>329</v>
      </c>
      <c r="D4519">
        <v>1111</v>
      </c>
      <c r="F4519" t="str">
        <f>VLOOKUP(C4519,ObjectTypes!$A$1:$C$62,3)</f>
        <v>Бизнес-сервис</v>
      </c>
      <c r="G4519" t="str">
        <f>VLOOKUP(D4519,ObjectTypes!$A$1:$C$62,3)</f>
        <v>Бизнес-интерфейс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t="s">
        <v>66</v>
      </c>
      <c r="B4520" s="1" t="str">
        <f>VLOOKUP(A4520,RelationshipTypes!$A$2:$C$12,3)</f>
        <v>ArchiMate: Реализация</v>
      </c>
      <c r="C4520">
        <v>329</v>
      </c>
      <c r="D4520">
        <v>1147</v>
      </c>
      <c r="F4520" t="str">
        <f>VLOOKUP(C4520,ObjectTypes!$A$1:$C$62,3)</f>
        <v>Бизнес-сервис</v>
      </c>
      <c r="G4520" t="str">
        <f>VLOOKUP(D4520,ObjectTypes!$A$1:$C$62,3)</f>
        <v>Ресурс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t="s">
        <v>66</v>
      </c>
      <c r="B4521" s="1" t="str">
        <f>VLOOKUP(A4521,RelationshipTypes!$A$2:$C$12,3)</f>
        <v>ArchiMate: Реализация</v>
      </c>
      <c r="C4521">
        <v>329</v>
      </c>
      <c r="D4521">
        <v>310</v>
      </c>
      <c r="F4521" t="str">
        <f>VLOOKUP(C4521,ObjectTypes!$A$1:$C$62,3)</f>
        <v>Бизнес-сервис</v>
      </c>
      <c r="G4521" t="str">
        <f>VLOOKUP(D4521,ObjectTypes!$A$1:$C$62,3)</f>
        <v xml:space="preserve">Сервис приложения 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t="s">
        <v>66</v>
      </c>
      <c r="B4522" s="1" t="str">
        <f>VLOOKUP(A4522,RelationshipTypes!$A$2:$C$12,3)</f>
        <v>ArchiMate: Реализация</v>
      </c>
      <c r="C4522">
        <v>329</v>
      </c>
      <c r="D4522">
        <v>312</v>
      </c>
      <c r="F4522" t="str">
        <f>VLOOKUP(C4522,ObjectTypes!$A$1:$C$62,3)</f>
        <v>Бизнес-сервис</v>
      </c>
      <c r="G4522" t="str">
        <f>VLOOKUP(D4522,ObjectTypes!$A$1:$C$62,3)</f>
        <v>Функция приложения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t="s">
        <v>66</v>
      </c>
      <c r="B4523" s="1" t="str">
        <f>VLOOKUP(A4523,RelationshipTypes!$A$2:$C$12,3)</f>
        <v>ArchiMate: Реализация</v>
      </c>
      <c r="C4523">
        <v>329</v>
      </c>
      <c r="D4523">
        <v>1140</v>
      </c>
      <c r="F4523" t="str">
        <f>VLOOKUP(C4523,ObjectTypes!$A$1:$C$62,3)</f>
        <v>Бизнес-сервис</v>
      </c>
      <c r="G4523" t="str">
        <f>VLOOKUP(D4523,ObjectTypes!$A$1:$C$62,3)</f>
        <v>Итог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t="s">
        <v>66</v>
      </c>
      <c r="B4524" s="1" t="str">
        <f>VLOOKUP(A4524,RelationshipTypes!$A$2:$C$12,3)</f>
        <v>ArchiMate: Реализация</v>
      </c>
      <c r="C4524">
        <v>329</v>
      </c>
      <c r="D4524">
        <v>309</v>
      </c>
      <c r="F4524" t="str">
        <f>VLOOKUP(C4524,ObjectTypes!$A$1:$C$62,3)</f>
        <v>Бизнес-сервис</v>
      </c>
      <c r="G4524" t="str">
        <f>VLOOKUP(D4524,ObjectTypes!$A$1:$C$62,3)</f>
        <v>Цель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t="s">
        <v>66</v>
      </c>
      <c r="B4525" s="1" t="str">
        <f>VLOOKUP(A4525,RelationshipTypes!$A$2:$C$12,3)</f>
        <v>ArchiMate: Реализация</v>
      </c>
      <c r="C4525">
        <v>329</v>
      </c>
      <c r="D4525">
        <v>1151</v>
      </c>
      <c r="F4525" t="str">
        <f>VLOOKUP(C4525,ObjectTypes!$A$1:$C$62,3)</f>
        <v>Бизнес-сервис</v>
      </c>
      <c r="G4525" t="str">
        <f>VLOOKUP(D4525,ObjectTypes!$A$1:$C$62,3)</f>
        <v>Каллоборация технология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t="s">
        <v>66</v>
      </c>
      <c r="B4526" s="1" t="str">
        <f>VLOOKUP(A4526,RelationshipTypes!$A$2:$C$12,3)</f>
        <v>ArchiMate: Реализация</v>
      </c>
      <c r="C4526">
        <v>329</v>
      </c>
      <c r="D4526">
        <v>1152</v>
      </c>
      <c r="F4526" t="str">
        <f>VLOOKUP(C4526,ObjectTypes!$A$1:$C$62,3)</f>
        <v>Бизнес-сервис</v>
      </c>
      <c r="G4526" t="str">
        <f>VLOOKUP(D4526,ObjectTypes!$A$1:$C$62,3)</f>
        <v>Технологический интерфейс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t="s">
        <v>66</v>
      </c>
      <c r="B4527" s="1" t="str">
        <f>VLOOKUP(A4527,RelationshipTypes!$A$2:$C$12,3)</f>
        <v>ArchiMate: Реализация</v>
      </c>
      <c r="C4527">
        <v>329</v>
      </c>
      <c r="D4527">
        <v>1154</v>
      </c>
      <c r="F4527" t="str">
        <f>VLOOKUP(C4527,ObjectTypes!$A$1:$C$62,3)</f>
        <v>Бизнес-сервис</v>
      </c>
      <c r="G4527" t="str">
        <f>VLOOKUP(D4527,ObjectTypes!$A$1:$C$62,3)</f>
        <v>Технологический интерфейс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t="s">
        <v>66</v>
      </c>
      <c r="B4528" s="1" t="str">
        <f>VLOOKUP(A4528,RelationshipTypes!$A$2:$C$12,3)</f>
        <v>ArchiMate: Реализация</v>
      </c>
      <c r="C4528">
        <v>329</v>
      </c>
      <c r="D4528">
        <v>1153</v>
      </c>
      <c r="F4528" t="str">
        <f>VLOOKUP(C4528,ObjectTypes!$A$1:$C$62,3)</f>
        <v>Бизнес-сервис</v>
      </c>
      <c r="G4528" t="str">
        <f>VLOOKUP(D4528,ObjectTypes!$A$1:$C$62,3)</f>
        <v>Технологический интерфейс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t="s">
        <v>66</v>
      </c>
      <c r="B4529" s="1" t="str">
        <f>VLOOKUP(A4529,RelationshipTypes!$A$2:$C$12,3)</f>
        <v>ArchiMate: Реализация</v>
      </c>
      <c r="C4529">
        <v>329</v>
      </c>
      <c r="D4529">
        <v>1150</v>
      </c>
      <c r="F4529" t="str">
        <f>VLOOKUP(C4529,ObjectTypes!$A$1:$C$62,3)</f>
        <v>Бизнес-сервис</v>
      </c>
      <c r="G4529" t="str">
        <f>VLOOKUP(D4529,ObjectTypes!$A$1:$C$62,3)</f>
        <v>Технологический сервис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t="s">
        <v>66</v>
      </c>
      <c r="B4530" s="1" t="str">
        <f>VLOOKUP(A4530,RelationshipTypes!$A$2:$C$12,3)</f>
        <v>ArchiMate: Реализация</v>
      </c>
      <c r="C4530">
        <v>329</v>
      </c>
      <c r="D4530">
        <v>1135</v>
      </c>
      <c r="F4530" t="str">
        <f>VLOOKUP(C4530,ObjectTypes!$A$1:$C$62,3)</f>
        <v>Бизнес-сервис</v>
      </c>
      <c r="G4530" t="str">
        <f>VLOOKUP(D4530,ObjectTypes!$A$1:$C$62,3)</f>
        <v>Группировка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t="s">
        <v>66</v>
      </c>
      <c r="B4531" s="1" t="str">
        <f>VLOOKUP(A4531,RelationshipTypes!$A$2:$C$12,3)</f>
        <v>ArchiMate: Реализация</v>
      </c>
      <c r="C4531">
        <v>329</v>
      </c>
      <c r="D4531">
        <v>318</v>
      </c>
      <c r="F4531" t="str">
        <f>VLOOKUP(C4531,ObjectTypes!$A$1:$C$62,3)</f>
        <v>Бизнес-сервис</v>
      </c>
      <c r="G4531" t="str">
        <f>VLOOKUP(D4531,ObjectTypes!$A$1:$C$62,3)</f>
        <v>Компонент приложения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t="s">
        <v>66</v>
      </c>
      <c r="B4532" s="1" t="str">
        <f>VLOOKUP(A4532,RelationshipTypes!$A$2:$C$12,3)</f>
        <v>ArchiMate: Реализация</v>
      </c>
      <c r="C4532">
        <v>329</v>
      </c>
      <c r="D4532">
        <v>302</v>
      </c>
      <c r="F4532" t="str">
        <f>VLOOKUP(C4532,ObjectTypes!$A$1:$C$62,3)</f>
        <v>Бизнес-сервис</v>
      </c>
      <c r="G4532" t="str">
        <f>VLOOKUP(D4532,ObjectTypes!$A$1:$C$62,3)</f>
        <v>Контракт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t="s">
        <v>66</v>
      </c>
      <c r="B4533" s="1" t="str">
        <f>VLOOKUP(A4533,RelationshipTypes!$A$2:$C$12,3)</f>
        <v>ArchiMate: Реализация</v>
      </c>
      <c r="C4533">
        <v>329</v>
      </c>
      <c r="D4533">
        <v>1145</v>
      </c>
      <c r="F4533" t="str">
        <f>VLOOKUP(C4533,ObjectTypes!$A$1:$C$62,3)</f>
        <v>Бизнес-сервис</v>
      </c>
      <c r="G4533" t="str">
        <f>VLOOKUP(D4533,ObjectTypes!$A$1:$C$62,3)</f>
        <v>Распределительная сеть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t="s">
        <v>66</v>
      </c>
      <c r="B4534" s="1" t="str">
        <f>VLOOKUP(A4534,RelationshipTypes!$A$2:$C$12,3)</f>
        <v>ArchiMate: Реализация</v>
      </c>
      <c r="C4534">
        <v>329</v>
      </c>
      <c r="D4534">
        <v>1125</v>
      </c>
      <c r="F4534" t="str">
        <f>VLOOKUP(C4534,ObjectTypes!$A$1:$C$62,3)</f>
        <v>Бизнес-сервис</v>
      </c>
      <c r="G4534" t="str">
        <f>VLOOKUP(D4534,ObjectTypes!$A$1:$C$62,3)</f>
        <v>Коллаборация приложений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t="s">
        <v>66</v>
      </c>
      <c r="B4535" s="1" t="str">
        <f>VLOOKUP(A4535,RelationshipTypes!$A$2:$C$12,3)</f>
        <v>ArchiMate: Реализация</v>
      </c>
      <c r="C4535">
        <v>329</v>
      </c>
      <c r="D4535">
        <v>1146</v>
      </c>
      <c r="F4535" t="str">
        <f>VLOOKUP(C4535,ObjectTypes!$A$1:$C$62,3)</f>
        <v>Бизнес-сервис</v>
      </c>
      <c r="G4535" t="str">
        <f>VLOOKUP(D4535,ObjectTypes!$A$1:$C$62,3)</f>
        <v>Материал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t="s">
        <v>66</v>
      </c>
      <c r="B4536" s="1" t="str">
        <f>VLOOKUP(A4536,RelationshipTypes!$A$2:$C$12,3)</f>
        <v>ArchiMate: Реализация</v>
      </c>
      <c r="C4536">
        <v>329</v>
      </c>
      <c r="D4536">
        <v>313</v>
      </c>
      <c r="F4536" t="str">
        <f>VLOOKUP(C4536,ObjectTypes!$A$1:$C$62,3)</f>
        <v>Бизнес-сервис</v>
      </c>
      <c r="G4536" t="str">
        <f>VLOOKUP(D4536,ObjectTypes!$A$1:$C$62,3)</f>
        <v>Объект данных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t="s">
        <v>66</v>
      </c>
      <c r="B4537" s="1" t="str">
        <f>VLOOKUP(A4537,RelationshipTypes!$A$2:$C$12,3)</f>
        <v>ArchiMate: Реализация</v>
      </c>
      <c r="C4537">
        <v>329</v>
      </c>
      <c r="D4537">
        <v>324</v>
      </c>
      <c r="F4537" t="str">
        <f>VLOOKUP(C4537,ObjectTypes!$A$1:$C$62,3)</f>
        <v>Бизнес-сервис</v>
      </c>
      <c r="G4537" t="str">
        <f>VLOOKUP(D4537,ObjectTypes!$A$1:$C$62,3)</f>
        <v>Продукт</v>
      </c>
      <c r="H4537" s="1" t="str">
        <f>VLOOKUP(A4537,RelationshipTypes!$A$2:$E$12,4)</f>
        <v>реализует</v>
      </c>
      <c r="I4537" s="1" t="str">
        <f>VLOOKUP(A4537,RelationshipTypes!$A$2:$E$12,5)</f>
        <v>реализуется</v>
      </c>
    </row>
    <row r="4538" spans="1:9" x14ac:dyDescent="0.25">
      <c r="A4538" t="s">
        <v>68</v>
      </c>
      <c r="B4538" s="1" t="str">
        <f>VLOOKUP(A4538,RelationshipTypes!$A$2:$C$12,3)</f>
        <v>ArchiMate: Поток</v>
      </c>
      <c r="C4538">
        <v>1125</v>
      </c>
      <c r="D4538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t="s">
        <v>68</v>
      </c>
      <c r="B4539" s="1" t="str">
        <f>VLOOKUP(A4539,RelationshipTypes!$A$2:$C$12,3)</f>
        <v>ArchiMate: Поток</v>
      </c>
      <c r="C4539">
        <v>1125</v>
      </c>
      <c r="D4539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t="s">
        <v>68</v>
      </c>
      <c r="B4540" s="1" t="str">
        <f>VLOOKUP(A4540,RelationshipTypes!$A$2:$C$12,3)</f>
        <v>ArchiMate: Поток</v>
      </c>
      <c r="C4540">
        <v>1125</v>
      </c>
      <c r="D4540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t="s">
        <v>68</v>
      </c>
      <c r="B4541" s="1" t="str">
        <f>VLOOKUP(A4541,RelationshipTypes!$A$2:$C$12,3)</f>
        <v>ArchiMate: Поток</v>
      </c>
      <c r="C4541">
        <v>1125</v>
      </c>
      <c r="D454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t="s">
        <v>68</v>
      </c>
      <c r="B4542" s="1" t="str">
        <f>VLOOKUP(A4542,RelationshipTypes!$A$2:$C$12,3)</f>
        <v>ArchiMate: Поток</v>
      </c>
      <c r="C4542">
        <v>1125</v>
      </c>
      <c r="D4542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t="s">
        <v>68</v>
      </c>
      <c r="B4543" s="1" t="str">
        <f>VLOOKUP(A4543,RelationshipTypes!$A$2:$C$12,3)</f>
        <v>ArchiMate: Поток</v>
      </c>
      <c r="C4543">
        <v>1125</v>
      </c>
      <c r="D4543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t="s">
        <v>68</v>
      </c>
      <c r="B4544" s="1" t="str">
        <f>VLOOKUP(A4544,RelationshipTypes!$A$2:$C$12,3)</f>
        <v>ArchiMate: Поток</v>
      </c>
      <c r="C4544">
        <v>1125</v>
      </c>
      <c r="D4544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t="s">
        <v>68</v>
      </c>
      <c r="B4545" s="1" t="str">
        <f>VLOOKUP(A4545,RelationshipTypes!$A$2:$C$12,3)</f>
        <v>ArchiMate: Поток</v>
      </c>
      <c r="C4545">
        <v>1125</v>
      </c>
      <c r="D4545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t="s">
        <v>68</v>
      </c>
      <c r="B4546" s="1" t="str">
        <f>VLOOKUP(A4546,RelationshipTypes!$A$2:$C$12,3)</f>
        <v>ArchiMate: Поток</v>
      </c>
      <c r="C4546">
        <v>1125</v>
      </c>
      <c r="D4546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Объект данных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t="s">
        <v>68</v>
      </c>
      <c r="B4547" s="1" t="str">
        <f>VLOOKUP(A4547,RelationshipTypes!$A$2:$C$12,3)</f>
        <v>ArchiMate: Поток</v>
      </c>
      <c r="C4547">
        <v>1125</v>
      </c>
      <c r="D4547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t="s">
        <v>68</v>
      </c>
      <c r="B4548" s="1" t="str">
        <f>VLOOKUP(A4548,RelationshipTypes!$A$2:$C$12,3)</f>
        <v>ArchiMate: Поток</v>
      </c>
      <c r="C4548">
        <v>1125</v>
      </c>
      <c r="D4548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t="s">
        <v>68</v>
      </c>
      <c r="B4549" s="1" t="str">
        <f>VLOOKUP(A4549,RelationshipTypes!$A$2:$C$12,3)</f>
        <v>ArchiMate: Поток</v>
      </c>
      <c r="C4549">
        <v>1125</v>
      </c>
      <c r="D4549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 xml:space="preserve">Сервис приложения 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t="s">
        <v>68</v>
      </c>
      <c r="B4550" s="1" t="str">
        <f>VLOOKUP(A4550,RelationshipTypes!$A$2:$C$12,3)</f>
        <v>ArchiMate: Поток</v>
      </c>
      <c r="C4550">
        <v>1125</v>
      </c>
      <c r="D4550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t="s">
        <v>68</v>
      </c>
      <c r="B4551" s="1" t="str">
        <f>VLOOKUP(A4551,RelationshipTypes!$A$2:$C$12,3)</f>
        <v>ArchiMate: Поток</v>
      </c>
      <c r="C4551">
        <v>1125</v>
      </c>
      <c r="D455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t="s">
        <v>68</v>
      </c>
      <c r="B4552" s="1" t="str">
        <f>VLOOKUP(A4552,RelationshipTypes!$A$2:$C$12,3)</f>
        <v>ArchiMate: Поток</v>
      </c>
      <c r="C4552">
        <v>1125</v>
      </c>
      <c r="D4552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Технологический интерфейс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t="s">
        <v>68</v>
      </c>
      <c r="B4553" s="1" t="str">
        <f>VLOOKUP(A4553,RelationshipTypes!$A$2:$C$12,3)</f>
        <v>ArchiMate: Поток</v>
      </c>
      <c r="C4553">
        <v>1125</v>
      </c>
      <c r="D4553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t="s">
        <v>68</v>
      </c>
      <c r="B4554" s="1" t="str">
        <f>VLOOKUP(A4554,RelationshipTypes!$A$2:$C$12,3)</f>
        <v>ArchiMate: Поток</v>
      </c>
      <c r="C4554">
        <v>1125</v>
      </c>
      <c r="D4554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t="s">
        <v>68</v>
      </c>
      <c r="B4555" s="1" t="str">
        <f>VLOOKUP(A4555,RelationshipTypes!$A$2:$C$12,3)</f>
        <v>ArchiMate: Поток</v>
      </c>
      <c r="C4555">
        <v>1125</v>
      </c>
      <c r="D4555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t="s">
        <v>68</v>
      </c>
      <c r="B4556" s="1" t="str">
        <f>VLOOKUP(A4556,RelationshipTypes!$A$2:$C$12,3)</f>
        <v>ArchiMate: Поток</v>
      </c>
      <c r="C4556">
        <v>1125</v>
      </c>
      <c r="D4556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t="s">
        <v>68</v>
      </c>
      <c r="B4557" s="1" t="str">
        <f>VLOOKUP(A4557,RelationshipTypes!$A$2:$C$12,3)</f>
        <v>ArchiMate: Поток</v>
      </c>
      <c r="C4557">
        <v>1125</v>
      </c>
      <c r="D4557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Устройство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t="s">
        <v>68</v>
      </c>
      <c r="B4558" s="1" t="str">
        <f>VLOOKUP(A4558,RelationshipTypes!$A$2:$C$12,3)</f>
        <v>ArchiMate: Поток</v>
      </c>
      <c r="C4558">
        <v>1125</v>
      </c>
      <c r="D4558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t="s">
        <v>68</v>
      </c>
      <c r="B4559" s="1" t="str">
        <f>VLOOKUP(A4559,RelationshipTypes!$A$2:$C$12,3)</f>
        <v>ArchiMate: Поток</v>
      </c>
      <c r="C4559">
        <v>1125</v>
      </c>
      <c r="D4559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t="s">
        <v>68</v>
      </c>
      <c r="B4560" s="1" t="str">
        <f>VLOOKUP(A4560,RelationshipTypes!$A$2:$C$12,3)</f>
        <v>ArchiMate: Поток</v>
      </c>
      <c r="C4560">
        <v>1125</v>
      </c>
      <c r="D4560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t="s">
        <v>68</v>
      </c>
      <c r="B4561" s="1" t="str">
        <f>VLOOKUP(A4561,RelationshipTypes!$A$2:$C$12,3)</f>
        <v>ArchiMate: Поток</v>
      </c>
      <c r="C4561">
        <v>1125</v>
      </c>
      <c r="D456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t="s">
        <v>68</v>
      </c>
      <c r="B4562" s="1" t="str">
        <f>VLOOKUP(A4562,RelationshipTypes!$A$2:$C$12,3)</f>
        <v>ArchiMate: Поток</v>
      </c>
      <c r="C4562">
        <v>1125</v>
      </c>
      <c r="D4562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t="s">
        <v>68</v>
      </c>
      <c r="B4563" s="1" t="str">
        <f>VLOOKUP(A4563,RelationshipTypes!$A$2:$C$12,3)</f>
        <v>ArchiMate: Поток</v>
      </c>
      <c r="C4563">
        <v>1125</v>
      </c>
      <c r="D4563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 xml:space="preserve">Бизнес-процесс 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t="s">
        <v>68</v>
      </c>
      <c r="B4564" s="1" t="str">
        <f>VLOOKUP(A4564,RelationshipTypes!$A$2:$C$12,3)</f>
        <v>ArchiMate: Поток</v>
      </c>
      <c r="C4564">
        <v>1125</v>
      </c>
      <c r="D4564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 xml:space="preserve">Бизнес-исполнитель 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t="s">
        <v>68</v>
      </c>
      <c r="B4565" s="1" t="str">
        <f>VLOOKUP(A4565,RelationshipTypes!$A$2:$C$12,3)</f>
        <v>ArchiMate: Поток</v>
      </c>
      <c r="C4565">
        <v>1125</v>
      </c>
      <c r="D4565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Технологический интерфейс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t="s">
        <v>68</v>
      </c>
      <c r="B4566" s="1" t="str">
        <f>VLOOKUP(A4566,RelationshipTypes!$A$2:$C$12,3)</f>
        <v>ArchiMate: Поток</v>
      </c>
      <c r="C4566">
        <v>1125</v>
      </c>
      <c r="D4566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t="s">
        <v>68</v>
      </c>
      <c r="B4567" s="1" t="str">
        <f>VLOOKUP(A4567,RelationshipTypes!$A$2:$C$12,3)</f>
        <v>ArchiMate: Поток</v>
      </c>
      <c r="C4567">
        <v>1125</v>
      </c>
      <c r="D4567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t="s">
        <v>68</v>
      </c>
      <c r="B4568" s="1" t="str">
        <f>VLOOKUP(A4568,RelationshipTypes!$A$2:$C$12,3)</f>
        <v>ArchiMate: Поток</v>
      </c>
      <c r="C4568">
        <v>1125</v>
      </c>
      <c r="D4568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t="s">
        <v>68</v>
      </c>
      <c r="B4569" s="1" t="str">
        <f>VLOOKUP(A4569,RelationshipTypes!$A$2:$C$12,3)</f>
        <v>ArchiMate: Поток</v>
      </c>
      <c r="C4569">
        <v>1125</v>
      </c>
      <c r="D4569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t="s">
        <v>68</v>
      </c>
      <c r="B4570" s="1" t="str">
        <f>VLOOKUP(A4570,RelationshipTypes!$A$2:$C$12,3)</f>
        <v>ArchiMate: Поток</v>
      </c>
      <c r="C4570">
        <v>1125</v>
      </c>
      <c r="D4570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t="s">
        <v>68</v>
      </c>
      <c r="B4571" s="1" t="str">
        <f>VLOOKUP(A4571,RelationshipTypes!$A$2:$C$12,3)</f>
        <v>ArchiMate: Поток</v>
      </c>
      <c r="C4571">
        <v>1125</v>
      </c>
      <c r="D457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t="s">
        <v>68</v>
      </c>
      <c r="B4572" s="1" t="str">
        <f>VLOOKUP(A4572,RelationshipTypes!$A$2:$C$12,3)</f>
        <v>ArchiMate: Поток</v>
      </c>
      <c r="C4572">
        <v>1125</v>
      </c>
      <c r="D4572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t="s">
        <v>68</v>
      </c>
      <c r="B4573" s="1" t="str">
        <f>VLOOKUP(A4573,RelationshipTypes!$A$2:$C$12,3)</f>
        <v>ArchiMate: Поток</v>
      </c>
      <c r="C4573">
        <v>1125</v>
      </c>
      <c r="D4573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Технологический сервис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t="s">
        <v>68</v>
      </c>
      <c r="B4574" s="1" t="str">
        <f>VLOOKUP(A4574,RelationshipTypes!$A$2:$C$12,3)</f>
        <v>ArchiMate: Поток</v>
      </c>
      <c r="C4574">
        <v>318</v>
      </c>
      <c r="D4574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t="s">
        <v>68</v>
      </c>
      <c r="B4575" s="1" t="str">
        <f>VLOOKUP(A4575,RelationshipTypes!$A$2:$C$12,3)</f>
        <v>ArchiMate: Поток</v>
      </c>
      <c r="C4575">
        <v>318</v>
      </c>
      <c r="D4575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t="s">
        <v>68</v>
      </c>
      <c r="B4576" s="1" t="str">
        <f>VLOOKUP(A4576,RelationshipTypes!$A$2:$C$12,3)</f>
        <v>ArchiMate: Поток</v>
      </c>
      <c r="C4576">
        <v>318</v>
      </c>
      <c r="D4576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t="s">
        <v>68</v>
      </c>
      <c r="B4577" s="1" t="str">
        <f>VLOOKUP(A4577,RelationshipTypes!$A$2:$C$12,3)</f>
        <v>ArchiMate: Поток</v>
      </c>
      <c r="C4577">
        <v>318</v>
      </c>
      <c r="D4577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t="s">
        <v>68</v>
      </c>
      <c r="B4578" s="1" t="str">
        <f>VLOOKUP(A4578,RelationshipTypes!$A$2:$C$12,3)</f>
        <v>ArchiMate: Поток</v>
      </c>
      <c r="C4578">
        <v>318</v>
      </c>
      <c r="D4578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t="s">
        <v>68</v>
      </c>
      <c r="B4579" s="1" t="str">
        <f>VLOOKUP(A4579,RelationshipTypes!$A$2:$C$12,3)</f>
        <v>ArchiMate: Поток</v>
      </c>
      <c r="C4579">
        <v>318</v>
      </c>
      <c r="D4579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t="s">
        <v>68</v>
      </c>
      <c r="B4580" s="1" t="str">
        <f>VLOOKUP(A4580,RelationshipTypes!$A$2:$C$12,3)</f>
        <v>ArchiMate: Поток</v>
      </c>
      <c r="C4580">
        <v>318</v>
      </c>
      <c r="D4580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t="s">
        <v>68</v>
      </c>
      <c r="B4581" s="1" t="str">
        <f>VLOOKUP(A4581,RelationshipTypes!$A$2:$C$12,3)</f>
        <v>ArchiMate: Поток</v>
      </c>
      <c r="C4581">
        <v>318</v>
      </c>
      <c r="D4581">
        <v>298</v>
      </c>
      <c r="F4581" t="str">
        <f>VLOOKUP(C4581,ObjectTypes!$A$1:$C$62,3)</f>
        <v>Компонент приложения</v>
      </c>
      <c r="G4581" t="str">
        <f>VLOOKUP(D4581,ObjectTypes!$A$1:$C$62,3)</f>
        <v xml:space="preserve">Бизнес-исполнитель 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t="s">
        <v>68</v>
      </c>
      <c r="B4582" s="1" t="str">
        <f>VLOOKUP(A4582,RelationshipTypes!$A$2:$C$12,3)</f>
        <v>ArchiMate: Поток</v>
      </c>
      <c r="C4582">
        <v>318</v>
      </c>
      <c r="D4582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t="s">
        <v>68</v>
      </c>
      <c r="B4583" s="1" t="str">
        <f>VLOOKUP(A4583,RelationshipTypes!$A$2:$C$12,3)</f>
        <v>ArchiMate: Поток</v>
      </c>
      <c r="C4583">
        <v>318</v>
      </c>
      <c r="D4583">
        <v>314</v>
      </c>
      <c r="F4583" t="str">
        <f>VLOOKUP(C4583,ObjectTypes!$A$1:$C$62,3)</f>
        <v>Компонент приложения</v>
      </c>
      <c r="G4583" t="str">
        <f>VLOOKUP(D4583,ObjectTypes!$A$1:$C$62,3)</f>
        <v>Объект данных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t="s">
        <v>68</v>
      </c>
      <c r="B4584" s="1" t="str">
        <f>VLOOKUP(A4584,RelationshipTypes!$A$2:$C$12,3)</f>
        <v>ArchiMate: Поток</v>
      </c>
      <c r="C4584">
        <v>318</v>
      </c>
      <c r="D4584">
        <v>321</v>
      </c>
      <c r="F4584" t="str">
        <f>VLOOKUP(C4584,ObjectTypes!$A$1:$C$62,3)</f>
        <v>Компонент приложения</v>
      </c>
      <c r="G4584" t="str">
        <f>VLOOKUP(D4584,ObjectTypes!$A$1:$C$62,3)</f>
        <v>Устройство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t="s">
        <v>68</v>
      </c>
      <c r="B4585" s="1" t="str">
        <f>VLOOKUP(A4585,RelationshipTypes!$A$2:$C$12,3)</f>
        <v>ArchiMate: Поток</v>
      </c>
      <c r="C4585">
        <v>318</v>
      </c>
      <c r="D4585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t="s">
        <v>68</v>
      </c>
      <c r="B4586" s="1" t="str">
        <f>VLOOKUP(A4586,RelationshipTypes!$A$2:$C$12,3)</f>
        <v>ArchiMate: Поток</v>
      </c>
      <c r="C4586">
        <v>318</v>
      </c>
      <c r="D4586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t="s">
        <v>68</v>
      </c>
      <c r="B4587" s="1" t="str">
        <f>VLOOKUP(A4587,RelationshipTypes!$A$2:$C$12,3)</f>
        <v>ArchiMate: Поток</v>
      </c>
      <c r="C4587">
        <v>318</v>
      </c>
      <c r="D4587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t="s">
        <v>68</v>
      </c>
      <c r="B4588" s="1" t="str">
        <f>VLOOKUP(A4588,RelationshipTypes!$A$2:$C$12,3)</f>
        <v>ArchiMate: Поток</v>
      </c>
      <c r="C4588">
        <v>318</v>
      </c>
      <c r="D4588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t="s">
        <v>68</v>
      </c>
      <c r="B4589" s="1" t="str">
        <f>VLOOKUP(A4589,RelationshipTypes!$A$2:$C$12,3)</f>
        <v>ArchiMate: Поток</v>
      </c>
      <c r="C4589">
        <v>318</v>
      </c>
      <c r="D4589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t="s">
        <v>68</v>
      </c>
      <c r="B4590" s="1" t="str">
        <f>VLOOKUP(A4590,RelationshipTypes!$A$2:$C$12,3)</f>
        <v>ArchiMate: Поток</v>
      </c>
      <c r="C4590">
        <v>318</v>
      </c>
      <c r="D4590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t="s">
        <v>68</v>
      </c>
      <c r="B4591" s="1" t="str">
        <f>VLOOKUP(A4591,RelationshipTypes!$A$2:$C$12,3)</f>
        <v>ArchiMate: Поток</v>
      </c>
      <c r="C4591">
        <v>318</v>
      </c>
      <c r="D4591">
        <v>310</v>
      </c>
      <c r="F4591" t="str">
        <f>VLOOKUP(C4591,ObjectTypes!$A$1:$C$62,3)</f>
        <v>Компонент приложения</v>
      </c>
      <c r="G4591" t="str">
        <f>VLOOKUP(D4591,ObjectTypes!$A$1:$C$62,3)</f>
        <v xml:space="preserve">Сервис приложения 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t="s">
        <v>68</v>
      </c>
      <c r="B4592" s="1" t="str">
        <f>VLOOKUP(A4592,RelationshipTypes!$A$2:$C$12,3)</f>
        <v>ArchiMate: Поток</v>
      </c>
      <c r="C4592">
        <v>318</v>
      </c>
      <c r="D4592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t="s">
        <v>68</v>
      </c>
      <c r="B4593" s="1" t="str">
        <f>VLOOKUP(A4593,RelationshipTypes!$A$2:$C$12,3)</f>
        <v>ArchiMate: Поток</v>
      </c>
      <c r="C4593">
        <v>318</v>
      </c>
      <c r="D4593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t="s">
        <v>68</v>
      </c>
      <c r="B4594" s="1" t="str">
        <f>VLOOKUP(A4594,RelationshipTypes!$A$2:$C$12,3)</f>
        <v>ArchiMate: Поток</v>
      </c>
      <c r="C4594">
        <v>318</v>
      </c>
      <c r="D4594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t="s">
        <v>68</v>
      </c>
      <c r="B4595" s="1" t="str">
        <f>VLOOKUP(A4595,RelationshipTypes!$A$2:$C$12,3)</f>
        <v>ArchiMate: Поток</v>
      </c>
      <c r="C4595">
        <v>318</v>
      </c>
      <c r="D4595">
        <v>1150</v>
      </c>
      <c r="F4595" t="str">
        <f>VLOOKUP(C4595,ObjectTypes!$A$1:$C$62,3)</f>
        <v>Компонент приложения</v>
      </c>
      <c r="G4595" t="str">
        <f>VLOOKUP(D4595,ObjectTypes!$A$1:$C$62,3)</f>
        <v>Технологический сервис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t="s">
        <v>68</v>
      </c>
      <c r="B4596" s="1" t="str">
        <f>VLOOKUP(A4596,RelationshipTypes!$A$2:$C$12,3)</f>
        <v>ArchiMate: Поток</v>
      </c>
      <c r="C4596">
        <v>318</v>
      </c>
      <c r="D4596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t="s">
        <v>68</v>
      </c>
      <c r="B4597" s="1" t="str">
        <f>VLOOKUP(A4597,RelationshipTypes!$A$2:$C$12,3)</f>
        <v>ArchiMate: Поток</v>
      </c>
      <c r="C4597">
        <v>318</v>
      </c>
      <c r="D4597">
        <v>323</v>
      </c>
      <c r="F4597" t="str">
        <f>VLOOKUP(C4597,ObjectTypes!$A$1:$C$62,3)</f>
        <v>Компонент приложения</v>
      </c>
      <c r="G4597" t="str">
        <f>VLOOKUP(D4597,ObjectTypes!$A$1:$C$62,3)</f>
        <v xml:space="preserve">Бизнес-процесс 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t="s">
        <v>68</v>
      </c>
      <c r="B4598" s="1" t="str">
        <f>VLOOKUP(A4598,RelationshipTypes!$A$2:$C$12,3)</f>
        <v>ArchiMate: Поток</v>
      </c>
      <c r="C4598">
        <v>318</v>
      </c>
      <c r="D4598">
        <v>1154</v>
      </c>
      <c r="F4598" t="str">
        <f>VLOOKUP(C4598,ObjectTypes!$A$1:$C$62,3)</f>
        <v>Компонент приложения</v>
      </c>
      <c r="G4598" t="str">
        <f>VLOOKUP(D4598,ObjectTypes!$A$1:$C$62,3)</f>
        <v>Технологический интерфейс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t="s">
        <v>68</v>
      </c>
      <c r="B4599" s="1" t="str">
        <f>VLOOKUP(A4599,RelationshipTypes!$A$2:$C$12,3)</f>
        <v>ArchiMate: Поток</v>
      </c>
      <c r="C4599">
        <v>318</v>
      </c>
      <c r="D4599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t="s">
        <v>68</v>
      </c>
      <c r="B4600" s="1" t="str">
        <f>VLOOKUP(A4600,RelationshipTypes!$A$2:$C$12,3)</f>
        <v>ArchiMate: Поток</v>
      </c>
      <c r="C4600">
        <v>318</v>
      </c>
      <c r="D4600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t="s">
        <v>68</v>
      </c>
      <c r="B4601" s="1" t="str">
        <f>VLOOKUP(A4601,RelationshipTypes!$A$2:$C$12,3)</f>
        <v>ArchiMate: Поток</v>
      </c>
      <c r="C4601">
        <v>318</v>
      </c>
      <c r="D460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t="s">
        <v>68</v>
      </c>
      <c r="B4602" s="1" t="str">
        <f>VLOOKUP(A4602,RelationshipTypes!$A$2:$C$12,3)</f>
        <v>ArchiMate: Поток</v>
      </c>
      <c r="C4602">
        <v>318</v>
      </c>
      <c r="D4602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t="s">
        <v>68</v>
      </c>
      <c r="B4603" s="1" t="str">
        <f>VLOOKUP(A4603,RelationshipTypes!$A$2:$C$12,3)</f>
        <v>ArchiMate: Поток</v>
      </c>
      <c r="C4603">
        <v>318</v>
      </c>
      <c r="D4603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t="s">
        <v>68</v>
      </c>
      <c r="B4604" s="1" t="str">
        <f>VLOOKUP(A4604,RelationshipTypes!$A$2:$C$12,3)</f>
        <v>ArchiMate: Поток</v>
      </c>
      <c r="C4604">
        <v>318</v>
      </c>
      <c r="D4604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t="s">
        <v>68</v>
      </c>
      <c r="B4605" s="1" t="str">
        <f>VLOOKUP(A4605,RelationshipTypes!$A$2:$C$12,3)</f>
        <v>ArchiMate: Поток</v>
      </c>
      <c r="C4605">
        <v>318</v>
      </c>
      <c r="D4605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t="s">
        <v>68</v>
      </c>
      <c r="B4606" s="1" t="str">
        <f>VLOOKUP(A4606,RelationshipTypes!$A$2:$C$12,3)</f>
        <v>ArchiMate: Поток</v>
      </c>
      <c r="C4606">
        <v>318</v>
      </c>
      <c r="D4606">
        <v>1153</v>
      </c>
      <c r="F4606" t="str">
        <f>VLOOKUP(C4606,ObjectTypes!$A$1:$C$62,3)</f>
        <v>Компонент приложения</v>
      </c>
      <c r="G4606" t="str">
        <f>VLOOKUP(D4606,ObjectTypes!$A$1:$C$62,3)</f>
        <v>Технологический интерфейс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t="s">
        <v>68</v>
      </c>
      <c r="B4607" s="1" t="str">
        <f>VLOOKUP(A4607,RelationshipTypes!$A$2:$C$12,3)</f>
        <v>ArchiMate: Поток</v>
      </c>
      <c r="C4607">
        <v>318</v>
      </c>
      <c r="D4607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t="s">
        <v>68</v>
      </c>
      <c r="B4608" s="1" t="str">
        <f>VLOOKUP(A4608,RelationshipTypes!$A$2:$C$12,3)</f>
        <v>ArchiMate: Поток</v>
      </c>
      <c r="C4608">
        <v>318</v>
      </c>
      <c r="D4608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t="s">
        <v>68</v>
      </c>
      <c r="B4609" s="1" t="str">
        <f>VLOOKUP(A4609,RelationshipTypes!$A$2:$C$12,3)</f>
        <v>ArchiMate: Поток</v>
      </c>
      <c r="C4609">
        <v>318</v>
      </c>
      <c r="D4609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t="s">
        <v>68</v>
      </c>
      <c r="B4610" s="1" t="str">
        <f>VLOOKUP(A4610,RelationshipTypes!$A$2:$C$12,3)</f>
        <v>ArchiMate: Поток</v>
      </c>
      <c r="C4610">
        <v>1128</v>
      </c>
      <c r="D4610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t="s">
        <v>68</v>
      </c>
      <c r="B4611" s="1" t="str">
        <f>VLOOKUP(A4611,RelationshipTypes!$A$2:$C$12,3)</f>
        <v>ArchiMate: Поток</v>
      </c>
      <c r="C4611">
        <v>1128</v>
      </c>
      <c r="D461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t="s">
        <v>68</v>
      </c>
      <c r="B4612" s="1" t="str">
        <f>VLOOKUP(A4612,RelationshipTypes!$A$2:$C$12,3)</f>
        <v>ArchiMate: Поток</v>
      </c>
      <c r="C4612">
        <v>1128</v>
      </c>
      <c r="D4612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t="s">
        <v>68</v>
      </c>
      <c r="B4613" s="1" t="str">
        <f>VLOOKUP(A4613,RelationshipTypes!$A$2:$C$12,3)</f>
        <v>ArchiMate: Поток</v>
      </c>
      <c r="C4613">
        <v>1128</v>
      </c>
      <c r="D4613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t="s">
        <v>68</v>
      </c>
      <c r="B4614" s="1" t="str">
        <f>VLOOKUP(A4614,RelationshipTypes!$A$2:$C$12,3)</f>
        <v>ArchiMate: Поток</v>
      </c>
      <c r="C4614">
        <v>1128</v>
      </c>
      <c r="D4614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t="s">
        <v>68</v>
      </c>
      <c r="B4615" s="1" t="str">
        <f>VLOOKUP(A4615,RelationshipTypes!$A$2:$C$12,3)</f>
        <v>ArchiMate: Поток</v>
      </c>
      <c r="C4615">
        <v>1128</v>
      </c>
      <c r="D4615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t="s">
        <v>68</v>
      </c>
      <c r="B4616" s="1" t="str">
        <f>VLOOKUP(A4616,RelationshipTypes!$A$2:$C$12,3)</f>
        <v>ArchiMate: Поток</v>
      </c>
      <c r="C4616">
        <v>1128</v>
      </c>
      <c r="D4616">
        <v>1153</v>
      </c>
      <c r="F4616" t="str">
        <f>VLOOKUP(C4616,ObjectTypes!$A$1:$C$62,3)</f>
        <v>Событие приложения</v>
      </c>
      <c r="G4616" t="str">
        <f>VLOOKUP(D4616,ObjectTypes!$A$1:$C$62,3)</f>
        <v>Технологический интерфейс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t="s">
        <v>68</v>
      </c>
      <c r="B4617" s="1" t="str">
        <f>VLOOKUP(A4617,RelationshipTypes!$A$2:$C$12,3)</f>
        <v>ArchiMate: Поток</v>
      </c>
      <c r="C4617">
        <v>1128</v>
      </c>
      <c r="D4617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t="s">
        <v>68</v>
      </c>
      <c r="B4618" s="1" t="str">
        <f>VLOOKUP(A4618,RelationshipTypes!$A$2:$C$12,3)</f>
        <v>ArchiMate: Поток</v>
      </c>
      <c r="C4618">
        <v>1128</v>
      </c>
      <c r="D4618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t="s">
        <v>68</v>
      </c>
      <c r="B4619" s="1" t="str">
        <f>VLOOKUP(A4619,RelationshipTypes!$A$2:$C$12,3)</f>
        <v>ArchiMate: Поток</v>
      </c>
      <c r="C4619">
        <v>1128</v>
      </c>
      <c r="D4619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t="s">
        <v>68</v>
      </c>
      <c r="B4620" s="1" t="str">
        <f>VLOOKUP(A4620,RelationshipTypes!$A$2:$C$12,3)</f>
        <v>ArchiMate: Поток</v>
      </c>
      <c r="C4620">
        <v>1128</v>
      </c>
      <c r="D4620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t="s">
        <v>68</v>
      </c>
      <c r="B4621" s="1" t="str">
        <f>VLOOKUP(A4621,RelationshipTypes!$A$2:$C$12,3)</f>
        <v>ArchiMate: Поток</v>
      </c>
      <c r="C4621">
        <v>1128</v>
      </c>
      <c r="D462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t="s">
        <v>68</v>
      </c>
      <c r="B4622" s="1" t="str">
        <f>VLOOKUP(A4622,RelationshipTypes!$A$2:$C$12,3)</f>
        <v>ArchiMate: Поток</v>
      </c>
      <c r="C4622">
        <v>1128</v>
      </c>
      <c r="D4622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t="s">
        <v>68</v>
      </c>
      <c r="B4623" s="1" t="str">
        <f>VLOOKUP(A4623,RelationshipTypes!$A$2:$C$12,3)</f>
        <v>ArchiMate: Поток</v>
      </c>
      <c r="C4623">
        <v>1128</v>
      </c>
      <c r="D4623">
        <v>298</v>
      </c>
      <c r="F4623" t="str">
        <f>VLOOKUP(C4623,ObjectTypes!$A$1:$C$62,3)</f>
        <v>Событие приложения</v>
      </c>
      <c r="G4623" t="str">
        <f>VLOOKUP(D4623,ObjectTypes!$A$1:$C$62,3)</f>
        <v xml:space="preserve">Бизнес-исполнитель 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t="s">
        <v>68</v>
      </c>
      <c r="B4624" s="1" t="str">
        <f>VLOOKUP(A4624,RelationshipTypes!$A$2:$C$12,3)</f>
        <v>ArchiMate: Поток</v>
      </c>
      <c r="C4624">
        <v>1128</v>
      </c>
      <c r="D4624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t="s">
        <v>68</v>
      </c>
      <c r="B4625" s="1" t="str">
        <f>VLOOKUP(A4625,RelationshipTypes!$A$2:$C$12,3)</f>
        <v>ArchiMate: Поток</v>
      </c>
      <c r="C4625">
        <v>1128</v>
      </c>
      <c r="D4625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t="s">
        <v>68</v>
      </c>
      <c r="B4626" s="1" t="str">
        <f>VLOOKUP(A4626,RelationshipTypes!$A$2:$C$12,3)</f>
        <v>ArchiMate: Поток</v>
      </c>
      <c r="C4626">
        <v>1128</v>
      </c>
      <c r="D4626">
        <v>314</v>
      </c>
      <c r="F4626" t="str">
        <f>VLOOKUP(C4626,ObjectTypes!$A$1:$C$62,3)</f>
        <v>Событие приложения</v>
      </c>
      <c r="G4626" t="str">
        <f>VLOOKUP(D4626,ObjectTypes!$A$1:$C$62,3)</f>
        <v>Объект данных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t="s">
        <v>68</v>
      </c>
      <c r="B4627" s="1" t="str">
        <f>VLOOKUP(A4627,RelationshipTypes!$A$2:$C$12,3)</f>
        <v>ArchiMate: Поток</v>
      </c>
      <c r="C4627">
        <v>1128</v>
      </c>
      <c r="D4627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t="s">
        <v>68</v>
      </c>
      <c r="B4628" s="1" t="str">
        <f>VLOOKUP(A4628,RelationshipTypes!$A$2:$C$12,3)</f>
        <v>ArchiMate: Поток</v>
      </c>
      <c r="C4628">
        <v>1128</v>
      </c>
      <c r="D4628">
        <v>323</v>
      </c>
      <c r="F4628" t="str">
        <f>VLOOKUP(C4628,ObjectTypes!$A$1:$C$62,3)</f>
        <v>Событие приложения</v>
      </c>
      <c r="G4628" t="str">
        <f>VLOOKUP(D4628,ObjectTypes!$A$1:$C$62,3)</f>
        <v xml:space="preserve">Бизнес-процесс 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t="s">
        <v>68</v>
      </c>
      <c r="B4629" s="1" t="str">
        <f>VLOOKUP(A4629,RelationshipTypes!$A$2:$C$12,3)</f>
        <v>ArchiMate: Поток</v>
      </c>
      <c r="C4629">
        <v>1128</v>
      </c>
      <c r="D4629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t="s">
        <v>68</v>
      </c>
      <c r="B4630" s="1" t="str">
        <f>VLOOKUP(A4630,RelationshipTypes!$A$2:$C$12,3)</f>
        <v>ArchiMate: Поток</v>
      </c>
      <c r="C4630">
        <v>1128</v>
      </c>
      <c r="D4630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t="s">
        <v>68</v>
      </c>
      <c r="B4631" s="1" t="str">
        <f>VLOOKUP(A4631,RelationshipTypes!$A$2:$C$12,3)</f>
        <v>ArchiMate: Поток</v>
      </c>
      <c r="C4631">
        <v>1128</v>
      </c>
      <c r="D463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t="s">
        <v>68</v>
      </c>
      <c r="B4632" s="1" t="str">
        <f>VLOOKUP(A4632,RelationshipTypes!$A$2:$C$12,3)</f>
        <v>ArchiMate: Поток</v>
      </c>
      <c r="C4632">
        <v>1128</v>
      </c>
      <c r="D4632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t="s">
        <v>68</v>
      </c>
      <c r="B4633" s="1" t="str">
        <f>VLOOKUP(A4633,RelationshipTypes!$A$2:$C$12,3)</f>
        <v>ArchiMate: Поток</v>
      </c>
      <c r="C4633">
        <v>1128</v>
      </c>
      <c r="D4633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t="s">
        <v>68</v>
      </c>
      <c r="B4634" s="1" t="str">
        <f>VLOOKUP(A4634,RelationshipTypes!$A$2:$C$12,3)</f>
        <v>ArchiMate: Поток</v>
      </c>
      <c r="C4634">
        <v>1128</v>
      </c>
      <c r="D4634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t="s">
        <v>68</v>
      </c>
      <c r="B4635" s="1" t="str">
        <f>VLOOKUP(A4635,RelationshipTypes!$A$2:$C$12,3)</f>
        <v>ArchiMate: Поток</v>
      </c>
      <c r="C4635">
        <v>1128</v>
      </c>
      <c r="D4635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t="s">
        <v>68</v>
      </c>
      <c r="B4636" s="1" t="str">
        <f>VLOOKUP(A4636,RelationshipTypes!$A$2:$C$12,3)</f>
        <v>ArchiMate: Поток</v>
      </c>
      <c r="C4636">
        <v>1128</v>
      </c>
      <c r="D4636">
        <v>321</v>
      </c>
      <c r="F4636" t="str">
        <f>VLOOKUP(C4636,ObjectTypes!$A$1:$C$62,3)</f>
        <v>Событие приложения</v>
      </c>
      <c r="G4636" t="str">
        <f>VLOOKUP(D4636,ObjectTypes!$A$1:$C$62,3)</f>
        <v>Устройство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t="s">
        <v>68</v>
      </c>
      <c r="B4637" s="1" t="str">
        <f>VLOOKUP(A4637,RelationshipTypes!$A$2:$C$12,3)</f>
        <v>ArchiMate: Поток</v>
      </c>
      <c r="C4637">
        <v>1128</v>
      </c>
      <c r="D4637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t="s">
        <v>68</v>
      </c>
      <c r="B4638" s="1" t="str">
        <f>VLOOKUP(A4638,RelationshipTypes!$A$2:$C$12,3)</f>
        <v>ArchiMate: Поток</v>
      </c>
      <c r="C4638">
        <v>1128</v>
      </c>
      <c r="D4638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t="s">
        <v>68</v>
      </c>
      <c r="B4639" s="1" t="str">
        <f>VLOOKUP(A4639,RelationshipTypes!$A$2:$C$12,3)</f>
        <v>ArchiMate: Поток</v>
      </c>
      <c r="C4639">
        <v>1128</v>
      </c>
      <c r="D4639">
        <v>310</v>
      </c>
      <c r="F4639" t="str">
        <f>VLOOKUP(C4639,ObjectTypes!$A$1:$C$62,3)</f>
        <v>Событие приложения</v>
      </c>
      <c r="G4639" t="str">
        <f>VLOOKUP(D4639,ObjectTypes!$A$1:$C$62,3)</f>
        <v xml:space="preserve">Сервис приложения 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t="s">
        <v>68</v>
      </c>
      <c r="B4640" s="1" t="str">
        <f>VLOOKUP(A4640,RelationshipTypes!$A$2:$C$12,3)</f>
        <v>ArchiMate: Поток</v>
      </c>
      <c r="C4640">
        <v>1128</v>
      </c>
      <c r="D4640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t="s">
        <v>68</v>
      </c>
      <c r="B4641" s="1" t="str">
        <f>VLOOKUP(A4641,RelationshipTypes!$A$2:$C$12,3)</f>
        <v>ArchiMate: Поток</v>
      </c>
      <c r="C4641">
        <v>1128</v>
      </c>
      <c r="D464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t="s">
        <v>68</v>
      </c>
      <c r="B4642" s="1" t="str">
        <f>VLOOKUP(A4642,RelationshipTypes!$A$2:$C$12,3)</f>
        <v>ArchiMate: Поток</v>
      </c>
      <c r="C4642">
        <v>1128</v>
      </c>
      <c r="D4642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t="s">
        <v>68</v>
      </c>
      <c r="B4643" s="1" t="str">
        <f>VLOOKUP(A4643,RelationshipTypes!$A$2:$C$12,3)</f>
        <v>ArchiMate: Поток</v>
      </c>
      <c r="C4643">
        <v>1128</v>
      </c>
      <c r="D4643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t="s">
        <v>68</v>
      </c>
      <c r="B4644" s="1" t="str">
        <f>VLOOKUP(A4644,RelationshipTypes!$A$2:$C$12,3)</f>
        <v>ArchiMate: Поток</v>
      </c>
      <c r="C4644">
        <v>1128</v>
      </c>
      <c r="D4644">
        <v>1150</v>
      </c>
      <c r="F4644" t="str">
        <f>VLOOKUP(C4644,ObjectTypes!$A$1:$C$62,3)</f>
        <v>Событие приложения</v>
      </c>
      <c r="G4644" t="str">
        <f>VLOOKUP(D4644,ObjectTypes!$A$1:$C$62,3)</f>
        <v>Технологический сервис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t="s">
        <v>68</v>
      </c>
      <c r="B4645" s="1" t="str">
        <f>VLOOKUP(A4645,RelationshipTypes!$A$2:$C$12,3)</f>
        <v>ArchiMate: Поток</v>
      </c>
      <c r="C4645">
        <v>1128</v>
      </c>
      <c r="D4645">
        <v>1154</v>
      </c>
      <c r="F4645" t="str">
        <f>VLOOKUP(C4645,ObjectTypes!$A$1:$C$62,3)</f>
        <v>Событие приложения</v>
      </c>
      <c r="G4645" t="str">
        <f>VLOOKUP(D4645,ObjectTypes!$A$1:$C$62,3)</f>
        <v>Технологический интерфейс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t="s">
        <v>68</v>
      </c>
      <c r="B4646" s="1" t="str">
        <f>VLOOKUP(A4646,RelationshipTypes!$A$2:$C$12,3)</f>
        <v>ArchiMate: Поток</v>
      </c>
      <c r="C4646">
        <v>312</v>
      </c>
      <c r="D4646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t="s">
        <v>68</v>
      </c>
      <c r="B4647" s="1" t="str">
        <f>VLOOKUP(A4647,RelationshipTypes!$A$2:$C$12,3)</f>
        <v>ArchiMate: Поток</v>
      </c>
      <c r="C4647">
        <v>312</v>
      </c>
      <c r="D4647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t="s">
        <v>68</v>
      </c>
      <c r="B4648" s="1" t="str">
        <f>VLOOKUP(A4648,RelationshipTypes!$A$2:$C$12,3)</f>
        <v>ArchiMate: Поток</v>
      </c>
      <c r="C4648">
        <v>312</v>
      </c>
      <c r="D4648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t="s">
        <v>68</v>
      </c>
      <c r="B4649" s="1" t="str">
        <f>VLOOKUP(A4649,RelationshipTypes!$A$2:$C$12,3)</f>
        <v>ArchiMate: Поток</v>
      </c>
      <c r="C4649">
        <v>312</v>
      </c>
      <c r="D4649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t="s">
        <v>68</v>
      </c>
      <c r="B4650" s="1" t="str">
        <f>VLOOKUP(A4650,RelationshipTypes!$A$2:$C$12,3)</f>
        <v>ArchiMate: Поток</v>
      </c>
      <c r="C4650">
        <v>312</v>
      </c>
      <c r="D4650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t="s">
        <v>68</v>
      </c>
      <c r="B4651" s="1" t="str">
        <f>VLOOKUP(A4651,RelationshipTypes!$A$2:$C$12,3)</f>
        <v>ArchiMate: Поток</v>
      </c>
      <c r="C4651">
        <v>312</v>
      </c>
      <c r="D4651">
        <v>298</v>
      </c>
      <c r="F4651" t="str">
        <f>VLOOKUP(C4651,ObjectTypes!$A$1:$C$62,3)</f>
        <v>Функция приложения</v>
      </c>
      <c r="G4651" t="str">
        <f>VLOOKUP(D4651,ObjectTypes!$A$1:$C$62,3)</f>
        <v xml:space="preserve">Бизнес-исполнитель 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t="s">
        <v>68</v>
      </c>
      <c r="B4652" s="1" t="str">
        <f>VLOOKUP(A4652,RelationshipTypes!$A$2:$C$12,3)</f>
        <v>ArchiMate: Поток</v>
      </c>
      <c r="C4652">
        <v>312</v>
      </c>
      <c r="D4652">
        <v>321</v>
      </c>
      <c r="F4652" t="str">
        <f>VLOOKUP(C4652,ObjectTypes!$A$1:$C$62,3)</f>
        <v>Функция приложения</v>
      </c>
      <c r="G4652" t="str">
        <f>VLOOKUP(D4652,ObjectTypes!$A$1:$C$62,3)</f>
        <v>Устройство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t="s">
        <v>68</v>
      </c>
      <c r="B4653" s="1" t="str">
        <f>VLOOKUP(A4653,RelationshipTypes!$A$2:$C$12,3)</f>
        <v>ArchiMate: Поток</v>
      </c>
      <c r="C4653">
        <v>312</v>
      </c>
      <c r="D4653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t="s">
        <v>68</v>
      </c>
      <c r="B4654" s="1" t="str">
        <f>VLOOKUP(A4654,RelationshipTypes!$A$2:$C$12,3)</f>
        <v>ArchiMate: Поток</v>
      </c>
      <c r="C4654">
        <v>312</v>
      </c>
      <c r="D4654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t="s">
        <v>68</v>
      </c>
      <c r="B4655" s="1" t="str">
        <f>VLOOKUP(A4655,RelationshipTypes!$A$2:$C$12,3)</f>
        <v>ArchiMate: Поток</v>
      </c>
      <c r="C4655">
        <v>312</v>
      </c>
      <c r="D4655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t="s">
        <v>68</v>
      </c>
      <c r="B4656" s="1" t="str">
        <f>VLOOKUP(A4656,RelationshipTypes!$A$2:$C$12,3)</f>
        <v>ArchiMate: Поток</v>
      </c>
      <c r="C4656">
        <v>312</v>
      </c>
      <c r="D4656">
        <v>323</v>
      </c>
      <c r="F4656" t="str">
        <f>VLOOKUP(C4656,ObjectTypes!$A$1:$C$62,3)</f>
        <v>Функция приложения</v>
      </c>
      <c r="G4656" t="str">
        <f>VLOOKUP(D4656,ObjectTypes!$A$1:$C$62,3)</f>
        <v xml:space="preserve">Бизнес-процесс 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t="s">
        <v>68</v>
      </c>
      <c r="B4657" s="1" t="str">
        <f>VLOOKUP(A4657,RelationshipTypes!$A$2:$C$12,3)</f>
        <v>ArchiMate: Поток</v>
      </c>
      <c r="C4657">
        <v>312</v>
      </c>
      <c r="D4657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t="s">
        <v>68</v>
      </c>
      <c r="B4658" s="1" t="str">
        <f>VLOOKUP(A4658,RelationshipTypes!$A$2:$C$12,3)</f>
        <v>ArchiMate: Поток</v>
      </c>
      <c r="C4658">
        <v>312</v>
      </c>
      <c r="D4658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t="s">
        <v>68</v>
      </c>
      <c r="B4659" s="1" t="str">
        <f>VLOOKUP(A4659,RelationshipTypes!$A$2:$C$12,3)</f>
        <v>ArchiMate: Поток</v>
      </c>
      <c r="C4659">
        <v>312</v>
      </c>
      <c r="D4659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t="s">
        <v>68</v>
      </c>
      <c r="B4660" s="1" t="str">
        <f>VLOOKUP(A4660,RelationshipTypes!$A$2:$C$12,3)</f>
        <v>ArchiMate: Поток</v>
      </c>
      <c r="C4660">
        <v>312</v>
      </c>
      <c r="D4660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t="s">
        <v>68</v>
      </c>
      <c r="B4661" s="1" t="str">
        <f>VLOOKUP(A4661,RelationshipTypes!$A$2:$C$12,3)</f>
        <v>ArchiMate: Поток</v>
      </c>
      <c r="C4661">
        <v>312</v>
      </c>
      <c r="D466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t="s">
        <v>68</v>
      </c>
      <c r="B4662" s="1" t="str">
        <f>VLOOKUP(A4662,RelationshipTypes!$A$2:$C$12,3)</f>
        <v>ArchiMate: Поток</v>
      </c>
      <c r="C4662">
        <v>312</v>
      </c>
      <c r="D4662">
        <v>310</v>
      </c>
      <c r="F4662" t="str">
        <f>VLOOKUP(C4662,ObjectTypes!$A$1:$C$62,3)</f>
        <v>Функция приложения</v>
      </c>
      <c r="G4662" t="str">
        <f>VLOOKUP(D4662,ObjectTypes!$A$1:$C$62,3)</f>
        <v xml:space="preserve">Сервис приложения 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t="s">
        <v>68</v>
      </c>
      <c r="B4663" s="1" t="str">
        <f>VLOOKUP(A4663,RelationshipTypes!$A$2:$C$12,3)</f>
        <v>ArchiMate: Поток</v>
      </c>
      <c r="C4663">
        <v>312</v>
      </c>
      <c r="D4663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t="s">
        <v>68</v>
      </c>
      <c r="B4664" s="1" t="str">
        <f>VLOOKUP(A4664,RelationshipTypes!$A$2:$C$12,3)</f>
        <v>ArchiMate: Поток</v>
      </c>
      <c r="C4664">
        <v>312</v>
      </c>
      <c r="D4664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t="s">
        <v>68</v>
      </c>
      <c r="B4665" s="1" t="str">
        <f>VLOOKUP(A4665,RelationshipTypes!$A$2:$C$12,3)</f>
        <v>ArchiMate: Поток</v>
      </c>
      <c r="C4665">
        <v>312</v>
      </c>
      <c r="D4665">
        <v>1153</v>
      </c>
      <c r="F4665" t="str">
        <f>VLOOKUP(C4665,ObjectTypes!$A$1:$C$62,3)</f>
        <v>Функция приложения</v>
      </c>
      <c r="G4665" t="str">
        <f>VLOOKUP(D4665,ObjectTypes!$A$1:$C$62,3)</f>
        <v>Технологический интерфейс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t="s">
        <v>68</v>
      </c>
      <c r="B4666" s="1" t="str">
        <f>VLOOKUP(A4666,RelationshipTypes!$A$2:$C$12,3)</f>
        <v>ArchiMate: Поток</v>
      </c>
      <c r="C4666">
        <v>312</v>
      </c>
      <c r="D4666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t="s">
        <v>68</v>
      </c>
      <c r="B4667" s="1" t="str">
        <f>VLOOKUP(A4667,RelationshipTypes!$A$2:$C$12,3)</f>
        <v>ArchiMate: Поток</v>
      </c>
      <c r="C4667">
        <v>312</v>
      </c>
      <c r="D4667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t="s">
        <v>68</v>
      </c>
      <c r="B4668" s="1" t="str">
        <f>VLOOKUP(A4668,RelationshipTypes!$A$2:$C$12,3)</f>
        <v>ArchiMate: Поток</v>
      </c>
      <c r="C4668">
        <v>312</v>
      </c>
      <c r="D4668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t="s">
        <v>68</v>
      </c>
      <c r="B4669" s="1" t="str">
        <f>VLOOKUP(A4669,RelationshipTypes!$A$2:$C$12,3)</f>
        <v>ArchiMate: Поток</v>
      </c>
      <c r="C4669">
        <v>312</v>
      </c>
      <c r="D4669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t="s">
        <v>68</v>
      </c>
      <c r="B4670" s="1" t="str">
        <f>VLOOKUP(A4670,RelationshipTypes!$A$2:$C$12,3)</f>
        <v>ArchiMate: Поток</v>
      </c>
      <c r="C4670">
        <v>312</v>
      </c>
      <c r="D4670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t="s">
        <v>68</v>
      </c>
      <c r="B4671" s="1" t="str">
        <f>VLOOKUP(A4671,RelationshipTypes!$A$2:$C$12,3)</f>
        <v>ArchiMate: Поток</v>
      </c>
      <c r="C4671">
        <v>312</v>
      </c>
      <c r="D467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t="s">
        <v>68</v>
      </c>
      <c r="B4672" s="1" t="str">
        <f>VLOOKUP(A4672,RelationshipTypes!$A$2:$C$12,3)</f>
        <v>ArchiMate: Поток</v>
      </c>
      <c r="C4672">
        <v>312</v>
      </c>
      <c r="D4672">
        <v>314</v>
      </c>
      <c r="F4672" t="str">
        <f>VLOOKUP(C4672,ObjectTypes!$A$1:$C$62,3)</f>
        <v>Функция приложения</v>
      </c>
      <c r="G4672" t="str">
        <f>VLOOKUP(D4672,ObjectTypes!$A$1:$C$62,3)</f>
        <v>Объект данных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t="s">
        <v>68</v>
      </c>
      <c r="B4673" s="1" t="str">
        <f>VLOOKUP(A4673,RelationshipTypes!$A$2:$C$12,3)</f>
        <v>ArchiMate: Поток</v>
      </c>
      <c r="C4673">
        <v>312</v>
      </c>
      <c r="D4673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t="s">
        <v>68</v>
      </c>
      <c r="B4674" s="1" t="str">
        <f>VLOOKUP(A4674,RelationshipTypes!$A$2:$C$12,3)</f>
        <v>ArchiMate: Поток</v>
      </c>
      <c r="C4674">
        <v>312</v>
      </c>
      <c r="D4674">
        <v>1154</v>
      </c>
      <c r="F4674" t="str">
        <f>VLOOKUP(C4674,ObjectTypes!$A$1:$C$62,3)</f>
        <v>Функция приложения</v>
      </c>
      <c r="G4674" t="str">
        <f>VLOOKUP(D4674,ObjectTypes!$A$1:$C$62,3)</f>
        <v>Технологический интерфейс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t="s">
        <v>68</v>
      </c>
      <c r="B4675" s="1" t="str">
        <f>VLOOKUP(A4675,RelationshipTypes!$A$2:$C$12,3)</f>
        <v>ArchiMate: Поток</v>
      </c>
      <c r="C4675">
        <v>312</v>
      </c>
      <c r="D4675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t="s">
        <v>68</v>
      </c>
      <c r="B4676" s="1" t="str">
        <f>VLOOKUP(A4676,RelationshipTypes!$A$2:$C$12,3)</f>
        <v>ArchiMate: Поток</v>
      </c>
      <c r="C4676">
        <v>312</v>
      </c>
      <c r="D4676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t="s">
        <v>68</v>
      </c>
      <c r="B4677" s="1" t="str">
        <f>VLOOKUP(A4677,RelationshipTypes!$A$2:$C$12,3)</f>
        <v>ArchiMate: Поток</v>
      </c>
      <c r="C4677">
        <v>312</v>
      </c>
      <c r="D4677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t="s">
        <v>68</v>
      </c>
      <c r="B4678" s="1" t="str">
        <f>VLOOKUP(A4678,RelationshipTypes!$A$2:$C$12,3)</f>
        <v>ArchiMate: Поток</v>
      </c>
      <c r="C4678">
        <v>312</v>
      </c>
      <c r="D4678">
        <v>1150</v>
      </c>
      <c r="F4678" t="str">
        <f>VLOOKUP(C4678,ObjectTypes!$A$1:$C$62,3)</f>
        <v>Функция приложения</v>
      </c>
      <c r="G4678" t="str">
        <f>VLOOKUP(D4678,ObjectTypes!$A$1:$C$62,3)</f>
        <v>Технологический сервис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t="s">
        <v>68</v>
      </c>
      <c r="B4679" s="1" t="str">
        <f>VLOOKUP(A4679,RelationshipTypes!$A$2:$C$12,3)</f>
        <v>ArchiMate: Поток</v>
      </c>
      <c r="C4679">
        <v>312</v>
      </c>
      <c r="D4679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t="s">
        <v>68</v>
      </c>
      <c r="B4680" s="1" t="str">
        <f>VLOOKUP(A4680,RelationshipTypes!$A$2:$C$12,3)</f>
        <v>ArchiMate: Поток</v>
      </c>
      <c r="C4680">
        <v>312</v>
      </c>
      <c r="D4680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t="s">
        <v>68</v>
      </c>
      <c r="B4681" s="1" t="str">
        <f>VLOOKUP(A4681,RelationshipTypes!$A$2:$C$12,3)</f>
        <v>ArchiMate: Поток</v>
      </c>
      <c r="C4681">
        <v>312</v>
      </c>
      <c r="D468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t="s">
        <v>68</v>
      </c>
      <c r="B4682" s="1" t="str">
        <f>VLOOKUP(A4682,RelationshipTypes!$A$2:$C$12,3)</f>
        <v>ArchiMate: Поток</v>
      </c>
      <c r="C4682">
        <v>1126</v>
      </c>
      <c r="D4682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t="s">
        <v>68</v>
      </c>
      <c r="B4683" s="1" t="str">
        <f>VLOOKUP(A4683,RelationshipTypes!$A$2:$C$12,3)</f>
        <v>ArchiMate: Поток</v>
      </c>
      <c r="C4683">
        <v>1126</v>
      </c>
      <c r="D4683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t="s">
        <v>68</v>
      </c>
      <c r="B4684" s="1" t="str">
        <f>VLOOKUP(A4684,RelationshipTypes!$A$2:$C$12,3)</f>
        <v>ArchiMate: Поток</v>
      </c>
      <c r="C4684">
        <v>1126</v>
      </c>
      <c r="D4684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t="s">
        <v>68</v>
      </c>
      <c r="B4685" s="1" t="str">
        <f>VLOOKUP(A4685,RelationshipTypes!$A$2:$C$12,3)</f>
        <v>ArchiMate: Поток</v>
      </c>
      <c r="C4685">
        <v>1126</v>
      </c>
      <c r="D4685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t="s">
        <v>68</v>
      </c>
      <c r="B4686" s="1" t="str">
        <f>VLOOKUP(A4686,RelationshipTypes!$A$2:$C$12,3)</f>
        <v>ArchiMate: Поток</v>
      </c>
      <c r="C4686">
        <v>1126</v>
      </c>
      <c r="D4686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Технологический интерфейс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t="s">
        <v>68</v>
      </c>
      <c r="B4687" s="1" t="str">
        <f>VLOOKUP(A4687,RelationshipTypes!$A$2:$C$12,3)</f>
        <v>ArchiMate: Поток</v>
      </c>
      <c r="C4687">
        <v>1126</v>
      </c>
      <c r="D4687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Технологический интерфейс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t="s">
        <v>68</v>
      </c>
      <c r="B4688" s="1" t="str">
        <f>VLOOKUP(A4688,RelationshipTypes!$A$2:$C$12,3)</f>
        <v>ArchiMate: Поток</v>
      </c>
      <c r="C4688">
        <v>1126</v>
      </c>
      <c r="D4688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 xml:space="preserve">Бизнес-процесс 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t="s">
        <v>68</v>
      </c>
      <c r="B4689" s="1" t="str">
        <f>VLOOKUP(A4689,RelationshipTypes!$A$2:$C$12,3)</f>
        <v>ArchiMate: Поток</v>
      </c>
      <c r="C4689">
        <v>1126</v>
      </c>
      <c r="D4689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t="s">
        <v>68</v>
      </c>
      <c r="B4690" s="1" t="str">
        <f>VLOOKUP(A4690,RelationshipTypes!$A$2:$C$12,3)</f>
        <v>ArchiMate: Поток</v>
      </c>
      <c r="C4690">
        <v>1126</v>
      </c>
      <c r="D4690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t="s">
        <v>68</v>
      </c>
      <c r="B4691" s="1" t="str">
        <f>VLOOKUP(A4691,RelationshipTypes!$A$2:$C$12,3)</f>
        <v>ArchiMate: Поток</v>
      </c>
      <c r="C4691">
        <v>1126</v>
      </c>
      <c r="D469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t="s">
        <v>68</v>
      </c>
      <c r="B4692" s="1" t="str">
        <f>VLOOKUP(A4692,RelationshipTypes!$A$2:$C$12,3)</f>
        <v>ArchiMate: Поток</v>
      </c>
      <c r="C4692">
        <v>1126</v>
      </c>
      <c r="D4692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Объект данных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t="s">
        <v>68</v>
      </c>
      <c r="B4693" s="1" t="str">
        <f>VLOOKUP(A4693,RelationshipTypes!$A$2:$C$12,3)</f>
        <v>ArchiMate: Поток</v>
      </c>
      <c r="C4693">
        <v>1126</v>
      </c>
      <c r="D4693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t="s">
        <v>68</v>
      </c>
      <c r="B4694" s="1" t="str">
        <f>VLOOKUP(A4694,RelationshipTypes!$A$2:$C$12,3)</f>
        <v>ArchiMate: Поток</v>
      </c>
      <c r="C4694">
        <v>1126</v>
      </c>
      <c r="D4694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t="s">
        <v>68</v>
      </c>
      <c r="B4695" s="1" t="str">
        <f>VLOOKUP(A4695,RelationshipTypes!$A$2:$C$12,3)</f>
        <v>ArchiMate: Поток</v>
      </c>
      <c r="C4695">
        <v>1126</v>
      </c>
      <c r="D4695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t="s">
        <v>68</v>
      </c>
      <c r="B4696" s="1" t="str">
        <f>VLOOKUP(A4696,RelationshipTypes!$A$2:$C$12,3)</f>
        <v>ArchiMate: Поток</v>
      </c>
      <c r="C4696">
        <v>1126</v>
      </c>
      <c r="D4696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t="s">
        <v>68</v>
      </c>
      <c r="B4697" s="1" t="str">
        <f>VLOOKUP(A4697,RelationshipTypes!$A$2:$C$12,3)</f>
        <v>ArchiMate: Поток</v>
      </c>
      <c r="C4697">
        <v>1126</v>
      </c>
      <c r="D4697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t="s">
        <v>68</v>
      </c>
      <c r="B4698" s="1" t="str">
        <f>VLOOKUP(A4698,RelationshipTypes!$A$2:$C$12,3)</f>
        <v>ArchiMate: Поток</v>
      </c>
      <c r="C4698">
        <v>1126</v>
      </c>
      <c r="D4698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Технологический сервис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t="s">
        <v>68</v>
      </c>
      <c r="B4699" s="1" t="str">
        <f>VLOOKUP(A4699,RelationshipTypes!$A$2:$C$12,3)</f>
        <v>ArchiMate: Поток</v>
      </c>
      <c r="C4699">
        <v>1126</v>
      </c>
      <c r="D4699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t="s">
        <v>68</v>
      </c>
      <c r="B4700" s="1" t="str">
        <f>VLOOKUP(A4700,RelationshipTypes!$A$2:$C$12,3)</f>
        <v>ArchiMate: Поток</v>
      </c>
      <c r="C4700">
        <v>1126</v>
      </c>
      <c r="D4700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t="s">
        <v>68</v>
      </c>
      <c r="B4701" s="1" t="str">
        <f>VLOOKUP(A4701,RelationshipTypes!$A$2:$C$12,3)</f>
        <v>ArchiMate: Поток</v>
      </c>
      <c r="C4701">
        <v>1126</v>
      </c>
      <c r="D470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t="s">
        <v>68</v>
      </c>
      <c r="B4702" s="1" t="str">
        <f>VLOOKUP(A4702,RelationshipTypes!$A$2:$C$12,3)</f>
        <v>ArchiMate: Поток</v>
      </c>
      <c r="C4702">
        <v>1126</v>
      </c>
      <c r="D4702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t="s">
        <v>68</v>
      </c>
      <c r="B4703" s="1" t="str">
        <f>VLOOKUP(A4703,RelationshipTypes!$A$2:$C$12,3)</f>
        <v>ArchiMate: Поток</v>
      </c>
      <c r="C4703">
        <v>1126</v>
      </c>
      <c r="D4703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Устройство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t="s">
        <v>68</v>
      </c>
      <c r="B4704" s="1" t="str">
        <f>VLOOKUP(A4704,RelationshipTypes!$A$2:$C$12,3)</f>
        <v>ArchiMate: Поток</v>
      </c>
      <c r="C4704">
        <v>1126</v>
      </c>
      <c r="D4704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t="s">
        <v>68</v>
      </c>
      <c r="B4705" s="1" t="str">
        <f>VLOOKUP(A4705,RelationshipTypes!$A$2:$C$12,3)</f>
        <v>ArchiMate: Поток</v>
      </c>
      <c r="C4705">
        <v>1126</v>
      </c>
      <c r="D4705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 xml:space="preserve">Бизнес-исполнитель 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t="s">
        <v>68</v>
      </c>
      <c r="B4706" s="1" t="str">
        <f>VLOOKUP(A4706,RelationshipTypes!$A$2:$C$12,3)</f>
        <v>ArchiMate: Поток</v>
      </c>
      <c r="C4706">
        <v>1126</v>
      </c>
      <c r="D4706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 xml:space="preserve">Сервис приложения 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t="s">
        <v>68</v>
      </c>
      <c r="B4707" s="1" t="str">
        <f>VLOOKUP(A4707,RelationshipTypes!$A$2:$C$12,3)</f>
        <v>ArchiMate: Поток</v>
      </c>
      <c r="C4707">
        <v>1126</v>
      </c>
      <c r="D4707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t="s">
        <v>68</v>
      </c>
      <c r="B4708" s="1" t="str">
        <f>VLOOKUP(A4708,RelationshipTypes!$A$2:$C$12,3)</f>
        <v>ArchiMate: Поток</v>
      </c>
      <c r="C4708">
        <v>1126</v>
      </c>
      <c r="D4708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t="s">
        <v>68</v>
      </c>
      <c r="B4709" s="1" t="str">
        <f>VLOOKUP(A4709,RelationshipTypes!$A$2:$C$12,3)</f>
        <v>ArchiMate: Поток</v>
      </c>
      <c r="C4709">
        <v>1126</v>
      </c>
      <c r="D4709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t="s">
        <v>68</v>
      </c>
      <c r="B4710" s="1" t="str">
        <f>VLOOKUP(A4710,RelationshipTypes!$A$2:$C$12,3)</f>
        <v>ArchiMate: Поток</v>
      </c>
      <c r="C4710">
        <v>1126</v>
      </c>
      <c r="D4710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t="s">
        <v>68</v>
      </c>
      <c r="B4711" s="1" t="str">
        <f>VLOOKUP(A4711,RelationshipTypes!$A$2:$C$12,3)</f>
        <v>ArchiMate: Поток</v>
      </c>
      <c r="C4711">
        <v>1126</v>
      </c>
      <c r="D471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t="s">
        <v>68</v>
      </c>
      <c r="B4712" s="1" t="str">
        <f>VLOOKUP(A4712,RelationshipTypes!$A$2:$C$12,3)</f>
        <v>ArchiMate: Поток</v>
      </c>
      <c r="C4712">
        <v>1126</v>
      </c>
      <c r="D4712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t="s">
        <v>68</v>
      </c>
      <c r="B4713" s="1" t="str">
        <f>VLOOKUP(A4713,RelationshipTypes!$A$2:$C$12,3)</f>
        <v>ArchiMate: Поток</v>
      </c>
      <c r="C4713">
        <v>1126</v>
      </c>
      <c r="D4713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t="s">
        <v>68</v>
      </c>
      <c r="B4714" s="1" t="str">
        <f>VLOOKUP(A4714,RelationshipTypes!$A$2:$C$12,3)</f>
        <v>ArchiMate: Поток</v>
      </c>
      <c r="C4714">
        <v>1126</v>
      </c>
      <c r="D4714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t="s">
        <v>68</v>
      </c>
      <c r="B4715" s="1" t="str">
        <f>VLOOKUP(A4715,RelationshipTypes!$A$2:$C$12,3)</f>
        <v>ArchiMate: Поток</v>
      </c>
      <c r="C4715">
        <v>1126</v>
      </c>
      <c r="D4715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t="s">
        <v>68</v>
      </c>
      <c r="B4716" s="1" t="str">
        <f>VLOOKUP(A4716,RelationshipTypes!$A$2:$C$12,3)</f>
        <v>ArchiMate: Поток</v>
      </c>
      <c r="C4716">
        <v>1126</v>
      </c>
      <c r="D4716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t="s">
        <v>68</v>
      </c>
      <c r="B4717" s="1" t="str">
        <f>VLOOKUP(A4717,RelationshipTypes!$A$2:$C$12,3)</f>
        <v>ArchiMate: Поток</v>
      </c>
      <c r="C4717">
        <v>1126</v>
      </c>
      <c r="D4717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t="s">
        <v>68</v>
      </c>
      <c r="B4718" s="1" t="str">
        <f>VLOOKUP(A4718,RelationshipTypes!$A$2:$C$12,3)</f>
        <v>ArchiMate: Поток</v>
      </c>
      <c r="C4718">
        <v>731</v>
      </c>
      <c r="D4718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t="s">
        <v>68</v>
      </c>
      <c r="B4719" s="1" t="str">
        <f>VLOOKUP(A4719,RelationshipTypes!$A$2:$C$12,3)</f>
        <v>ArchiMate: Поток</v>
      </c>
      <c r="C4719">
        <v>731</v>
      </c>
      <c r="D4719">
        <v>310</v>
      </c>
      <c r="F4719" t="str">
        <f>VLOOKUP(C4719,ObjectTypes!$A$1:$C$62,3)</f>
        <v>Интерфейс приложения</v>
      </c>
      <c r="G4719" t="str">
        <f>VLOOKUP(D4719,ObjectTypes!$A$1:$C$62,3)</f>
        <v xml:space="preserve">Сервис приложения 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t="s">
        <v>68</v>
      </c>
      <c r="B4720" s="1" t="str">
        <f>VLOOKUP(A4720,RelationshipTypes!$A$2:$C$12,3)</f>
        <v>ArchiMate: Поток</v>
      </c>
      <c r="C4720">
        <v>731</v>
      </c>
      <c r="D4720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t="s">
        <v>68</v>
      </c>
      <c r="B4721" s="1" t="str">
        <f>VLOOKUP(A4721,RelationshipTypes!$A$2:$C$12,3)</f>
        <v>ArchiMate: Поток</v>
      </c>
      <c r="C4721">
        <v>731</v>
      </c>
      <c r="D472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t="s">
        <v>68</v>
      </c>
      <c r="B4722" s="1" t="str">
        <f>VLOOKUP(A4722,RelationshipTypes!$A$2:$C$12,3)</f>
        <v>ArchiMate: Поток</v>
      </c>
      <c r="C4722">
        <v>731</v>
      </c>
      <c r="D4722">
        <v>1150</v>
      </c>
      <c r="F4722" t="str">
        <f>VLOOKUP(C4722,ObjectTypes!$A$1:$C$62,3)</f>
        <v>Интерфейс приложения</v>
      </c>
      <c r="G4722" t="str">
        <f>VLOOKUP(D4722,ObjectTypes!$A$1:$C$62,3)</f>
        <v>Технологический сервис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t="s">
        <v>68</v>
      </c>
      <c r="B4723" s="1" t="str">
        <f>VLOOKUP(A4723,RelationshipTypes!$A$2:$C$12,3)</f>
        <v>ArchiMate: Поток</v>
      </c>
      <c r="C4723">
        <v>731</v>
      </c>
      <c r="D4723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t="s">
        <v>68</v>
      </c>
      <c r="B4724" s="1" t="str">
        <f>VLOOKUP(A4724,RelationshipTypes!$A$2:$C$12,3)</f>
        <v>ArchiMate: Поток</v>
      </c>
      <c r="C4724">
        <v>731</v>
      </c>
      <c r="D4724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t="s">
        <v>68</v>
      </c>
      <c r="B4725" s="1" t="str">
        <f>VLOOKUP(A4725,RelationshipTypes!$A$2:$C$12,3)</f>
        <v>ArchiMate: Поток</v>
      </c>
      <c r="C4725">
        <v>731</v>
      </c>
      <c r="D4725">
        <v>321</v>
      </c>
      <c r="F4725" t="str">
        <f>VLOOKUP(C4725,ObjectTypes!$A$1:$C$62,3)</f>
        <v>Интерфейс приложения</v>
      </c>
      <c r="G4725" t="str">
        <f>VLOOKUP(D4725,ObjectTypes!$A$1:$C$62,3)</f>
        <v>Устройство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t="s">
        <v>68</v>
      </c>
      <c r="B4726" s="1" t="str">
        <f>VLOOKUP(A4726,RelationshipTypes!$A$2:$C$12,3)</f>
        <v>ArchiMate: Поток</v>
      </c>
      <c r="C4726">
        <v>731</v>
      </c>
      <c r="D4726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t="s">
        <v>68</v>
      </c>
      <c r="B4727" s="1" t="str">
        <f>VLOOKUP(A4727,RelationshipTypes!$A$2:$C$12,3)</f>
        <v>ArchiMate: Поток</v>
      </c>
      <c r="C4727">
        <v>731</v>
      </c>
      <c r="D4727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t="s">
        <v>68</v>
      </c>
      <c r="B4728" s="1" t="str">
        <f>VLOOKUP(A4728,RelationshipTypes!$A$2:$C$12,3)</f>
        <v>ArchiMate: Поток</v>
      </c>
      <c r="C4728">
        <v>731</v>
      </c>
      <c r="D4728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t="s">
        <v>68</v>
      </c>
      <c r="B4729" s="1" t="str">
        <f>VLOOKUP(A4729,RelationshipTypes!$A$2:$C$12,3)</f>
        <v>ArchiMate: Поток</v>
      </c>
      <c r="C4729">
        <v>731</v>
      </c>
      <c r="D4729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t="s">
        <v>68</v>
      </c>
      <c r="B4730" s="1" t="str">
        <f>VLOOKUP(A4730,RelationshipTypes!$A$2:$C$12,3)</f>
        <v>ArchiMate: Поток</v>
      </c>
      <c r="C4730">
        <v>731</v>
      </c>
      <c r="D4730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t="s">
        <v>68</v>
      </c>
      <c r="B4731" s="1" t="str">
        <f>VLOOKUP(A4731,RelationshipTypes!$A$2:$C$12,3)</f>
        <v>ArchiMate: Поток</v>
      </c>
      <c r="C4731">
        <v>731</v>
      </c>
      <c r="D4731">
        <v>314</v>
      </c>
      <c r="F4731" t="str">
        <f>VLOOKUP(C4731,ObjectTypes!$A$1:$C$62,3)</f>
        <v>Интерфейс приложения</v>
      </c>
      <c r="G4731" t="str">
        <f>VLOOKUP(D4731,ObjectTypes!$A$1:$C$62,3)</f>
        <v>Объект данных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t="s">
        <v>68</v>
      </c>
      <c r="B4732" s="1" t="str">
        <f>VLOOKUP(A4732,RelationshipTypes!$A$2:$C$12,3)</f>
        <v>ArchiMate: Поток</v>
      </c>
      <c r="C4732">
        <v>731</v>
      </c>
      <c r="D4732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t="s">
        <v>68</v>
      </c>
      <c r="B4733" s="1" t="str">
        <f>VLOOKUP(A4733,RelationshipTypes!$A$2:$C$12,3)</f>
        <v>ArchiMate: Поток</v>
      </c>
      <c r="C4733">
        <v>731</v>
      </c>
      <c r="D4733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t="s">
        <v>68</v>
      </c>
      <c r="B4734" s="1" t="str">
        <f>VLOOKUP(A4734,RelationshipTypes!$A$2:$C$12,3)</f>
        <v>ArchiMate: Поток</v>
      </c>
      <c r="C4734">
        <v>731</v>
      </c>
      <c r="D4734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t="s">
        <v>68</v>
      </c>
      <c r="B4735" s="1" t="str">
        <f>VLOOKUP(A4735,RelationshipTypes!$A$2:$C$12,3)</f>
        <v>ArchiMate: Поток</v>
      </c>
      <c r="C4735">
        <v>731</v>
      </c>
      <c r="D4735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t="s">
        <v>68</v>
      </c>
      <c r="B4736" s="1" t="str">
        <f>VLOOKUP(A4736,RelationshipTypes!$A$2:$C$12,3)</f>
        <v>ArchiMate: Поток</v>
      </c>
      <c r="C4736">
        <v>731</v>
      </c>
      <c r="D4736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t="s">
        <v>68</v>
      </c>
      <c r="B4737" s="1" t="str">
        <f>VLOOKUP(A4737,RelationshipTypes!$A$2:$C$12,3)</f>
        <v>ArchiMate: Поток</v>
      </c>
      <c r="C4737">
        <v>731</v>
      </c>
      <c r="D4737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t="s">
        <v>68</v>
      </c>
      <c r="B4738" s="1" t="str">
        <f>VLOOKUP(A4738,RelationshipTypes!$A$2:$C$12,3)</f>
        <v>ArchiMate: Поток</v>
      </c>
      <c r="C4738">
        <v>731</v>
      </c>
      <c r="D4738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t="s">
        <v>68</v>
      </c>
      <c r="B4739" s="1" t="str">
        <f>VLOOKUP(A4739,RelationshipTypes!$A$2:$C$12,3)</f>
        <v>ArchiMate: Поток</v>
      </c>
      <c r="C4739">
        <v>731</v>
      </c>
      <c r="D4739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t="s">
        <v>68</v>
      </c>
      <c r="B4740" s="1" t="str">
        <f>VLOOKUP(A4740,RelationshipTypes!$A$2:$C$12,3)</f>
        <v>ArchiMate: Поток</v>
      </c>
      <c r="C4740">
        <v>731</v>
      </c>
      <c r="D4740">
        <v>298</v>
      </c>
      <c r="F4740" t="str">
        <f>VLOOKUP(C4740,ObjectTypes!$A$1:$C$62,3)</f>
        <v>Интерфейс приложения</v>
      </c>
      <c r="G4740" t="str">
        <f>VLOOKUP(D4740,ObjectTypes!$A$1:$C$62,3)</f>
        <v xml:space="preserve">Бизнес-исполнитель 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t="s">
        <v>68</v>
      </c>
      <c r="B4741" s="1" t="str">
        <f>VLOOKUP(A4741,RelationshipTypes!$A$2:$C$12,3)</f>
        <v>ArchiMate: Поток</v>
      </c>
      <c r="C4741">
        <v>731</v>
      </c>
      <c r="D474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t="s">
        <v>68</v>
      </c>
      <c r="B4742" s="1" t="str">
        <f>VLOOKUP(A4742,RelationshipTypes!$A$2:$C$12,3)</f>
        <v>ArchiMate: Поток</v>
      </c>
      <c r="C4742">
        <v>731</v>
      </c>
      <c r="D4742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t="s">
        <v>68</v>
      </c>
      <c r="B4743" s="1" t="str">
        <f>VLOOKUP(A4743,RelationshipTypes!$A$2:$C$12,3)</f>
        <v>ArchiMate: Поток</v>
      </c>
      <c r="C4743">
        <v>731</v>
      </c>
      <c r="D4743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t="s">
        <v>68</v>
      </c>
      <c r="B4744" s="1" t="str">
        <f>VLOOKUP(A4744,RelationshipTypes!$A$2:$C$12,3)</f>
        <v>ArchiMate: Поток</v>
      </c>
      <c r="C4744">
        <v>731</v>
      </c>
      <c r="D4744">
        <v>1154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t="s">
        <v>68</v>
      </c>
      <c r="B4745" s="1" t="str">
        <f>VLOOKUP(A4745,RelationshipTypes!$A$2:$C$12,3)</f>
        <v>ArchiMate: Поток</v>
      </c>
      <c r="C4745">
        <v>731</v>
      </c>
      <c r="D4745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t="s">
        <v>68</v>
      </c>
      <c r="B4746" s="1" t="str">
        <f>VLOOKUP(A4746,RelationshipTypes!$A$2:$C$12,3)</f>
        <v>ArchiMate: Поток</v>
      </c>
      <c r="C4746">
        <v>731</v>
      </c>
      <c r="D4746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t="s">
        <v>68</v>
      </c>
      <c r="B4747" s="1" t="str">
        <f>VLOOKUP(A4747,RelationshipTypes!$A$2:$C$12,3)</f>
        <v>ArchiMate: Поток</v>
      </c>
      <c r="C4747">
        <v>731</v>
      </c>
      <c r="D4747">
        <v>323</v>
      </c>
      <c r="F4747" t="str">
        <f>VLOOKUP(C4747,ObjectTypes!$A$1:$C$62,3)</f>
        <v>Интерфейс приложения</v>
      </c>
      <c r="G4747" t="str">
        <f>VLOOKUP(D4747,ObjectTypes!$A$1:$C$62,3)</f>
        <v xml:space="preserve">Бизнес-процесс 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t="s">
        <v>68</v>
      </c>
      <c r="B4748" s="1" t="str">
        <f>VLOOKUP(A4748,RelationshipTypes!$A$2:$C$12,3)</f>
        <v>ArchiMate: Поток</v>
      </c>
      <c r="C4748">
        <v>731</v>
      </c>
      <c r="D4748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t="s">
        <v>68</v>
      </c>
      <c r="B4749" s="1" t="str">
        <f>VLOOKUP(A4749,RelationshipTypes!$A$2:$C$12,3)</f>
        <v>ArchiMate: Поток</v>
      </c>
      <c r="C4749">
        <v>731</v>
      </c>
      <c r="D4749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t="s">
        <v>68</v>
      </c>
      <c r="B4750" s="1" t="str">
        <f>VLOOKUP(A4750,RelationshipTypes!$A$2:$C$12,3)</f>
        <v>ArchiMate: Поток</v>
      </c>
      <c r="C4750">
        <v>731</v>
      </c>
      <c r="D4750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t="s">
        <v>68</v>
      </c>
      <c r="B4751" s="1" t="str">
        <f>VLOOKUP(A4751,RelationshipTypes!$A$2:$C$12,3)</f>
        <v>ArchiMate: Поток</v>
      </c>
      <c r="C4751">
        <v>731</v>
      </c>
      <c r="D475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t="s">
        <v>68</v>
      </c>
      <c r="B4752" s="1" t="str">
        <f>VLOOKUP(A4752,RelationshipTypes!$A$2:$C$12,3)</f>
        <v>ArchiMate: Поток</v>
      </c>
      <c r="C4752">
        <v>731</v>
      </c>
      <c r="D4752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t="s">
        <v>68</v>
      </c>
      <c r="B4753" s="1" t="str">
        <f>VLOOKUP(A4753,RelationshipTypes!$A$2:$C$12,3)</f>
        <v>ArchiMate: Поток</v>
      </c>
      <c r="C4753">
        <v>731</v>
      </c>
      <c r="D4753">
        <v>1153</v>
      </c>
      <c r="F4753" t="str">
        <f>VLOOKUP(C4753,ObjectTypes!$A$1:$C$62,3)</f>
        <v>Интерфейс приложения</v>
      </c>
      <c r="G4753" t="str">
        <f>VLOOKUP(D4753,ObjectTypes!$A$1:$C$62,3)</f>
        <v>Технологический интерфейс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t="s">
        <v>68</v>
      </c>
      <c r="B4754" s="1" t="str">
        <f>VLOOKUP(A4754,RelationshipTypes!$A$2:$C$12,3)</f>
        <v>ArchiMate: Поток</v>
      </c>
      <c r="C4754">
        <v>1127</v>
      </c>
      <c r="D4754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t="s">
        <v>68</v>
      </c>
      <c r="B4755" s="1" t="str">
        <f>VLOOKUP(A4755,RelationshipTypes!$A$2:$C$12,3)</f>
        <v>ArchiMate: Поток</v>
      </c>
      <c r="C4755">
        <v>1127</v>
      </c>
      <c r="D4755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t="s">
        <v>68</v>
      </c>
      <c r="B4756" s="1" t="str">
        <f>VLOOKUP(A4756,RelationshipTypes!$A$2:$C$12,3)</f>
        <v>ArchiMate: Поток</v>
      </c>
      <c r="C4756">
        <v>1127</v>
      </c>
      <c r="D4756">
        <v>1150</v>
      </c>
      <c r="F4756" t="str">
        <f>VLOOKUP(C4756,ObjectTypes!$A$1:$C$62,3)</f>
        <v>Процесс приложения</v>
      </c>
      <c r="G4756" t="str">
        <f>VLOOKUP(D4756,ObjectTypes!$A$1:$C$62,3)</f>
        <v>Технологический сервис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t="s">
        <v>68</v>
      </c>
      <c r="B4757" s="1" t="str">
        <f>VLOOKUP(A4757,RelationshipTypes!$A$2:$C$12,3)</f>
        <v>ArchiMate: Поток</v>
      </c>
      <c r="C4757">
        <v>1127</v>
      </c>
      <c r="D4757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t="s">
        <v>68</v>
      </c>
      <c r="B4758" s="1" t="str">
        <f>VLOOKUP(A4758,RelationshipTypes!$A$2:$C$12,3)</f>
        <v>ArchiMate: Поток</v>
      </c>
      <c r="C4758">
        <v>1127</v>
      </c>
      <c r="D4758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t="s">
        <v>68</v>
      </c>
      <c r="B4759" s="1" t="str">
        <f>VLOOKUP(A4759,RelationshipTypes!$A$2:$C$12,3)</f>
        <v>ArchiMate: Поток</v>
      </c>
      <c r="C4759">
        <v>1127</v>
      </c>
      <c r="D4759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t="s">
        <v>68</v>
      </c>
      <c r="B4760" s="1" t="str">
        <f>VLOOKUP(A4760,RelationshipTypes!$A$2:$C$12,3)</f>
        <v>ArchiMate: Поток</v>
      </c>
      <c r="C4760">
        <v>1127</v>
      </c>
      <c r="D4760">
        <v>298</v>
      </c>
      <c r="F4760" t="str">
        <f>VLOOKUP(C4760,ObjectTypes!$A$1:$C$62,3)</f>
        <v>Процесс приложения</v>
      </c>
      <c r="G4760" t="str">
        <f>VLOOKUP(D4760,ObjectTypes!$A$1:$C$62,3)</f>
        <v xml:space="preserve">Бизнес-исполнитель 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t="s">
        <v>68</v>
      </c>
      <c r="B4761" s="1" t="str">
        <f>VLOOKUP(A4761,RelationshipTypes!$A$2:$C$12,3)</f>
        <v>ArchiMate: Поток</v>
      </c>
      <c r="C4761">
        <v>1127</v>
      </c>
      <c r="D476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t="s">
        <v>68</v>
      </c>
      <c r="B4762" s="1" t="str">
        <f>VLOOKUP(A4762,RelationshipTypes!$A$2:$C$12,3)</f>
        <v>ArchiMate: Поток</v>
      </c>
      <c r="C4762">
        <v>1127</v>
      </c>
      <c r="D4762">
        <v>310</v>
      </c>
      <c r="F4762" t="str">
        <f>VLOOKUP(C4762,ObjectTypes!$A$1:$C$62,3)</f>
        <v>Процесс приложения</v>
      </c>
      <c r="G4762" t="str">
        <f>VLOOKUP(D4762,ObjectTypes!$A$1:$C$62,3)</f>
        <v xml:space="preserve">Сервис приложения 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t="s">
        <v>68</v>
      </c>
      <c r="B4763" s="1" t="str">
        <f>VLOOKUP(A4763,RelationshipTypes!$A$2:$C$12,3)</f>
        <v>ArchiMate: Поток</v>
      </c>
      <c r="C4763">
        <v>1127</v>
      </c>
      <c r="D4763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t="s">
        <v>68</v>
      </c>
      <c r="B4764" s="1" t="str">
        <f>VLOOKUP(A4764,RelationshipTypes!$A$2:$C$12,3)</f>
        <v>ArchiMate: Поток</v>
      </c>
      <c r="C4764">
        <v>1127</v>
      </c>
      <c r="D4764">
        <v>1154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интерфейс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t="s">
        <v>68</v>
      </c>
      <c r="B4765" s="1" t="str">
        <f>VLOOKUP(A4765,RelationshipTypes!$A$2:$C$12,3)</f>
        <v>ArchiMate: Поток</v>
      </c>
      <c r="C4765">
        <v>1127</v>
      </c>
      <c r="D4765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t="s">
        <v>68</v>
      </c>
      <c r="B4766" s="1" t="str">
        <f>VLOOKUP(A4766,RelationshipTypes!$A$2:$C$12,3)</f>
        <v>ArchiMate: Поток</v>
      </c>
      <c r="C4766">
        <v>1127</v>
      </c>
      <c r="D4766">
        <v>1153</v>
      </c>
      <c r="F4766" t="str">
        <f>VLOOKUP(C4766,ObjectTypes!$A$1:$C$62,3)</f>
        <v>Процесс приложения</v>
      </c>
      <c r="G4766" t="str">
        <f>VLOOKUP(D4766,ObjectTypes!$A$1:$C$62,3)</f>
        <v>Технологический интерфейс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t="s">
        <v>68</v>
      </c>
      <c r="B4767" s="1" t="str">
        <f>VLOOKUP(A4767,RelationshipTypes!$A$2:$C$12,3)</f>
        <v>ArchiMate: Поток</v>
      </c>
      <c r="C4767">
        <v>1127</v>
      </c>
      <c r="D4767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t="s">
        <v>68</v>
      </c>
      <c r="B4768" s="1" t="str">
        <f>VLOOKUP(A4768,RelationshipTypes!$A$2:$C$12,3)</f>
        <v>ArchiMate: Поток</v>
      </c>
      <c r="C4768">
        <v>1127</v>
      </c>
      <c r="D4768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t="s">
        <v>68</v>
      </c>
      <c r="B4769" s="1" t="str">
        <f>VLOOKUP(A4769,RelationshipTypes!$A$2:$C$12,3)</f>
        <v>ArchiMate: Поток</v>
      </c>
      <c r="C4769">
        <v>1127</v>
      </c>
      <c r="D4769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t="s">
        <v>68</v>
      </c>
      <c r="B4770" s="1" t="str">
        <f>VLOOKUP(A4770,RelationshipTypes!$A$2:$C$12,3)</f>
        <v>ArchiMate: Поток</v>
      </c>
      <c r="C4770">
        <v>1127</v>
      </c>
      <c r="D4770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t="s">
        <v>68</v>
      </c>
      <c r="B4771" s="1" t="str">
        <f>VLOOKUP(A4771,RelationshipTypes!$A$2:$C$12,3)</f>
        <v>ArchiMate: Поток</v>
      </c>
      <c r="C4771">
        <v>1127</v>
      </c>
      <c r="D477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t="s">
        <v>68</v>
      </c>
      <c r="B4772" s="1" t="str">
        <f>VLOOKUP(A4772,RelationshipTypes!$A$2:$C$12,3)</f>
        <v>ArchiMate: Поток</v>
      </c>
      <c r="C4772">
        <v>1127</v>
      </c>
      <c r="D4772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t="s">
        <v>68</v>
      </c>
      <c r="B4773" s="1" t="str">
        <f>VLOOKUP(A4773,RelationshipTypes!$A$2:$C$12,3)</f>
        <v>ArchiMate: Поток</v>
      </c>
      <c r="C4773">
        <v>1127</v>
      </c>
      <c r="D4773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t="s">
        <v>68</v>
      </c>
      <c r="B4774" s="1" t="str">
        <f>VLOOKUP(A4774,RelationshipTypes!$A$2:$C$12,3)</f>
        <v>ArchiMate: Поток</v>
      </c>
      <c r="C4774">
        <v>1127</v>
      </c>
      <c r="D4774">
        <v>321</v>
      </c>
      <c r="F4774" t="str">
        <f>VLOOKUP(C4774,ObjectTypes!$A$1:$C$62,3)</f>
        <v>Процесс приложения</v>
      </c>
      <c r="G4774" t="str">
        <f>VLOOKUP(D4774,ObjectTypes!$A$1:$C$62,3)</f>
        <v>Устройство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t="s">
        <v>68</v>
      </c>
      <c r="B4775" s="1" t="str">
        <f>VLOOKUP(A4775,RelationshipTypes!$A$2:$C$12,3)</f>
        <v>ArchiMate: Поток</v>
      </c>
      <c r="C4775">
        <v>1127</v>
      </c>
      <c r="D4775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t="s">
        <v>68</v>
      </c>
      <c r="B4776" s="1" t="str">
        <f>VLOOKUP(A4776,RelationshipTypes!$A$2:$C$12,3)</f>
        <v>ArchiMate: Поток</v>
      </c>
      <c r="C4776">
        <v>1127</v>
      </c>
      <c r="D4776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t="s">
        <v>68</v>
      </c>
      <c r="B4777" s="1" t="str">
        <f>VLOOKUP(A4777,RelationshipTypes!$A$2:$C$12,3)</f>
        <v>ArchiMate: Поток</v>
      </c>
      <c r="C4777">
        <v>1127</v>
      </c>
      <c r="D4777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t="s">
        <v>68</v>
      </c>
      <c r="B4778" s="1" t="str">
        <f>VLOOKUP(A4778,RelationshipTypes!$A$2:$C$12,3)</f>
        <v>ArchiMate: Поток</v>
      </c>
      <c r="C4778">
        <v>1127</v>
      </c>
      <c r="D4778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t="s">
        <v>68</v>
      </c>
      <c r="B4779" s="1" t="str">
        <f>VLOOKUP(A4779,RelationshipTypes!$A$2:$C$12,3)</f>
        <v>ArchiMate: Поток</v>
      </c>
      <c r="C4779">
        <v>1127</v>
      </c>
      <c r="D4779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t="s">
        <v>68</v>
      </c>
      <c r="B4780" s="1" t="str">
        <f>VLOOKUP(A4780,RelationshipTypes!$A$2:$C$12,3)</f>
        <v>ArchiMate: Поток</v>
      </c>
      <c r="C4780">
        <v>1127</v>
      </c>
      <c r="D4780">
        <v>323</v>
      </c>
      <c r="F4780" t="str">
        <f>VLOOKUP(C4780,ObjectTypes!$A$1:$C$62,3)</f>
        <v>Процесс приложения</v>
      </c>
      <c r="G4780" t="str">
        <f>VLOOKUP(D4780,ObjectTypes!$A$1:$C$62,3)</f>
        <v xml:space="preserve">Бизнес-процесс 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t="s">
        <v>68</v>
      </c>
      <c r="B4781" s="1" t="str">
        <f>VLOOKUP(A4781,RelationshipTypes!$A$2:$C$12,3)</f>
        <v>ArchiMate: Поток</v>
      </c>
      <c r="C4781">
        <v>1127</v>
      </c>
      <c r="D4781">
        <v>314</v>
      </c>
      <c r="F4781" t="str">
        <f>VLOOKUP(C4781,ObjectTypes!$A$1:$C$62,3)</f>
        <v>Процесс приложения</v>
      </c>
      <c r="G4781" t="str">
        <f>VLOOKUP(D4781,ObjectTypes!$A$1:$C$62,3)</f>
        <v>Объект данных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t="s">
        <v>68</v>
      </c>
      <c r="B4782" s="1" t="str">
        <f>VLOOKUP(A4782,RelationshipTypes!$A$2:$C$12,3)</f>
        <v>ArchiMate: Поток</v>
      </c>
      <c r="C4782">
        <v>1127</v>
      </c>
      <c r="D4782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t="s">
        <v>68</v>
      </c>
      <c r="B4783" s="1" t="str">
        <f>VLOOKUP(A4783,RelationshipTypes!$A$2:$C$12,3)</f>
        <v>ArchiMate: Поток</v>
      </c>
      <c r="C4783">
        <v>1127</v>
      </c>
      <c r="D4783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t="s">
        <v>68</v>
      </c>
      <c r="B4784" s="1" t="str">
        <f>VLOOKUP(A4784,RelationshipTypes!$A$2:$C$12,3)</f>
        <v>ArchiMate: Поток</v>
      </c>
      <c r="C4784">
        <v>1127</v>
      </c>
      <c r="D4784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t="s">
        <v>68</v>
      </c>
      <c r="B4785" s="1" t="str">
        <f>VLOOKUP(A4785,RelationshipTypes!$A$2:$C$12,3)</f>
        <v>ArchiMate: Поток</v>
      </c>
      <c r="C4785">
        <v>1127</v>
      </c>
      <c r="D4785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t="s">
        <v>68</v>
      </c>
      <c r="B4786" s="1" t="str">
        <f>VLOOKUP(A4786,RelationshipTypes!$A$2:$C$12,3)</f>
        <v>ArchiMate: Поток</v>
      </c>
      <c r="C4786">
        <v>1127</v>
      </c>
      <c r="D4786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t="s">
        <v>68</v>
      </c>
      <c r="B4787" s="1" t="str">
        <f>VLOOKUP(A4787,RelationshipTypes!$A$2:$C$12,3)</f>
        <v>ArchiMate: Поток</v>
      </c>
      <c r="C4787">
        <v>1127</v>
      </c>
      <c r="D4787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t="s">
        <v>68</v>
      </c>
      <c r="B4788" s="1" t="str">
        <f>VLOOKUP(A4788,RelationshipTypes!$A$2:$C$12,3)</f>
        <v>ArchiMate: Поток</v>
      </c>
      <c r="C4788">
        <v>1127</v>
      </c>
      <c r="D4788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t="s">
        <v>68</v>
      </c>
      <c r="B4789" s="1" t="str">
        <f>VLOOKUP(A4789,RelationshipTypes!$A$2:$C$12,3)</f>
        <v>ArchiMate: Поток</v>
      </c>
      <c r="C4789">
        <v>1127</v>
      </c>
      <c r="D4789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t="s">
        <v>68</v>
      </c>
      <c r="B4790" s="1" t="str">
        <f>VLOOKUP(A4790,RelationshipTypes!$A$2:$C$12,3)</f>
        <v>ArchiMate: Поток</v>
      </c>
      <c r="C4790">
        <v>310</v>
      </c>
      <c r="D4790">
        <v>1153</v>
      </c>
      <c r="F4790" t="str">
        <f>VLOOKUP(C4790,ObjectTypes!$A$1:$C$62,3)</f>
        <v xml:space="preserve">Сервис приложения </v>
      </c>
      <c r="G4790" t="str">
        <f>VLOOKUP(D4790,ObjectTypes!$A$1:$C$62,3)</f>
        <v>Технологический интерфейс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t="s">
        <v>68</v>
      </c>
      <c r="B4791" s="1" t="str">
        <f>VLOOKUP(A4791,RelationshipTypes!$A$2:$C$12,3)</f>
        <v>ArchiMate: Поток</v>
      </c>
      <c r="C4791">
        <v>310</v>
      </c>
      <c r="D4791">
        <v>1122</v>
      </c>
      <c r="F4791" t="str">
        <f>VLOOKUP(C4791,ObjectTypes!$A$1:$C$62,3)</f>
        <v xml:space="preserve">Сервис приложения </v>
      </c>
      <c r="G4791" t="str">
        <f>VLOOKUP(D4791,ObjectTypes!$A$1:$C$62,3)</f>
        <v>Бизнес-коллаборация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t="s">
        <v>68</v>
      </c>
      <c r="B4792" s="1" t="str">
        <f>VLOOKUP(A4792,RelationshipTypes!$A$2:$C$12,3)</f>
        <v>ArchiMate: Поток</v>
      </c>
      <c r="C4792">
        <v>310</v>
      </c>
      <c r="D4792">
        <v>1125</v>
      </c>
      <c r="F4792" t="str">
        <f>VLOOKUP(C4792,ObjectTypes!$A$1:$C$62,3)</f>
        <v xml:space="preserve">Сервис приложения </v>
      </c>
      <c r="G4792" t="str">
        <f>VLOOKUP(D4792,ObjectTypes!$A$1:$C$62,3)</f>
        <v>Коллаборация приложений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t="s">
        <v>68</v>
      </c>
      <c r="B4793" s="1" t="str">
        <f>VLOOKUP(A4793,RelationshipTypes!$A$2:$C$12,3)</f>
        <v>ArchiMate: Поток</v>
      </c>
      <c r="C4793">
        <v>310</v>
      </c>
      <c r="D4793">
        <v>321</v>
      </c>
      <c r="F4793" t="str">
        <f>VLOOKUP(C4793,ObjectTypes!$A$1:$C$62,3)</f>
        <v xml:space="preserve">Сервис приложения </v>
      </c>
      <c r="G4793" t="str">
        <f>VLOOKUP(D4793,ObjectTypes!$A$1:$C$62,3)</f>
        <v>Устройство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t="s">
        <v>68</v>
      </c>
      <c r="B4794" s="1" t="str">
        <f>VLOOKUP(A4794,RelationshipTypes!$A$2:$C$12,3)</f>
        <v>ArchiMate: Поток</v>
      </c>
      <c r="C4794">
        <v>310</v>
      </c>
      <c r="D4794">
        <v>1135</v>
      </c>
      <c r="F4794" t="str">
        <f>VLOOKUP(C4794,ObjectTypes!$A$1:$C$62,3)</f>
        <v xml:space="preserve">Сервис приложения </v>
      </c>
      <c r="G4794" t="str">
        <f>VLOOKUP(D4794,ObjectTypes!$A$1:$C$62,3)</f>
        <v>Группировка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t="s">
        <v>68</v>
      </c>
      <c r="B4795" s="1" t="str">
        <f>VLOOKUP(A4795,RelationshipTypes!$A$2:$C$12,3)</f>
        <v>ArchiMate: Поток</v>
      </c>
      <c r="C4795">
        <v>310</v>
      </c>
      <c r="D4795">
        <v>1145</v>
      </c>
      <c r="F4795" t="str">
        <f>VLOOKUP(C4795,ObjectTypes!$A$1:$C$62,3)</f>
        <v xml:space="preserve">Сервис приложения </v>
      </c>
      <c r="G4795" t="str">
        <f>VLOOKUP(D4795,ObjectTypes!$A$1:$C$62,3)</f>
        <v>Распределительная сеть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t="s">
        <v>68</v>
      </c>
      <c r="B4796" s="1" t="str">
        <f>VLOOKUP(A4796,RelationshipTypes!$A$2:$C$12,3)</f>
        <v>ArchiMate: Поток</v>
      </c>
      <c r="C4796">
        <v>310</v>
      </c>
      <c r="D4796">
        <v>327</v>
      </c>
      <c r="F4796" t="str">
        <f>VLOOKUP(C4796,ObjectTypes!$A$1:$C$62,3)</f>
        <v xml:space="preserve">Сервис приложения </v>
      </c>
      <c r="G4796" t="str">
        <f>VLOOKUP(D4796,ObjectTypes!$A$1:$C$62,3)</f>
        <v>Бизнес-сервис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t="s">
        <v>68</v>
      </c>
      <c r="B4797" s="1" t="str">
        <f>VLOOKUP(A4797,RelationshipTypes!$A$2:$C$12,3)</f>
        <v>ArchiMate: Поток</v>
      </c>
      <c r="C4797">
        <v>310</v>
      </c>
      <c r="D4797">
        <v>1112</v>
      </c>
      <c r="F4797" t="str">
        <f>VLOOKUP(C4797,ObjectTypes!$A$1:$C$62,3)</f>
        <v xml:space="preserve">Сервис приложения </v>
      </c>
      <c r="G4797" t="str">
        <f>VLOOKUP(D4797,ObjectTypes!$A$1:$C$62,3)</f>
        <v>Бизнес-коллаборация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t="s">
        <v>68</v>
      </c>
      <c r="B4798" s="1" t="str">
        <f>VLOOKUP(A4798,RelationshipTypes!$A$2:$C$12,3)</f>
        <v>ArchiMate: Поток</v>
      </c>
      <c r="C4798">
        <v>310</v>
      </c>
      <c r="D4798">
        <v>320</v>
      </c>
      <c r="F4798" t="str">
        <f>VLOOKUP(C4798,ObjectTypes!$A$1:$C$62,3)</f>
        <v xml:space="preserve">Сервис приложения </v>
      </c>
      <c r="G4798" t="str">
        <f>VLOOKUP(D4798,ObjectTypes!$A$1:$C$62,3)</f>
        <v>Устройство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t="s">
        <v>68</v>
      </c>
      <c r="B4799" s="1" t="str">
        <f>VLOOKUP(A4799,RelationshipTypes!$A$2:$C$12,3)</f>
        <v>ArchiMate: Поток</v>
      </c>
      <c r="C4799">
        <v>310</v>
      </c>
      <c r="D4799">
        <v>298</v>
      </c>
      <c r="F4799" t="str">
        <f>VLOOKUP(C4799,ObjectTypes!$A$1:$C$62,3)</f>
        <v xml:space="preserve">Сервис приложения </v>
      </c>
      <c r="G4799" t="str">
        <f>VLOOKUP(D4799,ObjectTypes!$A$1:$C$62,3)</f>
        <v xml:space="preserve">Бизнес-исполнитель 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t="s">
        <v>68</v>
      </c>
      <c r="B4800" s="1" t="str">
        <f>VLOOKUP(A4800,RelationshipTypes!$A$2:$C$12,3)</f>
        <v>ArchiMate: Поток</v>
      </c>
      <c r="C4800">
        <v>310</v>
      </c>
      <c r="D4800">
        <v>311</v>
      </c>
      <c r="F4800" t="str">
        <f>VLOOKUP(C4800,ObjectTypes!$A$1:$C$62,3)</f>
        <v xml:space="preserve">Сервис приложения </v>
      </c>
      <c r="G4800" t="str">
        <f>VLOOKUP(D4800,ObjectTypes!$A$1:$C$62,3)</f>
        <v>Местоположение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t="s">
        <v>68</v>
      </c>
      <c r="B4801" s="1" t="str">
        <f>VLOOKUP(A4801,RelationshipTypes!$A$2:$C$12,3)</f>
        <v>ArchiMate: Поток</v>
      </c>
      <c r="C4801">
        <v>310</v>
      </c>
      <c r="D4801">
        <v>1150</v>
      </c>
      <c r="F4801" t="str">
        <f>VLOOKUP(C4801,ObjectTypes!$A$1:$C$62,3)</f>
        <v xml:space="preserve">Сервис приложения </v>
      </c>
      <c r="G4801" t="str">
        <f>VLOOKUP(D4801,ObjectTypes!$A$1:$C$62,3)</f>
        <v>Технологический сервис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t="s">
        <v>68</v>
      </c>
      <c r="B4802" s="1" t="str">
        <f>VLOOKUP(A4802,RelationshipTypes!$A$2:$C$12,3)</f>
        <v>ArchiMate: Поток</v>
      </c>
      <c r="C4802">
        <v>310</v>
      </c>
      <c r="D4802">
        <v>318</v>
      </c>
      <c r="F4802" t="str">
        <f>VLOOKUP(C4802,ObjectTypes!$A$1:$C$62,3)</f>
        <v xml:space="preserve">Сервис приложения </v>
      </c>
      <c r="G4802" t="str">
        <f>VLOOKUP(D4802,ObjectTypes!$A$1:$C$62,3)</f>
        <v>Компонент приложения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t="s">
        <v>68</v>
      </c>
      <c r="B4803" s="1" t="str">
        <f>VLOOKUP(A4803,RelationshipTypes!$A$2:$C$12,3)</f>
        <v>ArchiMate: Поток</v>
      </c>
      <c r="C4803">
        <v>310</v>
      </c>
      <c r="D4803">
        <v>548</v>
      </c>
      <c r="F4803" t="str">
        <f>VLOOKUP(C4803,ObjectTypes!$A$1:$C$62,3)</f>
        <v xml:space="preserve">Сервис приложения </v>
      </c>
      <c r="G4803" t="str">
        <f>VLOOKUP(D4803,ObjectTypes!$A$1:$C$62,3)</f>
        <v>Бизнес-роль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t="s">
        <v>68</v>
      </c>
      <c r="B4804" s="1" t="str">
        <f>VLOOKUP(A4804,RelationshipTypes!$A$2:$C$12,3)</f>
        <v>ArchiMate: Поток</v>
      </c>
      <c r="C4804">
        <v>310</v>
      </c>
      <c r="D4804">
        <v>1156</v>
      </c>
      <c r="F4804" t="str">
        <f>VLOOKUP(C4804,ObjectTypes!$A$1:$C$62,3)</f>
        <v xml:space="preserve">Сервис приложения </v>
      </c>
      <c r="G4804" t="str">
        <f>VLOOKUP(D4804,ObjectTypes!$A$1:$C$62,3)</f>
        <v>Технологическое взаимодействие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t="s">
        <v>68</v>
      </c>
      <c r="B4805" s="1" t="str">
        <f>VLOOKUP(A4805,RelationshipTypes!$A$2:$C$12,3)</f>
        <v>ArchiMate: Поток</v>
      </c>
      <c r="C4805">
        <v>310</v>
      </c>
      <c r="D4805">
        <v>1126</v>
      </c>
      <c r="F4805" t="str">
        <f>VLOOKUP(C4805,ObjectTypes!$A$1:$C$62,3)</f>
        <v xml:space="preserve">Сервис приложения </v>
      </c>
      <c r="G4805" t="str">
        <f>VLOOKUP(D4805,ObjectTypes!$A$1:$C$62,3)</f>
        <v>Взаимодействие приложений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t="s">
        <v>68</v>
      </c>
      <c r="B4806" s="1" t="str">
        <f>VLOOKUP(A4806,RelationshipTypes!$A$2:$C$12,3)</f>
        <v>ArchiMate: Поток</v>
      </c>
      <c r="C4806">
        <v>310</v>
      </c>
      <c r="D4806">
        <v>1149</v>
      </c>
      <c r="F4806" t="str">
        <f>VLOOKUP(C4806,ObjectTypes!$A$1:$C$62,3)</f>
        <v xml:space="preserve">Сервис приложения </v>
      </c>
      <c r="G4806" t="str">
        <f>VLOOKUP(D4806,ObjectTypes!$A$1:$C$62,3)</f>
        <v>Узел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t="s">
        <v>68</v>
      </c>
      <c r="B4807" s="1" t="str">
        <f>VLOOKUP(A4807,RelationshipTypes!$A$2:$C$12,3)</f>
        <v>ArchiMate: Поток</v>
      </c>
      <c r="C4807">
        <v>310</v>
      </c>
      <c r="D4807">
        <v>731</v>
      </c>
      <c r="F4807" t="str">
        <f>VLOOKUP(C4807,ObjectTypes!$A$1:$C$62,3)</f>
        <v xml:space="preserve">Сервис приложения </v>
      </c>
      <c r="G4807" t="str">
        <f>VLOOKUP(D4807,ObjectTypes!$A$1:$C$62,3)</f>
        <v>Интерфейс приложения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t="s">
        <v>68</v>
      </c>
      <c r="B4808" s="1" t="str">
        <f>VLOOKUP(A4808,RelationshipTypes!$A$2:$C$12,3)</f>
        <v>ArchiMate: Поток</v>
      </c>
      <c r="C4808">
        <v>310</v>
      </c>
      <c r="D4808">
        <v>1124</v>
      </c>
      <c r="F4808" t="str">
        <f>VLOOKUP(C4808,ObjectTypes!$A$1:$C$62,3)</f>
        <v xml:space="preserve">Сервис приложения </v>
      </c>
      <c r="G4808" t="str">
        <f>VLOOKUP(D4808,ObjectTypes!$A$1:$C$62,3)</f>
        <v>Бизнес-взаимодействие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t="s">
        <v>68</v>
      </c>
      <c r="B4809" s="1" t="str">
        <f>VLOOKUP(A4809,RelationshipTypes!$A$2:$C$12,3)</f>
        <v>ArchiMate: Поток</v>
      </c>
      <c r="C4809">
        <v>310</v>
      </c>
      <c r="D4809">
        <v>323</v>
      </c>
      <c r="F4809" t="str">
        <f>VLOOKUP(C4809,ObjectTypes!$A$1:$C$62,3)</f>
        <v xml:space="preserve">Сервис приложения </v>
      </c>
      <c r="G4809" t="str">
        <f>VLOOKUP(D4809,ObjectTypes!$A$1:$C$62,3)</f>
        <v xml:space="preserve">Бизнес-процесс 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t="s">
        <v>68</v>
      </c>
      <c r="B4810" s="1" t="str">
        <f>VLOOKUP(A4810,RelationshipTypes!$A$2:$C$12,3)</f>
        <v>ArchiMate: Поток</v>
      </c>
      <c r="C4810">
        <v>310</v>
      </c>
      <c r="D4810">
        <v>1127</v>
      </c>
      <c r="F4810" t="str">
        <f>VLOOKUP(C4810,ObjectTypes!$A$1:$C$62,3)</f>
        <v xml:space="preserve">Сервис приложения </v>
      </c>
      <c r="G4810" t="str">
        <f>VLOOKUP(D4810,ObjectTypes!$A$1:$C$62,3)</f>
        <v>Процесс приложения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t="s">
        <v>68</v>
      </c>
      <c r="B4811" s="1" t="str">
        <f>VLOOKUP(A4811,RelationshipTypes!$A$2:$C$12,3)</f>
        <v>ArchiMate: Поток</v>
      </c>
      <c r="C4811">
        <v>310</v>
      </c>
      <c r="D4811">
        <v>307</v>
      </c>
      <c r="F4811" t="str">
        <f>VLOOKUP(C4811,ObjectTypes!$A$1:$C$62,3)</f>
        <v xml:space="preserve">Сервис приложения </v>
      </c>
      <c r="G4811" t="str">
        <f>VLOOKUP(D4811,ObjectTypes!$A$1:$C$62,3)</f>
        <v>Бизнес-функция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t="s">
        <v>68</v>
      </c>
      <c r="B4812" s="1" t="str">
        <f>VLOOKUP(A4812,RelationshipTypes!$A$2:$C$12,3)</f>
        <v>ArchiMate: Поток</v>
      </c>
      <c r="C4812">
        <v>310</v>
      </c>
      <c r="D4812">
        <v>1155</v>
      </c>
      <c r="F4812" t="str">
        <f>VLOOKUP(C4812,ObjectTypes!$A$1:$C$62,3)</f>
        <v xml:space="preserve">Сервис приложения </v>
      </c>
      <c r="G4812" t="str">
        <f>VLOOKUP(D4812,ObjectTypes!$A$1:$C$62,3)</f>
        <v>Технологическая процесс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t="s">
        <v>68</v>
      </c>
      <c r="B4813" s="1" t="str">
        <f>VLOOKUP(A4813,RelationshipTypes!$A$2:$C$12,3)</f>
        <v>ArchiMate: Поток</v>
      </c>
      <c r="C4813">
        <v>310</v>
      </c>
      <c r="D4813">
        <v>314</v>
      </c>
      <c r="F4813" t="str">
        <f>VLOOKUP(C4813,ObjectTypes!$A$1:$C$62,3)</f>
        <v xml:space="preserve">Сервис приложения </v>
      </c>
      <c r="G4813" t="str">
        <f>VLOOKUP(D4813,ObjectTypes!$A$1:$C$62,3)</f>
        <v>Объект данных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t="s">
        <v>68</v>
      </c>
      <c r="B4814" s="1" t="str">
        <f>VLOOKUP(A4814,RelationshipTypes!$A$2:$C$12,3)</f>
        <v>ArchiMate: Поток</v>
      </c>
      <c r="C4814">
        <v>310</v>
      </c>
      <c r="D4814">
        <v>1144</v>
      </c>
      <c r="F4814" t="str">
        <f>VLOOKUP(C4814,ObjectTypes!$A$1:$C$62,3)</f>
        <v xml:space="preserve">Сервис приложения </v>
      </c>
      <c r="G4814" t="str">
        <f>VLOOKUP(D4814,ObjectTypes!$A$1:$C$62,3)</f>
        <v>Сооружение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t="s">
        <v>68</v>
      </c>
      <c r="B4815" s="1" t="str">
        <f>VLOOKUP(A4815,RelationshipTypes!$A$2:$C$12,3)</f>
        <v>ArchiMate: Поток</v>
      </c>
      <c r="C4815">
        <v>310</v>
      </c>
      <c r="D4815">
        <v>312</v>
      </c>
      <c r="F4815" t="str">
        <f>VLOOKUP(C4815,ObjectTypes!$A$1:$C$62,3)</f>
        <v xml:space="preserve">Сервис приложения </v>
      </c>
      <c r="G4815" t="str">
        <f>VLOOKUP(D4815,ObjectTypes!$A$1:$C$62,3)</f>
        <v>Функция приложения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t="s">
        <v>68</v>
      </c>
      <c r="B4816" s="1" t="str">
        <f>VLOOKUP(A4816,RelationshipTypes!$A$2:$C$12,3)</f>
        <v>ArchiMate: Поток</v>
      </c>
      <c r="C4816">
        <v>310</v>
      </c>
      <c r="D4816">
        <v>1111</v>
      </c>
      <c r="F4816" t="str">
        <f>VLOOKUP(C4816,ObjectTypes!$A$1:$C$62,3)</f>
        <v xml:space="preserve">Сервис приложения </v>
      </c>
      <c r="G4816" t="str">
        <f>VLOOKUP(D4816,ObjectTypes!$A$1:$C$62,3)</f>
        <v>Бизнес-интерфейс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t="s">
        <v>68</v>
      </c>
      <c r="B4817" s="1" t="str">
        <f>VLOOKUP(A4817,RelationshipTypes!$A$2:$C$12,3)</f>
        <v>ArchiMate: Поток</v>
      </c>
      <c r="C4817">
        <v>310</v>
      </c>
      <c r="D4817">
        <v>1157</v>
      </c>
      <c r="F4817" t="str">
        <f>VLOOKUP(C4817,ObjectTypes!$A$1:$C$62,3)</f>
        <v xml:space="preserve">Сервис приложения </v>
      </c>
      <c r="G4817" t="str">
        <f>VLOOKUP(D4817,ObjectTypes!$A$1:$C$62,3)</f>
        <v>Технологическое событие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t="s">
        <v>68</v>
      </c>
      <c r="B4818" s="1" t="str">
        <f>VLOOKUP(A4818,RelationshipTypes!$A$2:$C$12,3)</f>
        <v>ArchiMate: Поток</v>
      </c>
      <c r="C4818">
        <v>310</v>
      </c>
      <c r="D4818">
        <v>1151</v>
      </c>
      <c r="F4818" t="str">
        <f>VLOOKUP(C4818,ObjectTypes!$A$1:$C$62,3)</f>
        <v xml:space="preserve">Сервис приложения </v>
      </c>
      <c r="G4818" t="str">
        <f>VLOOKUP(D4818,ObjectTypes!$A$1:$C$62,3)</f>
        <v>Каллоборация технология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t="s">
        <v>68</v>
      </c>
      <c r="B4819" s="1" t="str">
        <f>VLOOKUP(A4819,RelationshipTypes!$A$2:$C$12,3)</f>
        <v>ArchiMate: Поток</v>
      </c>
      <c r="C4819">
        <v>310</v>
      </c>
      <c r="D4819">
        <v>1154</v>
      </c>
      <c r="F4819" t="str">
        <f>VLOOKUP(C4819,ObjectTypes!$A$1:$C$62,3)</f>
        <v xml:space="preserve">Сервис приложения </v>
      </c>
      <c r="G4819" t="str">
        <f>VLOOKUP(D4819,ObjectTypes!$A$1:$C$62,3)</f>
        <v>Технологический интерфейс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t="s">
        <v>68</v>
      </c>
      <c r="B4820" s="1" t="str">
        <f>VLOOKUP(A4820,RelationshipTypes!$A$2:$C$12,3)</f>
        <v>ArchiMate: Поток</v>
      </c>
      <c r="C4820">
        <v>310</v>
      </c>
      <c r="D4820">
        <v>310</v>
      </c>
      <c r="F4820" t="str">
        <f>VLOOKUP(C4820,ObjectTypes!$A$1:$C$62,3)</f>
        <v xml:space="preserve">Сервис приложения </v>
      </c>
      <c r="G4820" t="str">
        <f>VLOOKUP(D4820,ObjectTypes!$A$1:$C$62,3)</f>
        <v xml:space="preserve">Сервис приложения 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t="s">
        <v>68</v>
      </c>
      <c r="B4821" s="1" t="str">
        <f>VLOOKUP(A4821,RelationshipTypes!$A$2:$C$12,3)</f>
        <v>ArchiMate: Поток</v>
      </c>
      <c r="C4821">
        <v>310</v>
      </c>
      <c r="D4821">
        <v>1128</v>
      </c>
      <c r="F4821" t="str">
        <f>VLOOKUP(C4821,ObjectTypes!$A$1:$C$62,3)</f>
        <v xml:space="preserve">Сервис приложения </v>
      </c>
      <c r="G4821" t="str">
        <f>VLOOKUP(D4821,ObjectTypes!$A$1:$C$62,3)</f>
        <v>Событие приложения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t="s">
        <v>68</v>
      </c>
      <c r="B4822" s="1" t="str">
        <f>VLOOKUP(A4822,RelationshipTypes!$A$2:$C$12,3)</f>
        <v>ArchiMate: Поток</v>
      </c>
      <c r="C4822">
        <v>310</v>
      </c>
      <c r="D4822">
        <v>306</v>
      </c>
      <c r="F4822" t="str">
        <f>VLOOKUP(C4822,ObjectTypes!$A$1:$C$62,3)</f>
        <v xml:space="preserve">Сервис приложения </v>
      </c>
      <c r="G4822" t="str">
        <f>VLOOKUP(D4822,ObjectTypes!$A$1:$C$62,3)</f>
        <v>Бизнес-событие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t="s">
        <v>68</v>
      </c>
      <c r="B4823" s="1" t="str">
        <f>VLOOKUP(A4823,RelationshipTypes!$A$2:$C$12,3)</f>
        <v>ArchiMate: Поток</v>
      </c>
      <c r="C4823">
        <v>310</v>
      </c>
      <c r="D4823">
        <v>1152</v>
      </c>
      <c r="F4823" t="str">
        <f>VLOOKUP(C4823,ObjectTypes!$A$1:$C$62,3)</f>
        <v xml:space="preserve">Сервис приложения </v>
      </c>
      <c r="G4823" t="str">
        <f>VLOOKUP(D4823,ObjectTypes!$A$1:$C$62,3)</f>
        <v>Технологический интерфейс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t="s">
        <v>68</v>
      </c>
      <c r="B4824" s="1" t="str">
        <f>VLOOKUP(A4824,RelationshipTypes!$A$2:$C$12,3)</f>
        <v>ArchiMate: Поток</v>
      </c>
      <c r="C4824">
        <v>310</v>
      </c>
      <c r="D4824">
        <v>324</v>
      </c>
      <c r="F4824" t="str">
        <f>VLOOKUP(C4824,ObjectTypes!$A$1:$C$62,3)</f>
        <v xml:space="preserve">Сервис приложения </v>
      </c>
      <c r="G4824" t="str">
        <f>VLOOKUP(D4824,ObjectTypes!$A$1:$C$62,3)</f>
        <v>Продукт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t="s">
        <v>68</v>
      </c>
      <c r="B4825" s="1" t="str">
        <f>VLOOKUP(A4825,RelationshipTypes!$A$2:$C$12,3)</f>
        <v>ArchiMate: Поток</v>
      </c>
      <c r="C4825">
        <v>310</v>
      </c>
      <c r="D4825">
        <v>1143</v>
      </c>
      <c r="F4825" t="str">
        <f>VLOOKUP(C4825,ObjectTypes!$A$1:$C$62,3)</f>
        <v xml:space="preserve">Сервис приложения </v>
      </c>
      <c r="G4825" t="str">
        <f>VLOOKUP(D4825,ObjectTypes!$A$1:$C$62,3)</f>
        <v>Оборудование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t="s">
        <v>68</v>
      </c>
      <c r="B4826" s="1" t="str">
        <f>VLOOKUP(A4826,RelationshipTypes!$A$2:$C$12,3)</f>
        <v>ArchiMate: Поток</v>
      </c>
      <c r="C4826">
        <v>298</v>
      </c>
      <c r="D4826">
        <v>323</v>
      </c>
      <c r="F4826" t="str">
        <f>VLOOKUP(C4826,ObjectTypes!$A$1:$C$62,3)</f>
        <v xml:space="preserve">Бизнес-исполнитель </v>
      </c>
      <c r="G4826" t="str">
        <f>VLOOKUP(D4826,ObjectTypes!$A$1:$C$62,3)</f>
        <v xml:space="preserve">Бизнес-процесс 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t="s">
        <v>68</v>
      </c>
      <c r="B4827" s="1" t="str">
        <f>VLOOKUP(A4827,RelationshipTypes!$A$2:$C$12,3)</f>
        <v>ArchiMate: Поток</v>
      </c>
      <c r="C4827">
        <v>298</v>
      </c>
      <c r="D4827">
        <v>1126</v>
      </c>
      <c r="F4827" t="str">
        <f>VLOOKUP(C4827,ObjectTypes!$A$1:$C$62,3)</f>
        <v xml:space="preserve">Бизнес-исполнитель </v>
      </c>
      <c r="G4827" t="str">
        <f>VLOOKUP(D4827,ObjectTypes!$A$1:$C$62,3)</f>
        <v>Взаимодействие приложений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t="s">
        <v>68</v>
      </c>
      <c r="B4828" s="1" t="str">
        <f>VLOOKUP(A4828,RelationshipTypes!$A$2:$C$12,3)</f>
        <v>ArchiMate: Поток</v>
      </c>
      <c r="C4828">
        <v>298</v>
      </c>
      <c r="D4828">
        <v>312</v>
      </c>
      <c r="F4828" t="str">
        <f>VLOOKUP(C4828,ObjectTypes!$A$1:$C$62,3)</f>
        <v xml:space="preserve">Бизнес-исполнитель </v>
      </c>
      <c r="G4828" t="str">
        <f>VLOOKUP(D4828,ObjectTypes!$A$1:$C$62,3)</f>
        <v>Функция приложения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t="s">
        <v>68</v>
      </c>
      <c r="B4829" s="1" t="str">
        <f>VLOOKUP(A4829,RelationshipTypes!$A$2:$C$12,3)</f>
        <v>ArchiMate: Поток</v>
      </c>
      <c r="C4829">
        <v>298</v>
      </c>
      <c r="D4829">
        <v>1125</v>
      </c>
      <c r="F4829" t="str">
        <f>VLOOKUP(C4829,ObjectTypes!$A$1:$C$62,3)</f>
        <v xml:space="preserve">Бизнес-исполнитель </v>
      </c>
      <c r="G4829" t="str">
        <f>VLOOKUP(D4829,ObjectTypes!$A$1:$C$62,3)</f>
        <v>Коллаборация приложений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t="s">
        <v>68</v>
      </c>
      <c r="B4830" s="1" t="str">
        <f>VLOOKUP(A4830,RelationshipTypes!$A$2:$C$12,3)</f>
        <v>ArchiMate: Поток</v>
      </c>
      <c r="C4830">
        <v>298</v>
      </c>
      <c r="D4830">
        <v>1128</v>
      </c>
      <c r="F4830" t="str">
        <f>VLOOKUP(C4830,ObjectTypes!$A$1:$C$62,3)</f>
        <v xml:space="preserve">Бизнес-исполнитель </v>
      </c>
      <c r="G4830" t="str">
        <f>VLOOKUP(D4830,ObjectTypes!$A$1:$C$62,3)</f>
        <v>Событие приложения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t="s">
        <v>68</v>
      </c>
      <c r="B4831" s="1" t="str">
        <f>VLOOKUP(A4831,RelationshipTypes!$A$2:$C$12,3)</f>
        <v>ArchiMate: Поток</v>
      </c>
      <c r="C4831">
        <v>298</v>
      </c>
      <c r="D4831">
        <v>1151</v>
      </c>
      <c r="F4831" t="str">
        <f>VLOOKUP(C4831,ObjectTypes!$A$1:$C$62,3)</f>
        <v xml:space="preserve">Бизнес-исполнитель </v>
      </c>
      <c r="G4831" t="str">
        <f>VLOOKUP(D4831,ObjectTypes!$A$1:$C$62,3)</f>
        <v>Каллоборация технология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t="s">
        <v>68</v>
      </c>
      <c r="B4832" s="1" t="str">
        <f>VLOOKUP(A4832,RelationshipTypes!$A$2:$C$12,3)</f>
        <v>ArchiMate: Поток</v>
      </c>
      <c r="C4832">
        <v>298</v>
      </c>
      <c r="D4832">
        <v>307</v>
      </c>
      <c r="F4832" t="str">
        <f>VLOOKUP(C4832,ObjectTypes!$A$1:$C$62,3)</f>
        <v xml:space="preserve">Бизнес-исполнитель </v>
      </c>
      <c r="G4832" t="str">
        <f>VLOOKUP(D4832,ObjectTypes!$A$1:$C$62,3)</f>
        <v>Бизнес-функция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t="s">
        <v>68</v>
      </c>
      <c r="B4833" s="1" t="str">
        <f>VLOOKUP(A4833,RelationshipTypes!$A$2:$C$12,3)</f>
        <v>ArchiMate: Поток</v>
      </c>
      <c r="C4833">
        <v>298</v>
      </c>
      <c r="D4833">
        <v>1127</v>
      </c>
      <c r="F4833" t="str">
        <f>VLOOKUP(C4833,ObjectTypes!$A$1:$C$62,3)</f>
        <v xml:space="preserve">Бизнес-исполнитель </v>
      </c>
      <c r="G4833" t="str">
        <f>VLOOKUP(D4833,ObjectTypes!$A$1:$C$62,3)</f>
        <v>Процесс приложения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t="s">
        <v>68</v>
      </c>
      <c r="B4834" s="1" t="str">
        <f>VLOOKUP(A4834,RelationshipTypes!$A$2:$C$12,3)</f>
        <v>ArchiMate: Поток</v>
      </c>
      <c r="C4834">
        <v>298</v>
      </c>
      <c r="D4834">
        <v>1143</v>
      </c>
      <c r="F4834" t="str">
        <f>VLOOKUP(C4834,ObjectTypes!$A$1:$C$62,3)</f>
        <v xml:space="preserve">Бизнес-исполнитель </v>
      </c>
      <c r="G4834" t="str">
        <f>VLOOKUP(D4834,ObjectTypes!$A$1:$C$62,3)</f>
        <v>Оборудование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t="s">
        <v>68</v>
      </c>
      <c r="B4835" s="1" t="str">
        <f>VLOOKUP(A4835,RelationshipTypes!$A$2:$C$12,3)</f>
        <v>ArchiMate: Поток</v>
      </c>
      <c r="C4835">
        <v>298</v>
      </c>
      <c r="D4835">
        <v>1152</v>
      </c>
      <c r="F4835" t="str">
        <f>VLOOKUP(C4835,ObjectTypes!$A$1:$C$62,3)</f>
        <v xml:space="preserve">Бизнес-исполнитель </v>
      </c>
      <c r="G4835" t="str">
        <f>VLOOKUP(D4835,ObjectTypes!$A$1:$C$62,3)</f>
        <v>Технологический интерфейс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t="s">
        <v>68</v>
      </c>
      <c r="B4836" s="1" t="str">
        <f>VLOOKUP(A4836,RelationshipTypes!$A$2:$C$12,3)</f>
        <v>ArchiMate: Поток</v>
      </c>
      <c r="C4836">
        <v>298</v>
      </c>
      <c r="D4836">
        <v>311</v>
      </c>
      <c r="F4836" t="str">
        <f>VLOOKUP(C4836,ObjectTypes!$A$1:$C$62,3)</f>
        <v xml:space="preserve">Бизнес-исполнитель </v>
      </c>
      <c r="G4836" t="str">
        <f>VLOOKUP(D4836,ObjectTypes!$A$1:$C$62,3)</f>
        <v>Местоположение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t="s">
        <v>68</v>
      </c>
      <c r="B4837" s="1" t="str">
        <f>VLOOKUP(A4837,RelationshipTypes!$A$2:$C$12,3)</f>
        <v>ArchiMate: Поток</v>
      </c>
      <c r="C4837">
        <v>298</v>
      </c>
      <c r="D4837">
        <v>1154</v>
      </c>
      <c r="F4837" t="str">
        <f>VLOOKUP(C4837,ObjectTypes!$A$1:$C$62,3)</f>
        <v xml:space="preserve">Бизнес-исполнитель </v>
      </c>
      <c r="G4837" t="str">
        <f>VLOOKUP(D4837,ObjectTypes!$A$1:$C$62,3)</f>
        <v>Технологический интерфейс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t="s">
        <v>68</v>
      </c>
      <c r="B4838" s="1" t="str">
        <f>VLOOKUP(A4838,RelationshipTypes!$A$2:$C$12,3)</f>
        <v>ArchiMate: Поток</v>
      </c>
      <c r="C4838">
        <v>298</v>
      </c>
      <c r="D4838">
        <v>1112</v>
      </c>
      <c r="F4838" t="str">
        <f>VLOOKUP(C4838,ObjectTypes!$A$1:$C$62,3)</f>
        <v xml:space="preserve">Бизнес-исполнитель </v>
      </c>
      <c r="G4838" t="str">
        <f>VLOOKUP(D4838,ObjectTypes!$A$1:$C$62,3)</f>
        <v>Бизнес-коллаборация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t="s">
        <v>68</v>
      </c>
      <c r="B4839" s="1" t="str">
        <f>VLOOKUP(A4839,RelationshipTypes!$A$2:$C$12,3)</f>
        <v>ArchiMate: Поток</v>
      </c>
      <c r="C4839">
        <v>298</v>
      </c>
      <c r="D4839">
        <v>731</v>
      </c>
      <c r="F4839" t="str">
        <f>VLOOKUP(C4839,ObjectTypes!$A$1:$C$62,3)</f>
        <v xml:space="preserve">Бизнес-исполнитель </v>
      </c>
      <c r="G4839" t="str">
        <f>VLOOKUP(D4839,ObjectTypes!$A$1:$C$62,3)</f>
        <v>Интерфейс приложения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t="s">
        <v>68</v>
      </c>
      <c r="B4840" s="1" t="str">
        <f>VLOOKUP(A4840,RelationshipTypes!$A$2:$C$12,3)</f>
        <v>ArchiMate: Поток</v>
      </c>
      <c r="C4840">
        <v>298</v>
      </c>
      <c r="D4840">
        <v>1150</v>
      </c>
      <c r="F4840" t="str">
        <f>VLOOKUP(C4840,ObjectTypes!$A$1:$C$62,3)</f>
        <v xml:space="preserve">Бизнес-исполнитель </v>
      </c>
      <c r="G4840" t="str">
        <f>VLOOKUP(D4840,ObjectTypes!$A$1:$C$62,3)</f>
        <v>Технологический сервис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t="s">
        <v>68</v>
      </c>
      <c r="B4841" s="1" t="str">
        <f>VLOOKUP(A4841,RelationshipTypes!$A$2:$C$12,3)</f>
        <v>ArchiMate: Поток</v>
      </c>
      <c r="C4841">
        <v>298</v>
      </c>
      <c r="D4841">
        <v>306</v>
      </c>
      <c r="F4841" t="str">
        <f>VLOOKUP(C4841,ObjectTypes!$A$1:$C$62,3)</f>
        <v xml:space="preserve">Бизнес-исполнитель </v>
      </c>
      <c r="G4841" t="str">
        <f>VLOOKUP(D4841,ObjectTypes!$A$1:$C$62,3)</f>
        <v>Бизнес-событие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t="s">
        <v>68</v>
      </c>
      <c r="B4842" s="1" t="str">
        <f>VLOOKUP(A4842,RelationshipTypes!$A$2:$C$12,3)</f>
        <v>ArchiMate: Поток</v>
      </c>
      <c r="C4842">
        <v>298</v>
      </c>
      <c r="D4842">
        <v>314</v>
      </c>
      <c r="F4842" t="str">
        <f>VLOOKUP(C4842,ObjectTypes!$A$1:$C$62,3)</f>
        <v xml:space="preserve">Бизнес-исполнитель </v>
      </c>
      <c r="G4842" t="str">
        <f>VLOOKUP(D4842,ObjectTypes!$A$1:$C$62,3)</f>
        <v>Объект данных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t="s">
        <v>68</v>
      </c>
      <c r="B4843" s="1" t="str">
        <f>VLOOKUP(A4843,RelationshipTypes!$A$2:$C$12,3)</f>
        <v>ArchiMate: Поток</v>
      </c>
      <c r="C4843">
        <v>298</v>
      </c>
      <c r="D4843">
        <v>327</v>
      </c>
      <c r="F4843" t="str">
        <f>VLOOKUP(C4843,ObjectTypes!$A$1:$C$62,3)</f>
        <v xml:space="preserve">Бизнес-исполнитель </v>
      </c>
      <c r="G4843" t="str">
        <f>VLOOKUP(D4843,ObjectTypes!$A$1:$C$62,3)</f>
        <v>Бизнес-сервис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t="s">
        <v>68</v>
      </c>
      <c r="B4844" s="1" t="str">
        <f>VLOOKUP(A4844,RelationshipTypes!$A$2:$C$12,3)</f>
        <v>ArchiMate: Поток</v>
      </c>
      <c r="C4844">
        <v>298</v>
      </c>
      <c r="D4844">
        <v>298</v>
      </c>
      <c r="F4844" t="str">
        <f>VLOOKUP(C4844,ObjectTypes!$A$1:$C$62,3)</f>
        <v xml:space="preserve">Бизнес-исполнитель </v>
      </c>
      <c r="G4844" t="str">
        <f>VLOOKUP(D4844,ObjectTypes!$A$1:$C$62,3)</f>
        <v xml:space="preserve">Бизнес-исполнитель 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t="s">
        <v>68</v>
      </c>
      <c r="B4845" s="1" t="str">
        <f>VLOOKUP(A4845,RelationshipTypes!$A$2:$C$12,3)</f>
        <v>ArchiMate: Поток</v>
      </c>
      <c r="C4845">
        <v>298</v>
      </c>
      <c r="D4845">
        <v>1157</v>
      </c>
      <c r="F4845" t="str">
        <f>VLOOKUP(C4845,ObjectTypes!$A$1:$C$62,3)</f>
        <v xml:space="preserve">Бизнес-исполнитель </v>
      </c>
      <c r="G4845" t="str">
        <f>VLOOKUP(D4845,ObjectTypes!$A$1:$C$62,3)</f>
        <v>Технологическое событие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t="s">
        <v>68</v>
      </c>
      <c r="B4846" s="1" t="str">
        <f>VLOOKUP(A4846,RelationshipTypes!$A$2:$C$12,3)</f>
        <v>ArchiMate: Поток</v>
      </c>
      <c r="C4846">
        <v>298</v>
      </c>
      <c r="D4846">
        <v>548</v>
      </c>
      <c r="F4846" t="str">
        <f>VLOOKUP(C4846,ObjectTypes!$A$1:$C$62,3)</f>
        <v xml:space="preserve">Бизнес-исполнитель </v>
      </c>
      <c r="G4846" t="str">
        <f>VLOOKUP(D4846,ObjectTypes!$A$1:$C$62,3)</f>
        <v>Бизнес-роль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t="s">
        <v>68</v>
      </c>
      <c r="B4847" s="1" t="str">
        <f>VLOOKUP(A4847,RelationshipTypes!$A$2:$C$12,3)</f>
        <v>ArchiMate: Поток</v>
      </c>
      <c r="C4847">
        <v>298</v>
      </c>
      <c r="D4847">
        <v>1149</v>
      </c>
      <c r="F4847" t="str">
        <f>VLOOKUP(C4847,ObjectTypes!$A$1:$C$62,3)</f>
        <v xml:space="preserve">Бизнес-исполнитель </v>
      </c>
      <c r="G4847" t="str">
        <f>VLOOKUP(D4847,ObjectTypes!$A$1:$C$62,3)</f>
        <v>Узел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t="s">
        <v>68</v>
      </c>
      <c r="B4848" s="1" t="str">
        <f>VLOOKUP(A4848,RelationshipTypes!$A$2:$C$12,3)</f>
        <v>ArchiMate: Поток</v>
      </c>
      <c r="C4848">
        <v>298</v>
      </c>
      <c r="D4848">
        <v>324</v>
      </c>
      <c r="F4848" t="str">
        <f>VLOOKUP(C4848,ObjectTypes!$A$1:$C$62,3)</f>
        <v xml:space="preserve">Бизнес-исполнитель </v>
      </c>
      <c r="G4848" t="str">
        <f>VLOOKUP(D4848,ObjectTypes!$A$1:$C$62,3)</f>
        <v>Продукт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t="s">
        <v>68</v>
      </c>
      <c r="B4849" s="1" t="str">
        <f>VLOOKUP(A4849,RelationshipTypes!$A$2:$C$12,3)</f>
        <v>ArchiMate: Поток</v>
      </c>
      <c r="C4849">
        <v>298</v>
      </c>
      <c r="D4849">
        <v>321</v>
      </c>
      <c r="F4849" t="str">
        <f>VLOOKUP(C4849,ObjectTypes!$A$1:$C$62,3)</f>
        <v xml:space="preserve">Бизнес-исполнитель </v>
      </c>
      <c r="G4849" t="str">
        <f>VLOOKUP(D4849,ObjectTypes!$A$1:$C$62,3)</f>
        <v>Устройство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t="s">
        <v>68</v>
      </c>
      <c r="B4850" s="1" t="str">
        <f>VLOOKUP(A4850,RelationshipTypes!$A$2:$C$12,3)</f>
        <v>ArchiMate: Поток</v>
      </c>
      <c r="C4850">
        <v>298</v>
      </c>
      <c r="D4850">
        <v>1135</v>
      </c>
      <c r="F4850" t="str">
        <f>VLOOKUP(C4850,ObjectTypes!$A$1:$C$62,3)</f>
        <v xml:space="preserve">Бизнес-исполнитель </v>
      </c>
      <c r="G4850" t="str">
        <f>VLOOKUP(D4850,ObjectTypes!$A$1:$C$62,3)</f>
        <v>Группировка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t="s">
        <v>68</v>
      </c>
      <c r="B4851" s="1" t="str">
        <f>VLOOKUP(A4851,RelationshipTypes!$A$2:$C$12,3)</f>
        <v>ArchiMate: Поток</v>
      </c>
      <c r="C4851">
        <v>298</v>
      </c>
      <c r="D4851">
        <v>1122</v>
      </c>
      <c r="F4851" t="str">
        <f>VLOOKUP(C4851,ObjectTypes!$A$1:$C$62,3)</f>
        <v xml:space="preserve">Бизнес-исполнитель </v>
      </c>
      <c r="G4851" t="str">
        <f>VLOOKUP(D4851,ObjectTypes!$A$1:$C$62,3)</f>
        <v>Бизнес-коллаборация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t="s">
        <v>68</v>
      </c>
      <c r="B4852" s="1" t="str">
        <f>VLOOKUP(A4852,RelationshipTypes!$A$2:$C$12,3)</f>
        <v>ArchiMate: Поток</v>
      </c>
      <c r="C4852">
        <v>298</v>
      </c>
      <c r="D4852">
        <v>318</v>
      </c>
      <c r="F4852" t="str">
        <f>VLOOKUP(C4852,ObjectTypes!$A$1:$C$62,3)</f>
        <v xml:space="preserve">Бизнес-исполнитель </v>
      </c>
      <c r="G4852" t="str">
        <f>VLOOKUP(D4852,ObjectTypes!$A$1:$C$62,3)</f>
        <v>Компонент приложения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t="s">
        <v>68</v>
      </c>
      <c r="B4853" s="1" t="str">
        <f>VLOOKUP(A4853,RelationshipTypes!$A$2:$C$12,3)</f>
        <v>ArchiMate: Поток</v>
      </c>
      <c r="C4853">
        <v>298</v>
      </c>
      <c r="D4853">
        <v>1124</v>
      </c>
      <c r="F4853" t="str">
        <f>VLOOKUP(C4853,ObjectTypes!$A$1:$C$62,3)</f>
        <v xml:space="preserve">Бизнес-исполнитель </v>
      </c>
      <c r="G4853" t="str">
        <f>VLOOKUP(D4853,ObjectTypes!$A$1:$C$62,3)</f>
        <v>Бизнес-взаимодействие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t="s">
        <v>68</v>
      </c>
      <c r="B4854" s="1" t="str">
        <f>VLOOKUP(A4854,RelationshipTypes!$A$2:$C$12,3)</f>
        <v>ArchiMate: Поток</v>
      </c>
      <c r="C4854">
        <v>298</v>
      </c>
      <c r="D4854">
        <v>1153</v>
      </c>
      <c r="F4854" t="str">
        <f>VLOOKUP(C4854,ObjectTypes!$A$1:$C$62,3)</f>
        <v xml:space="preserve">Бизнес-исполнитель </v>
      </c>
      <c r="G4854" t="str">
        <f>VLOOKUP(D4854,ObjectTypes!$A$1:$C$62,3)</f>
        <v>Технологический интерфейс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t="s">
        <v>68</v>
      </c>
      <c r="B4855" s="1" t="str">
        <f>VLOOKUP(A4855,RelationshipTypes!$A$2:$C$12,3)</f>
        <v>ArchiMate: Поток</v>
      </c>
      <c r="C4855">
        <v>298</v>
      </c>
      <c r="D4855">
        <v>1144</v>
      </c>
      <c r="F4855" t="str">
        <f>VLOOKUP(C4855,ObjectTypes!$A$1:$C$62,3)</f>
        <v xml:space="preserve">Бизнес-исполнитель </v>
      </c>
      <c r="G4855" t="str">
        <f>VLOOKUP(D4855,ObjectTypes!$A$1:$C$62,3)</f>
        <v>Сооружение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t="s">
        <v>68</v>
      </c>
      <c r="B4856" s="1" t="str">
        <f>VLOOKUP(A4856,RelationshipTypes!$A$2:$C$12,3)</f>
        <v>ArchiMate: Поток</v>
      </c>
      <c r="C4856">
        <v>298</v>
      </c>
      <c r="D4856">
        <v>1111</v>
      </c>
      <c r="F4856" t="str">
        <f>VLOOKUP(C4856,ObjectTypes!$A$1:$C$62,3)</f>
        <v xml:space="preserve">Бизнес-исполнитель </v>
      </c>
      <c r="G4856" t="str">
        <f>VLOOKUP(D4856,ObjectTypes!$A$1:$C$62,3)</f>
        <v>Бизнес-интерфейс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t="s">
        <v>68</v>
      </c>
      <c r="B4857" s="1" t="str">
        <f>VLOOKUP(A4857,RelationshipTypes!$A$2:$C$12,3)</f>
        <v>ArchiMate: Поток</v>
      </c>
      <c r="C4857">
        <v>298</v>
      </c>
      <c r="D4857">
        <v>310</v>
      </c>
      <c r="F4857" t="str">
        <f>VLOOKUP(C4857,ObjectTypes!$A$1:$C$62,3)</f>
        <v xml:space="preserve">Бизнес-исполнитель </v>
      </c>
      <c r="G4857" t="str">
        <f>VLOOKUP(D4857,ObjectTypes!$A$1:$C$62,3)</f>
        <v xml:space="preserve">Сервис приложения 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t="s">
        <v>68</v>
      </c>
      <c r="B4858" s="1" t="str">
        <f>VLOOKUP(A4858,RelationshipTypes!$A$2:$C$12,3)</f>
        <v>ArchiMate: Поток</v>
      </c>
      <c r="C4858">
        <v>298</v>
      </c>
      <c r="D4858">
        <v>1145</v>
      </c>
      <c r="F4858" t="str">
        <f>VLOOKUP(C4858,ObjectTypes!$A$1:$C$62,3)</f>
        <v xml:space="preserve">Бизнес-исполнитель </v>
      </c>
      <c r="G4858" t="str">
        <f>VLOOKUP(D4858,ObjectTypes!$A$1:$C$62,3)</f>
        <v>Распределительная сеть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t="s">
        <v>68</v>
      </c>
      <c r="B4859" s="1" t="str">
        <f>VLOOKUP(A4859,RelationshipTypes!$A$2:$C$12,3)</f>
        <v>ArchiMate: Поток</v>
      </c>
      <c r="C4859">
        <v>298</v>
      </c>
      <c r="D4859">
        <v>1156</v>
      </c>
      <c r="F4859" t="str">
        <f>VLOOKUP(C4859,ObjectTypes!$A$1:$C$62,3)</f>
        <v xml:space="preserve">Бизнес-исполнитель </v>
      </c>
      <c r="G4859" t="str">
        <f>VLOOKUP(D4859,ObjectTypes!$A$1:$C$62,3)</f>
        <v>Технологическое взаимодействие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t="s">
        <v>68</v>
      </c>
      <c r="B4860" s="1" t="str">
        <f>VLOOKUP(A4860,RelationshipTypes!$A$2:$C$12,3)</f>
        <v>ArchiMate: Поток</v>
      </c>
      <c r="C4860">
        <v>298</v>
      </c>
      <c r="D4860">
        <v>1155</v>
      </c>
      <c r="F4860" t="str">
        <f>VLOOKUP(C4860,ObjectTypes!$A$1:$C$62,3)</f>
        <v xml:space="preserve">Бизнес-исполнитель </v>
      </c>
      <c r="G4860" t="str">
        <f>VLOOKUP(D4860,ObjectTypes!$A$1:$C$62,3)</f>
        <v>Технологическая процесс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t="s">
        <v>68</v>
      </c>
      <c r="B4861" s="1" t="str">
        <f>VLOOKUP(A4861,RelationshipTypes!$A$2:$C$12,3)</f>
        <v>ArchiMate: Поток</v>
      </c>
      <c r="C4861">
        <v>298</v>
      </c>
      <c r="D4861">
        <v>320</v>
      </c>
      <c r="F4861" t="str">
        <f>VLOOKUP(C4861,ObjectTypes!$A$1:$C$62,3)</f>
        <v xml:space="preserve">Бизнес-исполнитель </v>
      </c>
      <c r="G4861" t="str">
        <f>VLOOKUP(D4861,ObjectTypes!$A$1:$C$62,3)</f>
        <v>Устройство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t="s">
        <v>68</v>
      </c>
      <c r="B4862" s="1" t="str">
        <f>VLOOKUP(A4862,RelationshipTypes!$A$2:$C$12,3)</f>
        <v>ArchiMate: Поток</v>
      </c>
      <c r="C4862">
        <v>1112</v>
      </c>
      <c r="D4862">
        <v>321</v>
      </c>
      <c r="F4862" t="str">
        <f>VLOOKUP(C4862,ObjectTypes!$A$1:$C$62,3)</f>
        <v>Бизнес-коллаборация</v>
      </c>
      <c r="G4862" t="str">
        <f>VLOOKUP(D4862,ObjectTypes!$A$1:$C$62,3)</f>
        <v>Устройство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t="s">
        <v>68</v>
      </c>
      <c r="B4863" s="1" t="str">
        <f>VLOOKUP(A4863,RelationshipTypes!$A$2:$C$12,3)</f>
        <v>ArchiMate: Поток</v>
      </c>
      <c r="C4863">
        <v>1112</v>
      </c>
      <c r="D4863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t="s">
        <v>68</v>
      </c>
      <c r="B4864" s="1" t="str">
        <f>VLOOKUP(A4864,RelationshipTypes!$A$2:$C$12,3)</f>
        <v>ArchiMate: Поток</v>
      </c>
      <c r="C4864">
        <v>1112</v>
      </c>
      <c r="D4864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t="s">
        <v>68</v>
      </c>
      <c r="B4865" s="1" t="str">
        <f>VLOOKUP(A4865,RelationshipTypes!$A$2:$C$12,3)</f>
        <v>ArchiMate: Поток</v>
      </c>
      <c r="C4865">
        <v>1112</v>
      </c>
      <c r="D4865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t="s">
        <v>68</v>
      </c>
      <c r="B4866" s="1" t="str">
        <f>VLOOKUP(A4866,RelationshipTypes!$A$2:$C$12,3)</f>
        <v>ArchiMate: Поток</v>
      </c>
      <c r="C4866">
        <v>1112</v>
      </c>
      <c r="D4866">
        <v>310</v>
      </c>
      <c r="F4866" t="str">
        <f>VLOOKUP(C4866,ObjectTypes!$A$1:$C$62,3)</f>
        <v>Бизнес-коллаборация</v>
      </c>
      <c r="G4866" t="str">
        <f>VLOOKUP(D4866,ObjectTypes!$A$1:$C$62,3)</f>
        <v xml:space="preserve">Сервис приложения 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t="s">
        <v>68</v>
      </c>
      <c r="B4867" s="1" t="str">
        <f>VLOOKUP(A4867,RelationshipTypes!$A$2:$C$12,3)</f>
        <v>ArchiMate: Поток</v>
      </c>
      <c r="C4867">
        <v>1112</v>
      </c>
      <c r="D4867">
        <v>1153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Технологический интерфейс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t="s">
        <v>68</v>
      </c>
      <c r="B4868" s="1" t="str">
        <f>VLOOKUP(A4868,RelationshipTypes!$A$2:$C$12,3)</f>
        <v>ArchiMate: Поток</v>
      </c>
      <c r="C4868">
        <v>1112</v>
      </c>
      <c r="D4868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t="s">
        <v>68</v>
      </c>
      <c r="B4869" s="1" t="str">
        <f>VLOOKUP(A4869,RelationshipTypes!$A$2:$C$12,3)</f>
        <v>ArchiMate: Поток</v>
      </c>
      <c r="C4869">
        <v>1112</v>
      </c>
      <c r="D4869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t="s">
        <v>68</v>
      </c>
      <c r="B4870" s="1" t="str">
        <f>VLOOKUP(A4870,RelationshipTypes!$A$2:$C$12,3)</f>
        <v>ArchiMate: Поток</v>
      </c>
      <c r="C4870">
        <v>1112</v>
      </c>
      <c r="D4870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t="s">
        <v>68</v>
      </c>
      <c r="B4871" s="1" t="str">
        <f>VLOOKUP(A4871,RelationshipTypes!$A$2:$C$12,3)</f>
        <v>ArchiMate: Поток</v>
      </c>
      <c r="C4871">
        <v>1112</v>
      </c>
      <c r="D487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t="s">
        <v>68</v>
      </c>
      <c r="B4872" s="1" t="str">
        <f>VLOOKUP(A4872,RelationshipTypes!$A$2:$C$12,3)</f>
        <v>ArchiMate: Поток</v>
      </c>
      <c r="C4872">
        <v>1112</v>
      </c>
      <c r="D4872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t="s">
        <v>68</v>
      </c>
      <c r="B4873" s="1" t="str">
        <f>VLOOKUP(A4873,RelationshipTypes!$A$2:$C$12,3)</f>
        <v>ArchiMate: Поток</v>
      </c>
      <c r="C4873">
        <v>1112</v>
      </c>
      <c r="D4873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t="s">
        <v>68</v>
      </c>
      <c r="B4874" s="1" t="str">
        <f>VLOOKUP(A4874,RelationshipTypes!$A$2:$C$12,3)</f>
        <v>ArchiMate: Поток</v>
      </c>
      <c r="C4874">
        <v>1112</v>
      </c>
      <c r="D4874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t="s">
        <v>68</v>
      </c>
      <c r="B4875" s="1" t="str">
        <f>VLOOKUP(A4875,RelationshipTypes!$A$2:$C$12,3)</f>
        <v>ArchiMate: Поток</v>
      </c>
      <c r="C4875">
        <v>1112</v>
      </c>
      <c r="D4875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t="s">
        <v>68</v>
      </c>
      <c r="B4876" s="1" t="str">
        <f>VLOOKUP(A4876,RelationshipTypes!$A$2:$C$12,3)</f>
        <v>ArchiMate: Поток</v>
      </c>
      <c r="C4876">
        <v>1112</v>
      </c>
      <c r="D4876">
        <v>1154</v>
      </c>
      <c r="F4876" t="str">
        <f>VLOOKUP(C4876,ObjectTypes!$A$1:$C$62,3)</f>
        <v>Бизнес-коллаборация</v>
      </c>
      <c r="G4876" t="str">
        <f>VLOOKUP(D4876,ObjectTypes!$A$1:$C$62,3)</f>
        <v>Технологический интерфейс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t="s">
        <v>68</v>
      </c>
      <c r="B4877" s="1" t="str">
        <f>VLOOKUP(A4877,RelationshipTypes!$A$2:$C$12,3)</f>
        <v>ArchiMate: Поток</v>
      </c>
      <c r="C4877">
        <v>1112</v>
      </c>
      <c r="D4877">
        <v>298</v>
      </c>
      <c r="F4877" t="str">
        <f>VLOOKUP(C4877,ObjectTypes!$A$1:$C$62,3)</f>
        <v>Бизнес-коллаборация</v>
      </c>
      <c r="G4877" t="str">
        <f>VLOOKUP(D4877,ObjectTypes!$A$1:$C$62,3)</f>
        <v xml:space="preserve">Бизнес-исполнитель 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t="s">
        <v>68</v>
      </c>
      <c r="B4878" s="1" t="str">
        <f>VLOOKUP(A4878,RelationshipTypes!$A$2:$C$12,3)</f>
        <v>ArchiMate: Поток</v>
      </c>
      <c r="C4878">
        <v>1112</v>
      </c>
      <c r="D4878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t="s">
        <v>68</v>
      </c>
      <c r="B4879" s="1" t="str">
        <f>VLOOKUP(A4879,RelationshipTypes!$A$2:$C$12,3)</f>
        <v>ArchiMate: Поток</v>
      </c>
      <c r="C4879">
        <v>1112</v>
      </c>
      <c r="D4879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t="s">
        <v>68</v>
      </c>
      <c r="B4880" s="1" t="str">
        <f>VLOOKUP(A4880,RelationshipTypes!$A$2:$C$12,3)</f>
        <v>ArchiMate: Поток</v>
      </c>
      <c r="C4880">
        <v>1112</v>
      </c>
      <c r="D4880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t="s">
        <v>68</v>
      </c>
      <c r="B4881" s="1" t="str">
        <f>VLOOKUP(A4881,RelationshipTypes!$A$2:$C$12,3)</f>
        <v>ArchiMate: Поток</v>
      </c>
      <c r="C4881">
        <v>1112</v>
      </c>
      <c r="D488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t="s">
        <v>68</v>
      </c>
      <c r="B4882" s="1" t="str">
        <f>VLOOKUP(A4882,RelationshipTypes!$A$2:$C$12,3)</f>
        <v>ArchiMate: Поток</v>
      </c>
      <c r="C4882">
        <v>1112</v>
      </c>
      <c r="D4882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t="s">
        <v>68</v>
      </c>
      <c r="B4883" s="1" t="str">
        <f>VLOOKUP(A4883,RelationshipTypes!$A$2:$C$12,3)</f>
        <v>ArchiMate: Поток</v>
      </c>
      <c r="C4883">
        <v>1112</v>
      </c>
      <c r="D4883">
        <v>1150</v>
      </c>
      <c r="F4883" t="str">
        <f>VLOOKUP(C4883,ObjectTypes!$A$1:$C$62,3)</f>
        <v>Бизнес-коллаборация</v>
      </c>
      <c r="G4883" t="str">
        <f>VLOOKUP(D4883,ObjectTypes!$A$1:$C$62,3)</f>
        <v>Технологический сервис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t="s">
        <v>68</v>
      </c>
      <c r="B4884" s="1" t="str">
        <f>VLOOKUP(A4884,RelationshipTypes!$A$2:$C$12,3)</f>
        <v>ArchiMate: Поток</v>
      </c>
      <c r="C4884">
        <v>1112</v>
      </c>
      <c r="D4884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t="s">
        <v>68</v>
      </c>
      <c r="B4885" s="1" t="str">
        <f>VLOOKUP(A4885,RelationshipTypes!$A$2:$C$12,3)</f>
        <v>ArchiMate: Поток</v>
      </c>
      <c r="C4885">
        <v>1112</v>
      </c>
      <c r="D4885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t="s">
        <v>68</v>
      </c>
      <c r="B4886" s="1" t="str">
        <f>VLOOKUP(A4886,RelationshipTypes!$A$2:$C$12,3)</f>
        <v>ArchiMate: Поток</v>
      </c>
      <c r="C4886">
        <v>1112</v>
      </c>
      <c r="D4886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t="s">
        <v>68</v>
      </c>
      <c r="B4887" s="1" t="str">
        <f>VLOOKUP(A4887,RelationshipTypes!$A$2:$C$12,3)</f>
        <v>ArchiMate: Поток</v>
      </c>
      <c r="C4887">
        <v>1112</v>
      </c>
      <c r="D4887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t="s">
        <v>68</v>
      </c>
      <c r="B4888" s="1" t="str">
        <f>VLOOKUP(A4888,RelationshipTypes!$A$2:$C$12,3)</f>
        <v>ArchiMate: Поток</v>
      </c>
      <c r="C4888">
        <v>1112</v>
      </c>
      <c r="D4888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t="s">
        <v>68</v>
      </c>
      <c r="B4889" s="1" t="str">
        <f>VLOOKUP(A4889,RelationshipTypes!$A$2:$C$12,3)</f>
        <v>ArchiMate: Поток</v>
      </c>
      <c r="C4889">
        <v>1112</v>
      </c>
      <c r="D4889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t="s">
        <v>68</v>
      </c>
      <c r="B4890" s="1" t="str">
        <f>VLOOKUP(A4890,RelationshipTypes!$A$2:$C$12,3)</f>
        <v>ArchiMate: Поток</v>
      </c>
      <c r="C4890">
        <v>1112</v>
      </c>
      <c r="D4890">
        <v>323</v>
      </c>
      <c r="F4890" t="str">
        <f>VLOOKUP(C4890,ObjectTypes!$A$1:$C$62,3)</f>
        <v>Бизнес-коллаборация</v>
      </c>
      <c r="G4890" t="str">
        <f>VLOOKUP(D4890,ObjectTypes!$A$1:$C$62,3)</f>
        <v xml:space="preserve">Бизнес-процесс 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t="s">
        <v>68</v>
      </c>
      <c r="B4891" s="1" t="str">
        <f>VLOOKUP(A4891,RelationshipTypes!$A$2:$C$12,3)</f>
        <v>ArchiMate: Поток</v>
      </c>
      <c r="C4891">
        <v>1112</v>
      </c>
      <c r="D489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t="s">
        <v>68</v>
      </c>
      <c r="B4892" s="1" t="str">
        <f>VLOOKUP(A4892,RelationshipTypes!$A$2:$C$12,3)</f>
        <v>ArchiMate: Поток</v>
      </c>
      <c r="C4892">
        <v>1112</v>
      </c>
      <c r="D4892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t="s">
        <v>68</v>
      </c>
      <c r="B4893" s="1" t="str">
        <f>VLOOKUP(A4893,RelationshipTypes!$A$2:$C$12,3)</f>
        <v>ArchiMate: Поток</v>
      </c>
      <c r="C4893">
        <v>1112</v>
      </c>
      <c r="D4893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t="s">
        <v>68</v>
      </c>
      <c r="B4894" s="1" t="str">
        <f>VLOOKUP(A4894,RelationshipTypes!$A$2:$C$12,3)</f>
        <v>ArchiMate: Поток</v>
      </c>
      <c r="C4894">
        <v>1112</v>
      </c>
      <c r="D4894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t="s">
        <v>68</v>
      </c>
      <c r="B4895" s="1" t="str">
        <f>VLOOKUP(A4895,RelationshipTypes!$A$2:$C$12,3)</f>
        <v>ArchiMate: Поток</v>
      </c>
      <c r="C4895">
        <v>1112</v>
      </c>
      <c r="D4895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t="s">
        <v>68</v>
      </c>
      <c r="B4896" s="1" t="str">
        <f>VLOOKUP(A4896,RelationshipTypes!$A$2:$C$12,3)</f>
        <v>ArchiMate: Поток</v>
      </c>
      <c r="C4896">
        <v>1112</v>
      </c>
      <c r="D4896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t="s">
        <v>68</v>
      </c>
      <c r="B4897" s="1" t="str">
        <f>VLOOKUP(A4897,RelationshipTypes!$A$2:$C$12,3)</f>
        <v>ArchiMate: Поток</v>
      </c>
      <c r="C4897">
        <v>1112</v>
      </c>
      <c r="D4897">
        <v>314</v>
      </c>
      <c r="F4897" t="str">
        <f>VLOOKUP(C4897,ObjectTypes!$A$1:$C$62,3)</f>
        <v>Бизнес-коллаборация</v>
      </c>
      <c r="G4897" t="str">
        <f>VLOOKUP(D4897,ObjectTypes!$A$1:$C$62,3)</f>
        <v>Объект данных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t="s">
        <v>68</v>
      </c>
      <c r="B4898" s="1" t="str">
        <f>VLOOKUP(A4898,RelationshipTypes!$A$2:$C$12,3)</f>
        <v>ArchiMate: Поток</v>
      </c>
      <c r="C4898">
        <v>306</v>
      </c>
      <c r="D4898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t="s">
        <v>68</v>
      </c>
      <c r="B4899" s="1" t="str">
        <f>VLOOKUP(A4899,RelationshipTypes!$A$2:$C$12,3)</f>
        <v>ArchiMate: Поток</v>
      </c>
      <c r="C4899">
        <v>306</v>
      </c>
      <c r="D4899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t="s">
        <v>68</v>
      </c>
      <c r="B4900" s="1" t="str">
        <f>VLOOKUP(A4900,RelationshipTypes!$A$2:$C$12,3)</f>
        <v>ArchiMate: Поток</v>
      </c>
      <c r="C4900">
        <v>306</v>
      </c>
      <c r="D4900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t="s">
        <v>68</v>
      </c>
      <c r="B4901" s="1" t="str">
        <f>VLOOKUP(A4901,RelationshipTypes!$A$2:$C$12,3)</f>
        <v>ArchiMate: Поток</v>
      </c>
      <c r="C4901">
        <v>306</v>
      </c>
      <c r="D4901">
        <v>1150</v>
      </c>
      <c r="F4901" t="str">
        <f>VLOOKUP(C4901,ObjectTypes!$A$1:$C$62,3)</f>
        <v>Бизнес-событие</v>
      </c>
      <c r="G4901" t="str">
        <f>VLOOKUP(D4901,ObjectTypes!$A$1:$C$62,3)</f>
        <v>Технологический сервис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t="s">
        <v>68</v>
      </c>
      <c r="B4902" s="1" t="str">
        <f>VLOOKUP(A4902,RelationshipTypes!$A$2:$C$12,3)</f>
        <v>ArchiMate: Поток</v>
      </c>
      <c r="C4902">
        <v>306</v>
      </c>
      <c r="D4902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t="s">
        <v>68</v>
      </c>
      <c r="B4903" s="1" t="str">
        <f>VLOOKUP(A4903,RelationshipTypes!$A$2:$C$12,3)</f>
        <v>ArchiMate: Поток</v>
      </c>
      <c r="C4903">
        <v>306</v>
      </c>
      <c r="D4903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t="s">
        <v>68</v>
      </c>
      <c r="B4904" s="1" t="str">
        <f>VLOOKUP(A4904,RelationshipTypes!$A$2:$C$12,3)</f>
        <v>ArchiMate: Поток</v>
      </c>
      <c r="C4904">
        <v>306</v>
      </c>
      <c r="D4904">
        <v>298</v>
      </c>
      <c r="F4904" t="str">
        <f>VLOOKUP(C4904,ObjectTypes!$A$1:$C$62,3)</f>
        <v>Бизнес-событие</v>
      </c>
      <c r="G4904" t="str">
        <f>VLOOKUP(D4904,ObjectTypes!$A$1:$C$62,3)</f>
        <v xml:space="preserve">Бизнес-исполнитель 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t="s">
        <v>68</v>
      </c>
      <c r="B4905" s="1" t="str">
        <f>VLOOKUP(A4905,RelationshipTypes!$A$2:$C$12,3)</f>
        <v>ArchiMate: Поток</v>
      </c>
      <c r="C4905">
        <v>306</v>
      </c>
      <c r="D4905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t="s">
        <v>68</v>
      </c>
      <c r="B4906" s="1" t="str">
        <f>VLOOKUP(A4906,RelationshipTypes!$A$2:$C$12,3)</f>
        <v>ArchiMate: Поток</v>
      </c>
      <c r="C4906">
        <v>306</v>
      </c>
      <c r="D4906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t="s">
        <v>68</v>
      </c>
      <c r="B4907" s="1" t="str">
        <f>VLOOKUP(A4907,RelationshipTypes!$A$2:$C$12,3)</f>
        <v>ArchiMate: Поток</v>
      </c>
      <c r="C4907">
        <v>306</v>
      </c>
      <c r="D4907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t="s">
        <v>68</v>
      </c>
      <c r="B4908" s="1" t="str">
        <f>VLOOKUP(A4908,RelationshipTypes!$A$2:$C$12,3)</f>
        <v>ArchiMate: Поток</v>
      </c>
      <c r="C4908">
        <v>306</v>
      </c>
      <c r="D4908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t="s">
        <v>68</v>
      </c>
      <c r="B4909" s="1" t="str">
        <f>VLOOKUP(A4909,RelationshipTypes!$A$2:$C$12,3)</f>
        <v>ArchiMate: Поток</v>
      </c>
      <c r="C4909">
        <v>306</v>
      </c>
      <c r="D4909">
        <v>1154</v>
      </c>
      <c r="F4909" t="str">
        <f>VLOOKUP(C4909,ObjectTypes!$A$1:$C$62,3)</f>
        <v>Бизнес-событие</v>
      </c>
      <c r="G4909" t="str">
        <f>VLOOKUP(D4909,ObjectTypes!$A$1:$C$62,3)</f>
        <v>Технологический интерфейс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t="s">
        <v>68</v>
      </c>
      <c r="B4910" s="1" t="str">
        <f>VLOOKUP(A4910,RelationshipTypes!$A$2:$C$12,3)</f>
        <v>ArchiMate: Поток</v>
      </c>
      <c r="C4910">
        <v>306</v>
      </c>
      <c r="D4910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t="s">
        <v>68</v>
      </c>
      <c r="B4911" s="1" t="str">
        <f>VLOOKUP(A4911,RelationshipTypes!$A$2:$C$12,3)</f>
        <v>ArchiMate: Поток</v>
      </c>
      <c r="C4911">
        <v>306</v>
      </c>
      <c r="D491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t="s">
        <v>68</v>
      </c>
      <c r="B4912" s="1" t="str">
        <f>VLOOKUP(A4912,RelationshipTypes!$A$2:$C$12,3)</f>
        <v>ArchiMate: Поток</v>
      </c>
      <c r="C4912">
        <v>306</v>
      </c>
      <c r="D4912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t="s">
        <v>68</v>
      </c>
      <c r="B4913" s="1" t="str">
        <f>VLOOKUP(A4913,RelationshipTypes!$A$2:$C$12,3)</f>
        <v>ArchiMate: Поток</v>
      </c>
      <c r="C4913">
        <v>306</v>
      </c>
      <c r="D4913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t="s">
        <v>68</v>
      </c>
      <c r="B4914" s="1" t="str">
        <f>VLOOKUP(A4914,RelationshipTypes!$A$2:$C$12,3)</f>
        <v>ArchiMate: Поток</v>
      </c>
      <c r="C4914">
        <v>306</v>
      </c>
      <c r="D4914">
        <v>1153</v>
      </c>
      <c r="F4914" t="str">
        <f>VLOOKUP(C4914,ObjectTypes!$A$1:$C$62,3)</f>
        <v>Бизнес-событие</v>
      </c>
      <c r="G4914" t="str">
        <f>VLOOKUP(D4914,ObjectTypes!$A$1:$C$62,3)</f>
        <v>Технологический интерфейс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t="s">
        <v>68</v>
      </c>
      <c r="B4915" s="1" t="str">
        <f>VLOOKUP(A4915,RelationshipTypes!$A$2:$C$12,3)</f>
        <v>ArchiMate: Поток</v>
      </c>
      <c r="C4915">
        <v>306</v>
      </c>
      <c r="D4915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t="s">
        <v>68</v>
      </c>
      <c r="B4916" s="1" t="str">
        <f>VLOOKUP(A4916,RelationshipTypes!$A$2:$C$12,3)</f>
        <v>ArchiMate: Поток</v>
      </c>
      <c r="C4916">
        <v>306</v>
      </c>
      <c r="D4916">
        <v>314</v>
      </c>
      <c r="F4916" t="str">
        <f>VLOOKUP(C4916,ObjectTypes!$A$1:$C$62,3)</f>
        <v>Бизнес-событие</v>
      </c>
      <c r="G4916" t="str">
        <f>VLOOKUP(D4916,ObjectTypes!$A$1:$C$62,3)</f>
        <v>Объект данных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t="s">
        <v>68</v>
      </c>
      <c r="B4917" s="1" t="str">
        <f>VLOOKUP(A4917,RelationshipTypes!$A$2:$C$12,3)</f>
        <v>ArchiMate: Поток</v>
      </c>
      <c r="C4917">
        <v>306</v>
      </c>
      <c r="D4917">
        <v>321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t="s">
        <v>68</v>
      </c>
      <c r="B4918" s="1" t="str">
        <f>VLOOKUP(A4918,RelationshipTypes!$A$2:$C$12,3)</f>
        <v>ArchiMate: Поток</v>
      </c>
      <c r="C4918">
        <v>306</v>
      </c>
      <c r="D4918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t="s">
        <v>68</v>
      </c>
      <c r="B4919" s="1" t="str">
        <f>VLOOKUP(A4919,RelationshipTypes!$A$2:$C$12,3)</f>
        <v>ArchiMate: Поток</v>
      </c>
      <c r="C4919">
        <v>306</v>
      </c>
      <c r="D4919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t="s">
        <v>68</v>
      </c>
      <c r="B4920" s="1" t="str">
        <f>VLOOKUP(A4920,RelationshipTypes!$A$2:$C$12,3)</f>
        <v>ArchiMate: Поток</v>
      </c>
      <c r="C4920">
        <v>306</v>
      </c>
      <c r="D4920">
        <v>323</v>
      </c>
      <c r="F4920" t="str">
        <f>VLOOKUP(C4920,ObjectTypes!$A$1:$C$62,3)</f>
        <v>Бизнес-событие</v>
      </c>
      <c r="G4920" t="str">
        <f>VLOOKUP(D4920,ObjectTypes!$A$1:$C$62,3)</f>
        <v xml:space="preserve">Бизнес-процесс 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t="s">
        <v>68</v>
      </c>
      <c r="B4921" s="1" t="str">
        <f>VLOOKUP(A4921,RelationshipTypes!$A$2:$C$12,3)</f>
        <v>ArchiMate: Поток</v>
      </c>
      <c r="C4921">
        <v>306</v>
      </c>
      <c r="D492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t="s">
        <v>68</v>
      </c>
      <c r="B4922" s="1" t="str">
        <f>VLOOKUP(A4922,RelationshipTypes!$A$2:$C$12,3)</f>
        <v>ArchiMate: Поток</v>
      </c>
      <c r="C4922">
        <v>306</v>
      </c>
      <c r="D4922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t="s">
        <v>68</v>
      </c>
      <c r="B4923" s="1" t="str">
        <f>VLOOKUP(A4923,RelationshipTypes!$A$2:$C$12,3)</f>
        <v>ArchiMate: Поток</v>
      </c>
      <c r="C4923">
        <v>306</v>
      </c>
      <c r="D4923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t="s">
        <v>68</v>
      </c>
      <c r="B4924" s="1" t="str">
        <f>VLOOKUP(A4924,RelationshipTypes!$A$2:$C$12,3)</f>
        <v>ArchiMate: Поток</v>
      </c>
      <c r="C4924">
        <v>306</v>
      </c>
      <c r="D4924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t="s">
        <v>68</v>
      </c>
      <c r="B4925" s="1" t="str">
        <f>VLOOKUP(A4925,RelationshipTypes!$A$2:$C$12,3)</f>
        <v>ArchiMate: Поток</v>
      </c>
      <c r="C4925">
        <v>306</v>
      </c>
      <c r="D4925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t="s">
        <v>68</v>
      </c>
      <c r="B4926" s="1" t="str">
        <f>VLOOKUP(A4926,RelationshipTypes!$A$2:$C$12,3)</f>
        <v>ArchiMate: Поток</v>
      </c>
      <c r="C4926">
        <v>306</v>
      </c>
      <c r="D4926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t="s">
        <v>68</v>
      </c>
      <c r="B4927" s="1" t="str">
        <f>VLOOKUP(A4927,RelationshipTypes!$A$2:$C$12,3)</f>
        <v>ArchiMate: Поток</v>
      </c>
      <c r="C4927">
        <v>306</v>
      </c>
      <c r="D4927">
        <v>310</v>
      </c>
      <c r="F4927" t="str">
        <f>VLOOKUP(C4927,ObjectTypes!$A$1:$C$62,3)</f>
        <v>Бизнес-событие</v>
      </c>
      <c r="G4927" t="str">
        <f>VLOOKUP(D4927,ObjectTypes!$A$1:$C$62,3)</f>
        <v xml:space="preserve">Сервис приложения 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t="s">
        <v>68</v>
      </c>
      <c r="B4928" s="1" t="str">
        <f>VLOOKUP(A4928,RelationshipTypes!$A$2:$C$12,3)</f>
        <v>ArchiMate: Поток</v>
      </c>
      <c r="C4928">
        <v>306</v>
      </c>
      <c r="D4928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t="s">
        <v>68</v>
      </c>
      <c r="B4929" s="1" t="str">
        <f>VLOOKUP(A4929,RelationshipTypes!$A$2:$C$12,3)</f>
        <v>ArchiMate: Поток</v>
      </c>
      <c r="C4929">
        <v>306</v>
      </c>
      <c r="D4929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t="s">
        <v>68</v>
      </c>
      <c r="B4930" s="1" t="str">
        <f>VLOOKUP(A4930,RelationshipTypes!$A$2:$C$12,3)</f>
        <v>ArchiMate: Поток</v>
      </c>
      <c r="C4930">
        <v>306</v>
      </c>
      <c r="D4930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t="s">
        <v>68</v>
      </c>
      <c r="B4931" s="1" t="str">
        <f>VLOOKUP(A4931,RelationshipTypes!$A$2:$C$12,3)</f>
        <v>ArchiMate: Поток</v>
      </c>
      <c r="C4931">
        <v>306</v>
      </c>
      <c r="D493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t="s">
        <v>68</v>
      </c>
      <c r="B4932" s="1" t="str">
        <f>VLOOKUP(A4932,RelationshipTypes!$A$2:$C$12,3)</f>
        <v>ArchiMate: Поток</v>
      </c>
      <c r="C4932">
        <v>306</v>
      </c>
      <c r="D4932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t="s">
        <v>68</v>
      </c>
      <c r="B4933" s="1" t="str">
        <f>VLOOKUP(A4933,RelationshipTypes!$A$2:$C$12,3)</f>
        <v>ArchiMate: Поток</v>
      </c>
      <c r="C4933">
        <v>306</v>
      </c>
      <c r="D4933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t="s">
        <v>68</v>
      </c>
      <c r="B4934" s="1" t="str">
        <f>VLOOKUP(A4934,RelationshipTypes!$A$2:$C$12,3)</f>
        <v>ArchiMate: Поток</v>
      </c>
      <c r="C4934">
        <v>307</v>
      </c>
      <c r="D4934">
        <v>321</v>
      </c>
      <c r="F4934" t="str">
        <f>VLOOKUP(C4934,ObjectTypes!$A$1:$C$62,3)</f>
        <v>Бизнес-функция</v>
      </c>
      <c r="G4934" t="str">
        <f>VLOOKUP(D4934,ObjectTypes!$A$1:$C$62,3)</f>
        <v>Устройство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t="s">
        <v>68</v>
      </c>
      <c r="B4935" s="1" t="str">
        <f>VLOOKUP(A4935,RelationshipTypes!$A$2:$C$12,3)</f>
        <v>ArchiMate: Поток</v>
      </c>
      <c r="C4935">
        <v>307</v>
      </c>
      <c r="D4935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t="s">
        <v>68</v>
      </c>
      <c r="B4936" s="1" t="str">
        <f>VLOOKUP(A4936,RelationshipTypes!$A$2:$C$12,3)</f>
        <v>ArchiMate: Поток</v>
      </c>
      <c r="C4936">
        <v>307</v>
      </c>
      <c r="D4936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t="s">
        <v>68</v>
      </c>
      <c r="B4937" s="1" t="str">
        <f>VLOOKUP(A4937,RelationshipTypes!$A$2:$C$12,3)</f>
        <v>ArchiMate: Поток</v>
      </c>
      <c r="C4937">
        <v>307</v>
      </c>
      <c r="D4937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t="s">
        <v>68</v>
      </c>
      <c r="B4938" s="1" t="str">
        <f>VLOOKUP(A4938,RelationshipTypes!$A$2:$C$12,3)</f>
        <v>ArchiMate: Поток</v>
      </c>
      <c r="C4938">
        <v>307</v>
      </c>
      <c r="D4938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t="s">
        <v>68</v>
      </c>
      <c r="B4939" s="1" t="str">
        <f>VLOOKUP(A4939,RelationshipTypes!$A$2:$C$12,3)</f>
        <v>ArchiMate: Поток</v>
      </c>
      <c r="C4939">
        <v>307</v>
      </c>
      <c r="D4939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t="s">
        <v>68</v>
      </c>
      <c r="B4940" s="1" t="str">
        <f>VLOOKUP(A4940,RelationshipTypes!$A$2:$C$12,3)</f>
        <v>ArchiMate: Поток</v>
      </c>
      <c r="C4940">
        <v>307</v>
      </c>
      <c r="D4940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t="s">
        <v>68</v>
      </c>
      <c r="B4941" s="1" t="str">
        <f>VLOOKUP(A4941,RelationshipTypes!$A$2:$C$12,3)</f>
        <v>ArchiMate: Поток</v>
      </c>
      <c r="C4941">
        <v>307</v>
      </c>
      <c r="D4941">
        <v>298</v>
      </c>
      <c r="F4941" t="str">
        <f>VLOOKUP(C4941,ObjectTypes!$A$1:$C$62,3)</f>
        <v>Бизнес-функция</v>
      </c>
      <c r="G4941" t="str">
        <f>VLOOKUP(D4941,ObjectTypes!$A$1:$C$62,3)</f>
        <v xml:space="preserve">Бизнес-исполнитель 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t="s">
        <v>68</v>
      </c>
      <c r="B4942" s="1" t="str">
        <f>VLOOKUP(A4942,RelationshipTypes!$A$2:$C$12,3)</f>
        <v>ArchiMate: Поток</v>
      </c>
      <c r="C4942">
        <v>307</v>
      </c>
      <c r="D4942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t="s">
        <v>68</v>
      </c>
      <c r="B4943" s="1" t="str">
        <f>VLOOKUP(A4943,RelationshipTypes!$A$2:$C$12,3)</f>
        <v>ArchiMate: Поток</v>
      </c>
      <c r="C4943">
        <v>307</v>
      </c>
      <c r="D4943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t="s">
        <v>68</v>
      </c>
      <c r="B4944" s="1" t="str">
        <f>VLOOKUP(A4944,RelationshipTypes!$A$2:$C$12,3)</f>
        <v>ArchiMate: Поток</v>
      </c>
      <c r="C4944">
        <v>307</v>
      </c>
      <c r="D4944">
        <v>323</v>
      </c>
      <c r="F4944" t="str">
        <f>VLOOKUP(C4944,ObjectTypes!$A$1:$C$62,3)</f>
        <v>Бизнес-функция</v>
      </c>
      <c r="G4944" t="str">
        <f>VLOOKUP(D4944,ObjectTypes!$A$1:$C$62,3)</f>
        <v xml:space="preserve">Бизнес-процесс 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t="s">
        <v>68</v>
      </c>
      <c r="B4945" s="1" t="str">
        <f>VLOOKUP(A4945,RelationshipTypes!$A$2:$C$12,3)</f>
        <v>ArchiMate: Поток</v>
      </c>
      <c r="C4945">
        <v>307</v>
      </c>
      <c r="D4945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t="s">
        <v>68</v>
      </c>
      <c r="B4946" s="1" t="str">
        <f>VLOOKUP(A4946,RelationshipTypes!$A$2:$C$12,3)</f>
        <v>ArchiMate: Поток</v>
      </c>
      <c r="C4946">
        <v>307</v>
      </c>
      <c r="D4946">
        <v>1154</v>
      </c>
      <c r="F4946" t="str">
        <f>VLOOKUP(C4946,ObjectTypes!$A$1:$C$62,3)</f>
        <v>Бизнес-функция</v>
      </c>
      <c r="G4946" t="str">
        <f>VLOOKUP(D4946,ObjectTypes!$A$1:$C$62,3)</f>
        <v>Технологический интерфейс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t="s">
        <v>68</v>
      </c>
      <c r="B4947" s="1" t="str">
        <f>VLOOKUP(A4947,RelationshipTypes!$A$2:$C$12,3)</f>
        <v>ArchiMate: Поток</v>
      </c>
      <c r="C4947">
        <v>307</v>
      </c>
      <c r="D4947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t="s">
        <v>68</v>
      </c>
      <c r="B4948" s="1" t="str">
        <f>VLOOKUP(A4948,RelationshipTypes!$A$2:$C$12,3)</f>
        <v>ArchiMate: Поток</v>
      </c>
      <c r="C4948">
        <v>307</v>
      </c>
      <c r="D4948">
        <v>1153</v>
      </c>
      <c r="F4948" t="str">
        <f>VLOOKUP(C4948,ObjectTypes!$A$1:$C$62,3)</f>
        <v>Бизнес-функция</v>
      </c>
      <c r="G4948" t="str">
        <f>VLOOKUP(D4948,ObjectTypes!$A$1:$C$62,3)</f>
        <v>Технологический интерфейс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t="s">
        <v>68</v>
      </c>
      <c r="B4949" s="1" t="str">
        <f>VLOOKUP(A4949,RelationshipTypes!$A$2:$C$12,3)</f>
        <v>ArchiMate: Поток</v>
      </c>
      <c r="C4949">
        <v>307</v>
      </c>
      <c r="D4949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t="s">
        <v>68</v>
      </c>
      <c r="B4950" s="1" t="str">
        <f>VLOOKUP(A4950,RelationshipTypes!$A$2:$C$12,3)</f>
        <v>ArchiMate: Поток</v>
      </c>
      <c r="C4950">
        <v>307</v>
      </c>
      <c r="D4950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t="s">
        <v>68</v>
      </c>
      <c r="B4951" s="1" t="str">
        <f>VLOOKUP(A4951,RelationshipTypes!$A$2:$C$12,3)</f>
        <v>ArchiMate: Поток</v>
      </c>
      <c r="C4951">
        <v>307</v>
      </c>
      <c r="D495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t="s">
        <v>68</v>
      </c>
      <c r="B4952" s="1" t="str">
        <f>VLOOKUP(A4952,RelationshipTypes!$A$2:$C$12,3)</f>
        <v>ArchiMate: Поток</v>
      </c>
      <c r="C4952">
        <v>307</v>
      </c>
      <c r="D4952">
        <v>310</v>
      </c>
      <c r="F4952" t="str">
        <f>VLOOKUP(C4952,ObjectTypes!$A$1:$C$62,3)</f>
        <v>Бизнес-функция</v>
      </c>
      <c r="G4952" t="str">
        <f>VLOOKUP(D4952,ObjectTypes!$A$1:$C$62,3)</f>
        <v xml:space="preserve">Сервис приложения 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t="s">
        <v>68</v>
      </c>
      <c r="B4953" s="1" t="str">
        <f>VLOOKUP(A4953,RelationshipTypes!$A$2:$C$12,3)</f>
        <v>ArchiMate: Поток</v>
      </c>
      <c r="C4953">
        <v>307</v>
      </c>
      <c r="D4953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t="s">
        <v>68</v>
      </c>
      <c r="B4954" s="1" t="str">
        <f>VLOOKUP(A4954,RelationshipTypes!$A$2:$C$12,3)</f>
        <v>ArchiMate: Поток</v>
      </c>
      <c r="C4954">
        <v>307</v>
      </c>
      <c r="D4954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t="s">
        <v>68</v>
      </c>
      <c r="B4955" s="1" t="str">
        <f>VLOOKUP(A4955,RelationshipTypes!$A$2:$C$12,3)</f>
        <v>ArchiMate: Поток</v>
      </c>
      <c r="C4955">
        <v>307</v>
      </c>
      <c r="D4955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t="s">
        <v>68</v>
      </c>
      <c r="B4956" s="1" t="str">
        <f>VLOOKUP(A4956,RelationshipTypes!$A$2:$C$12,3)</f>
        <v>ArchiMate: Поток</v>
      </c>
      <c r="C4956">
        <v>307</v>
      </c>
      <c r="D4956">
        <v>1150</v>
      </c>
      <c r="F4956" t="str">
        <f>VLOOKUP(C4956,ObjectTypes!$A$1:$C$62,3)</f>
        <v>Бизнес-функция</v>
      </c>
      <c r="G4956" t="str">
        <f>VLOOKUP(D4956,ObjectTypes!$A$1:$C$62,3)</f>
        <v>Технологический сервис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t="s">
        <v>68</v>
      </c>
      <c r="B4957" s="1" t="str">
        <f>VLOOKUP(A4957,RelationshipTypes!$A$2:$C$12,3)</f>
        <v>ArchiMate: Поток</v>
      </c>
      <c r="C4957">
        <v>307</v>
      </c>
      <c r="D4957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t="s">
        <v>68</v>
      </c>
      <c r="B4958" s="1" t="str">
        <f>VLOOKUP(A4958,RelationshipTypes!$A$2:$C$12,3)</f>
        <v>ArchiMate: Поток</v>
      </c>
      <c r="C4958">
        <v>307</v>
      </c>
      <c r="D4958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t="s">
        <v>68</v>
      </c>
      <c r="B4959" s="1" t="str">
        <f>VLOOKUP(A4959,RelationshipTypes!$A$2:$C$12,3)</f>
        <v>ArchiMate: Поток</v>
      </c>
      <c r="C4959">
        <v>307</v>
      </c>
      <c r="D4959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t="s">
        <v>68</v>
      </c>
      <c r="B4960" s="1" t="str">
        <f>VLOOKUP(A4960,RelationshipTypes!$A$2:$C$12,3)</f>
        <v>ArchiMate: Поток</v>
      </c>
      <c r="C4960">
        <v>307</v>
      </c>
      <c r="D4960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t="s">
        <v>68</v>
      </c>
      <c r="B4961" s="1" t="str">
        <f>VLOOKUP(A4961,RelationshipTypes!$A$2:$C$12,3)</f>
        <v>ArchiMate: Поток</v>
      </c>
      <c r="C4961">
        <v>307</v>
      </c>
      <c r="D496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t="s">
        <v>68</v>
      </c>
      <c r="B4962" s="1" t="str">
        <f>VLOOKUP(A4962,RelationshipTypes!$A$2:$C$12,3)</f>
        <v>ArchiMate: Поток</v>
      </c>
      <c r="C4962">
        <v>307</v>
      </c>
      <c r="D4962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t="s">
        <v>68</v>
      </c>
      <c r="B4963" s="1" t="str">
        <f>VLOOKUP(A4963,RelationshipTypes!$A$2:$C$12,3)</f>
        <v>ArchiMate: Поток</v>
      </c>
      <c r="C4963">
        <v>307</v>
      </c>
      <c r="D4963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t="s">
        <v>68</v>
      </c>
      <c r="B4964" s="1" t="str">
        <f>VLOOKUP(A4964,RelationshipTypes!$A$2:$C$12,3)</f>
        <v>ArchiMate: Поток</v>
      </c>
      <c r="C4964">
        <v>307</v>
      </c>
      <c r="D4964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t="s">
        <v>68</v>
      </c>
      <c r="B4965" s="1" t="str">
        <f>VLOOKUP(A4965,RelationshipTypes!$A$2:$C$12,3)</f>
        <v>ArchiMate: Поток</v>
      </c>
      <c r="C4965">
        <v>307</v>
      </c>
      <c r="D4965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t="s">
        <v>68</v>
      </c>
      <c r="B4966" s="1" t="str">
        <f>VLOOKUP(A4966,RelationshipTypes!$A$2:$C$12,3)</f>
        <v>ArchiMate: Поток</v>
      </c>
      <c r="C4966">
        <v>307</v>
      </c>
      <c r="D4966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t="s">
        <v>68</v>
      </c>
      <c r="B4967" s="1" t="str">
        <f>VLOOKUP(A4967,RelationshipTypes!$A$2:$C$12,3)</f>
        <v>ArchiMate: Поток</v>
      </c>
      <c r="C4967">
        <v>307</v>
      </c>
      <c r="D4967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t="s">
        <v>68</v>
      </c>
      <c r="B4968" s="1" t="str">
        <f>VLOOKUP(A4968,RelationshipTypes!$A$2:$C$12,3)</f>
        <v>ArchiMate: Поток</v>
      </c>
      <c r="C4968">
        <v>307</v>
      </c>
      <c r="D4968">
        <v>314</v>
      </c>
      <c r="F4968" t="str">
        <f>VLOOKUP(C4968,ObjectTypes!$A$1:$C$62,3)</f>
        <v>Бизнес-функция</v>
      </c>
      <c r="G4968" t="str">
        <f>VLOOKUP(D4968,ObjectTypes!$A$1:$C$62,3)</f>
        <v>Объект данных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t="s">
        <v>68</v>
      </c>
      <c r="B4969" s="1" t="str">
        <f>VLOOKUP(A4969,RelationshipTypes!$A$2:$C$12,3)</f>
        <v>ArchiMate: Поток</v>
      </c>
      <c r="C4969">
        <v>307</v>
      </c>
      <c r="D4969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t="s">
        <v>68</v>
      </c>
      <c r="B4970" s="1" t="str">
        <f>VLOOKUP(A4970,RelationshipTypes!$A$2:$C$12,3)</f>
        <v>ArchiMate: Поток</v>
      </c>
      <c r="C4970">
        <v>1124</v>
      </c>
      <c r="D4970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t="s">
        <v>68</v>
      </c>
      <c r="B4971" s="1" t="str">
        <f>VLOOKUP(A4971,RelationshipTypes!$A$2:$C$12,3)</f>
        <v>ArchiMate: Поток</v>
      </c>
      <c r="C4971">
        <v>1124</v>
      </c>
      <c r="D4971">
        <v>310</v>
      </c>
      <c r="F4971" t="str">
        <f>VLOOKUP(C4971,ObjectTypes!$A$1:$C$62,3)</f>
        <v>Бизнес-взаимодействие</v>
      </c>
      <c r="G4971" t="str">
        <f>VLOOKUP(D4971,ObjectTypes!$A$1:$C$62,3)</f>
        <v xml:space="preserve">Сервис приложения 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t="s">
        <v>68</v>
      </c>
      <c r="B4972" s="1" t="str">
        <f>VLOOKUP(A4972,RelationshipTypes!$A$2:$C$12,3)</f>
        <v>ArchiMate: Поток</v>
      </c>
      <c r="C4972">
        <v>1124</v>
      </c>
      <c r="D4972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t="s">
        <v>68</v>
      </c>
      <c r="B4973" s="1" t="str">
        <f>VLOOKUP(A4973,RelationshipTypes!$A$2:$C$12,3)</f>
        <v>ArchiMate: Поток</v>
      </c>
      <c r="C4973">
        <v>1124</v>
      </c>
      <c r="D4973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t="s">
        <v>68</v>
      </c>
      <c r="B4974" s="1" t="str">
        <f>VLOOKUP(A4974,RelationshipTypes!$A$2:$C$12,3)</f>
        <v>ArchiMate: Поток</v>
      </c>
      <c r="C4974">
        <v>1124</v>
      </c>
      <c r="D4974">
        <v>1154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Технологический интерфейс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t="s">
        <v>68</v>
      </c>
      <c r="B4975" s="1" t="str">
        <f>VLOOKUP(A4975,RelationshipTypes!$A$2:$C$12,3)</f>
        <v>ArchiMate: Поток</v>
      </c>
      <c r="C4975">
        <v>1124</v>
      </c>
      <c r="D4975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t="s">
        <v>68</v>
      </c>
      <c r="B4976" s="1" t="str">
        <f>VLOOKUP(A4976,RelationshipTypes!$A$2:$C$12,3)</f>
        <v>ArchiMate: Поток</v>
      </c>
      <c r="C4976">
        <v>1124</v>
      </c>
      <c r="D4976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t="s">
        <v>68</v>
      </c>
      <c r="B4977" s="1" t="str">
        <f>VLOOKUP(A4977,RelationshipTypes!$A$2:$C$12,3)</f>
        <v>ArchiMate: Поток</v>
      </c>
      <c r="C4977">
        <v>1124</v>
      </c>
      <c r="D4977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Технологический сервис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t="s">
        <v>68</v>
      </c>
      <c r="B4978" s="1" t="str">
        <f>VLOOKUP(A4978,RelationshipTypes!$A$2:$C$12,3)</f>
        <v>ArchiMate: Поток</v>
      </c>
      <c r="C4978">
        <v>1124</v>
      </c>
      <c r="D4978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t="s">
        <v>68</v>
      </c>
      <c r="B4979" s="1" t="str">
        <f>VLOOKUP(A4979,RelationshipTypes!$A$2:$C$12,3)</f>
        <v>ArchiMate: Поток</v>
      </c>
      <c r="C4979">
        <v>1124</v>
      </c>
      <c r="D4979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t="s">
        <v>68</v>
      </c>
      <c r="B4980" s="1" t="str">
        <f>VLOOKUP(A4980,RelationshipTypes!$A$2:$C$12,3)</f>
        <v>ArchiMate: Поток</v>
      </c>
      <c r="C4980">
        <v>1124</v>
      </c>
      <c r="D4980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t="s">
        <v>68</v>
      </c>
      <c r="B4981" s="1" t="str">
        <f>VLOOKUP(A4981,RelationshipTypes!$A$2:$C$12,3)</f>
        <v>ArchiMate: Поток</v>
      </c>
      <c r="C4981">
        <v>1124</v>
      </c>
      <c r="D498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t="s">
        <v>68</v>
      </c>
      <c r="B4982" s="1" t="str">
        <f>VLOOKUP(A4982,RelationshipTypes!$A$2:$C$12,3)</f>
        <v>ArchiMate: Поток</v>
      </c>
      <c r="C4982">
        <v>1124</v>
      </c>
      <c r="D4982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t="s">
        <v>68</v>
      </c>
      <c r="B4983" s="1" t="str">
        <f>VLOOKUP(A4983,RelationshipTypes!$A$2:$C$12,3)</f>
        <v>ArchiMate: Поток</v>
      </c>
      <c r="C4983">
        <v>1124</v>
      </c>
      <c r="D4983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t="s">
        <v>68</v>
      </c>
      <c r="B4984" s="1" t="str">
        <f>VLOOKUP(A4984,RelationshipTypes!$A$2:$C$12,3)</f>
        <v>ArchiMate: Поток</v>
      </c>
      <c r="C4984">
        <v>1124</v>
      </c>
      <c r="D4984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t="s">
        <v>68</v>
      </c>
      <c r="B4985" s="1" t="str">
        <f>VLOOKUP(A4985,RelationshipTypes!$A$2:$C$12,3)</f>
        <v>ArchiMate: Поток</v>
      </c>
      <c r="C4985">
        <v>1124</v>
      </c>
      <c r="D4985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t="s">
        <v>68</v>
      </c>
      <c r="B4986" s="1" t="str">
        <f>VLOOKUP(A4986,RelationshipTypes!$A$2:$C$12,3)</f>
        <v>ArchiMate: Поток</v>
      </c>
      <c r="C4986">
        <v>1124</v>
      </c>
      <c r="D4986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t="s">
        <v>68</v>
      </c>
      <c r="B4987" s="1" t="str">
        <f>VLOOKUP(A4987,RelationshipTypes!$A$2:$C$12,3)</f>
        <v>ArchiMate: Поток</v>
      </c>
      <c r="C4987">
        <v>1124</v>
      </c>
      <c r="D4987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t="s">
        <v>68</v>
      </c>
      <c r="B4988" s="1" t="str">
        <f>VLOOKUP(A4988,RelationshipTypes!$A$2:$C$12,3)</f>
        <v>ArchiMate: Поток</v>
      </c>
      <c r="C4988">
        <v>1124</v>
      </c>
      <c r="D4988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t="s">
        <v>68</v>
      </c>
      <c r="B4989" s="1" t="str">
        <f>VLOOKUP(A4989,RelationshipTypes!$A$2:$C$12,3)</f>
        <v>ArchiMate: Поток</v>
      </c>
      <c r="C4989">
        <v>1124</v>
      </c>
      <c r="D4989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t="s">
        <v>68</v>
      </c>
      <c r="B4990" s="1" t="str">
        <f>VLOOKUP(A4990,RelationshipTypes!$A$2:$C$12,3)</f>
        <v>ArchiMate: Поток</v>
      </c>
      <c r="C4990">
        <v>1124</v>
      </c>
      <c r="D4990">
        <v>314</v>
      </c>
      <c r="F4990" t="str">
        <f>VLOOKUP(C4990,ObjectTypes!$A$1:$C$62,3)</f>
        <v>Бизнес-взаимодействие</v>
      </c>
      <c r="G4990" t="str">
        <f>VLOOKUP(D4990,ObjectTypes!$A$1:$C$62,3)</f>
        <v>Объект данных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t="s">
        <v>68</v>
      </c>
      <c r="B4991" s="1" t="str">
        <f>VLOOKUP(A4991,RelationshipTypes!$A$2:$C$12,3)</f>
        <v>ArchiMate: Поток</v>
      </c>
      <c r="C4991">
        <v>1124</v>
      </c>
      <c r="D499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Технологический интерфейс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t="s">
        <v>68</v>
      </c>
      <c r="B4992" s="1" t="str">
        <f>VLOOKUP(A4992,RelationshipTypes!$A$2:$C$12,3)</f>
        <v>ArchiMate: Поток</v>
      </c>
      <c r="C4992">
        <v>1124</v>
      </c>
      <c r="D4992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t="s">
        <v>68</v>
      </c>
      <c r="B4993" s="1" t="str">
        <f>VLOOKUP(A4993,RelationshipTypes!$A$2:$C$12,3)</f>
        <v>ArchiMate: Поток</v>
      </c>
      <c r="C4993">
        <v>1124</v>
      </c>
      <c r="D4993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t="s">
        <v>68</v>
      </c>
      <c r="B4994" s="1" t="str">
        <f>VLOOKUP(A4994,RelationshipTypes!$A$2:$C$12,3)</f>
        <v>ArchiMate: Поток</v>
      </c>
      <c r="C4994">
        <v>1124</v>
      </c>
      <c r="D4994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t="s">
        <v>68</v>
      </c>
      <c r="B4995" s="1" t="str">
        <f>VLOOKUP(A4995,RelationshipTypes!$A$2:$C$12,3)</f>
        <v>ArchiMate: Поток</v>
      </c>
      <c r="C4995">
        <v>1124</v>
      </c>
      <c r="D4995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t="s">
        <v>68</v>
      </c>
      <c r="B4996" s="1" t="str">
        <f>VLOOKUP(A4996,RelationshipTypes!$A$2:$C$12,3)</f>
        <v>ArchiMate: Поток</v>
      </c>
      <c r="C4996">
        <v>1124</v>
      </c>
      <c r="D4996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t="s">
        <v>68</v>
      </c>
      <c r="B4997" s="1" t="str">
        <f>VLOOKUP(A4997,RelationshipTypes!$A$2:$C$12,3)</f>
        <v>ArchiMate: Поток</v>
      </c>
      <c r="C4997">
        <v>1124</v>
      </c>
      <c r="D4997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t="s">
        <v>68</v>
      </c>
      <c r="B4998" s="1" t="str">
        <f>VLOOKUP(A4998,RelationshipTypes!$A$2:$C$12,3)</f>
        <v>ArchiMate: Поток</v>
      </c>
      <c r="C4998">
        <v>1124</v>
      </c>
      <c r="D4998">
        <v>298</v>
      </c>
      <c r="F4998" t="str">
        <f>VLOOKUP(C4998,ObjectTypes!$A$1:$C$62,3)</f>
        <v>Бизнес-взаимодействие</v>
      </c>
      <c r="G4998" t="str">
        <f>VLOOKUP(D4998,ObjectTypes!$A$1:$C$62,3)</f>
        <v xml:space="preserve">Бизнес-исполнитель 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t="s">
        <v>68</v>
      </c>
      <c r="B4999" s="1" t="str">
        <f>VLOOKUP(A4999,RelationshipTypes!$A$2:$C$12,3)</f>
        <v>ArchiMate: Поток</v>
      </c>
      <c r="C4999">
        <v>1124</v>
      </c>
      <c r="D4999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t="s">
        <v>68</v>
      </c>
      <c r="B5000" s="1" t="str">
        <f>VLOOKUP(A5000,RelationshipTypes!$A$2:$C$12,3)</f>
        <v>ArchiMate: Поток</v>
      </c>
      <c r="C5000">
        <v>1124</v>
      </c>
      <c r="D5000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t="s">
        <v>68</v>
      </c>
      <c r="B5001" s="1" t="str">
        <f>VLOOKUP(A5001,RelationshipTypes!$A$2:$C$12,3)</f>
        <v>ArchiMate: Поток</v>
      </c>
      <c r="C5001">
        <v>1124</v>
      </c>
      <c r="D500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t="s">
        <v>68</v>
      </c>
      <c r="B5002" s="1" t="str">
        <f>VLOOKUP(A5002,RelationshipTypes!$A$2:$C$12,3)</f>
        <v>ArchiMate: Поток</v>
      </c>
      <c r="C5002">
        <v>1124</v>
      </c>
      <c r="D5002">
        <v>323</v>
      </c>
      <c r="F5002" t="str">
        <f>VLOOKUP(C5002,ObjectTypes!$A$1:$C$62,3)</f>
        <v>Бизнес-взаимодействие</v>
      </c>
      <c r="G5002" t="str">
        <f>VLOOKUP(D5002,ObjectTypes!$A$1:$C$62,3)</f>
        <v xml:space="preserve">Бизнес-процесс 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t="s">
        <v>68</v>
      </c>
      <c r="B5003" s="1" t="str">
        <f>VLOOKUP(A5003,RelationshipTypes!$A$2:$C$12,3)</f>
        <v>ArchiMate: Поток</v>
      </c>
      <c r="C5003">
        <v>1124</v>
      </c>
      <c r="D5003">
        <v>321</v>
      </c>
      <c r="F5003" t="str">
        <f>VLOOKUP(C5003,ObjectTypes!$A$1:$C$62,3)</f>
        <v>Бизнес-взаимодействие</v>
      </c>
      <c r="G5003" t="str">
        <f>VLOOKUP(D5003,ObjectTypes!$A$1:$C$62,3)</f>
        <v>Устройство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t="s">
        <v>68</v>
      </c>
      <c r="B5004" s="1" t="str">
        <f>VLOOKUP(A5004,RelationshipTypes!$A$2:$C$12,3)</f>
        <v>ArchiMate: Поток</v>
      </c>
      <c r="C5004">
        <v>1124</v>
      </c>
      <c r="D5004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t="s">
        <v>68</v>
      </c>
      <c r="B5005" s="1" t="str">
        <f>VLOOKUP(A5005,RelationshipTypes!$A$2:$C$12,3)</f>
        <v>ArchiMate: Поток</v>
      </c>
      <c r="C5005">
        <v>1124</v>
      </c>
      <c r="D5005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t="s">
        <v>68</v>
      </c>
      <c r="B5006" s="1" t="str">
        <f>VLOOKUP(A5006,RelationshipTypes!$A$2:$C$12,3)</f>
        <v>ArchiMate: Поток</v>
      </c>
      <c r="C5006">
        <v>1111</v>
      </c>
      <c r="D5006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t="s">
        <v>68</v>
      </c>
      <c r="B5007" s="1" t="str">
        <f>VLOOKUP(A5007,RelationshipTypes!$A$2:$C$12,3)</f>
        <v>ArchiMate: Поток</v>
      </c>
      <c r="C5007">
        <v>1111</v>
      </c>
      <c r="D5007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t="s">
        <v>68</v>
      </c>
      <c r="B5008" s="1" t="str">
        <f>VLOOKUP(A5008,RelationshipTypes!$A$2:$C$12,3)</f>
        <v>ArchiMate: Поток</v>
      </c>
      <c r="C5008">
        <v>1111</v>
      </c>
      <c r="D5008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t="s">
        <v>68</v>
      </c>
      <c r="B5009" s="1" t="str">
        <f>VLOOKUP(A5009,RelationshipTypes!$A$2:$C$12,3)</f>
        <v>ArchiMate: Поток</v>
      </c>
      <c r="C5009">
        <v>1111</v>
      </c>
      <c r="D5009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t="s">
        <v>68</v>
      </c>
      <c r="B5010" s="1" t="str">
        <f>VLOOKUP(A5010,RelationshipTypes!$A$2:$C$12,3)</f>
        <v>ArchiMate: Поток</v>
      </c>
      <c r="C5010">
        <v>1111</v>
      </c>
      <c r="D5010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t="s">
        <v>68</v>
      </c>
      <c r="B5011" s="1" t="str">
        <f>VLOOKUP(A5011,RelationshipTypes!$A$2:$C$12,3)</f>
        <v>ArchiMate: Поток</v>
      </c>
      <c r="C5011">
        <v>1111</v>
      </c>
      <c r="D5011">
        <v>1154</v>
      </c>
      <c r="F5011" t="str">
        <f>VLOOKUP(C5011,ObjectTypes!$A$1:$C$62,3)</f>
        <v>Бизнес-интерфейс</v>
      </c>
      <c r="G5011" t="str">
        <f>VLOOKUP(D5011,ObjectTypes!$A$1:$C$62,3)</f>
        <v>Технологический интерфейс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t="s">
        <v>68</v>
      </c>
      <c r="B5012" s="1" t="str">
        <f>VLOOKUP(A5012,RelationshipTypes!$A$2:$C$12,3)</f>
        <v>ArchiMate: Поток</v>
      </c>
      <c r="C5012">
        <v>1111</v>
      </c>
      <c r="D5012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t="s">
        <v>68</v>
      </c>
      <c r="B5013" s="1" t="str">
        <f>VLOOKUP(A5013,RelationshipTypes!$A$2:$C$12,3)</f>
        <v>ArchiMate: Поток</v>
      </c>
      <c r="C5013">
        <v>1111</v>
      </c>
      <c r="D5013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t="s">
        <v>68</v>
      </c>
      <c r="B5014" s="1" t="str">
        <f>VLOOKUP(A5014,RelationshipTypes!$A$2:$C$12,3)</f>
        <v>ArchiMate: Поток</v>
      </c>
      <c r="C5014">
        <v>1111</v>
      </c>
      <c r="D5014">
        <v>314</v>
      </c>
      <c r="F5014" t="str">
        <f>VLOOKUP(C5014,ObjectTypes!$A$1:$C$62,3)</f>
        <v>Бизнес-интерфейс</v>
      </c>
      <c r="G5014" t="str">
        <f>VLOOKUP(D5014,ObjectTypes!$A$1:$C$62,3)</f>
        <v>Объект данных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t="s">
        <v>68</v>
      </c>
      <c r="B5015" s="1" t="str">
        <f>VLOOKUP(A5015,RelationshipTypes!$A$2:$C$12,3)</f>
        <v>ArchiMate: Поток</v>
      </c>
      <c r="C5015">
        <v>1111</v>
      </c>
      <c r="D5015">
        <v>323</v>
      </c>
      <c r="F5015" t="str">
        <f>VLOOKUP(C5015,ObjectTypes!$A$1:$C$62,3)</f>
        <v>Бизнес-интерфейс</v>
      </c>
      <c r="G5015" t="str">
        <f>VLOOKUP(D5015,ObjectTypes!$A$1:$C$62,3)</f>
        <v xml:space="preserve">Бизнес-процесс 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t="s">
        <v>68</v>
      </c>
      <c r="B5016" s="1" t="str">
        <f>VLOOKUP(A5016,RelationshipTypes!$A$2:$C$12,3)</f>
        <v>ArchiMate: Поток</v>
      </c>
      <c r="C5016">
        <v>1111</v>
      </c>
      <c r="D5016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t="s">
        <v>68</v>
      </c>
      <c r="B5017" s="1" t="str">
        <f>VLOOKUP(A5017,RelationshipTypes!$A$2:$C$12,3)</f>
        <v>ArchiMate: Поток</v>
      </c>
      <c r="C5017">
        <v>1111</v>
      </c>
      <c r="D5017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t="s">
        <v>68</v>
      </c>
      <c r="B5018" s="1" t="str">
        <f>VLOOKUP(A5018,RelationshipTypes!$A$2:$C$12,3)</f>
        <v>ArchiMate: Поток</v>
      </c>
      <c r="C5018">
        <v>1111</v>
      </c>
      <c r="D5018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t="s">
        <v>68</v>
      </c>
      <c r="B5019" s="1" t="str">
        <f>VLOOKUP(A5019,RelationshipTypes!$A$2:$C$12,3)</f>
        <v>ArchiMate: Поток</v>
      </c>
      <c r="C5019">
        <v>1111</v>
      </c>
      <c r="D5019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t="s">
        <v>68</v>
      </c>
      <c r="B5020" s="1" t="str">
        <f>VLOOKUP(A5020,RelationshipTypes!$A$2:$C$12,3)</f>
        <v>ArchiMate: Поток</v>
      </c>
      <c r="C5020">
        <v>1111</v>
      </c>
      <c r="D5020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t="s">
        <v>68</v>
      </c>
      <c r="B5021" s="1" t="str">
        <f>VLOOKUP(A5021,RelationshipTypes!$A$2:$C$12,3)</f>
        <v>ArchiMate: Поток</v>
      </c>
      <c r="C5021">
        <v>1111</v>
      </c>
      <c r="D502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t="s">
        <v>68</v>
      </c>
      <c r="B5022" s="1" t="str">
        <f>VLOOKUP(A5022,RelationshipTypes!$A$2:$C$12,3)</f>
        <v>ArchiMate: Поток</v>
      </c>
      <c r="C5022">
        <v>1111</v>
      </c>
      <c r="D5022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t="s">
        <v>68</v>
      </c>
      <c r="B5023" s="1" t="str">
        <f>VLOOKUP(A5023,RelationshipTypes!$A$2:$C$12,3)</f>
        <v>ArchiMate: Поток</v>
      </c>
      <c r="C5023">
        <v>1111</v>
      </c>
      <c r="D5023">
        <v>1153</v>
      </c>
      <c r="F5023" t="str">
        <f>VLOOKUP(C5023,ObjectTypes!$A$1:$C$62,3)</f>
        <v>Бизнес-интерфейс</v>
      </c>
      <c r="G5023" t="str">
        <f>VLOOKUP(D5023,ObjectTypes!$A$1:$C$62,3)</f>
        <v>Технологический интерфейс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t="s">
        <v>68</v>
      </c>
      <c r="B5024" s="1" t="str">
        <f>VLOOKUP(A5024,RelationshipTypes!$A$2:$C$12,3)</f>
        <v>ArchiMate: Поток</v>
      </c>
      <c r="C5024">
        <v>1111</v>
      </c>
      <c r="D5024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t="s">
        <v>68</v>
      </c>
      <c r="B5025" s="1" t="str">
        <f>VLOOKUP(A5025,RelationshipTypes!$A$2:$C$12,3)</f>
        <v>ArchiMate: Поток</v>
      </c>
      <c r="C5025">
        <v>1111</v>
      </c>
      <c r="D5025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t="s">
        <v>68</v>
      </c>
      <c r="B5026" s="1" t="str">
        <f>VLOOKUP(A5026,RelationshipTypes!$A$2:$C$12,3)</f>
        <v>ArchiMate: Поток</v>
      </c>
      <c r="C5026">
        <v>1111</v>
      </c>
      <c r="D5026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t="s">
        <v>68</v>
      </c>
      <c r="B5027" s="1" t="str">
        <f>VLOOKUP(A5027,RelationshipTypes!$A$2:$C$12,3)</f>
        <v>ArchiMate: Поток</v>
      </c>
      <c r="C5027">
        <v>1111</v>
      </c>
      <c r="D5027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t="s">
        <v>68</v>
      </c>
      <c r="B5028" s="1" t="str">
        <f>VLOOKUP(A5028,RelationshipTypes!$A$2:$C$12,3)</f>
        <v>ArchiMate: Поток</v>
      </c>
      <c r="C5028">
        <v>1111</v>
      </c>
      <c r="D5028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t="s">
        <v>68</v>
      </c>
      <c r="B5029" s="1" t="str">
        <f>VLOOKUP(A5029,RelationshipTypes!$A$2:$C$12,3)</f>
        <v>ArchiMate: Поток</v>
      </c>
      <c r="C5029">
        <v>1111</v>
      </c>
      <c r="D5029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t="s">
        <v>68</v>
      </c>
      <c r="B5030" s="1" t="str">
        <f>VLOOKUP(A5030,RelationshipTypes!$A$2:$C$12,3)</f>
        <v>ArchiMate: Поток</v>
      </c>
      <c r="C5030">
        <v>1111</v>
      </c>
      <c r="D5030">
        <v>298</v>
      </c>
      <c r="F5030" t="str">
        <f>VLOOKUP(C5030,ObjectTypes!$A$1:$C$62,3)</f>
        <v>Бизнес-интерфейс</v>
      </c>
      <c r="G5030" t="str">
        <f>VLOOKUP(D5030,ObjectTypes!$A$1:$C$62,3)</f>
        <v xml:space="preserve">Бизнес-исполнитель 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t="s">
        <v>68</v>
      </c>
      <c r="B5031" s="1" t="str">
        <f>VLOOKUP(A5031,RelationshipTypes!$A$2:$C$12,3)</f>
        <v>ArchiMate: Поток</v>
      </c>
      <c r="C5031">
        <v>1111</v>
      </c>
      <c r="D503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t="s">
        <v>68</v>
      </c>
      <c r="B5032" s="1" t="str">
        <f>VLOOKUP(A5032,RelationshipTypes!$A$2:$C$12,3)</f>
        <v>ArchiMate: Поток</v>
      </c>
      <c r="C5032">
        <v>1111</v>
      </c>
      <c r="D5032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t="s">
        <v>68</v>
      </c>
      <c r="B5033" s="1" t="str">
        <f>VLOOKUP(A5033,RelationshipTypes!$A$2:$C$12,3)</f>
        <v>ArchiMate: Поток</v>
      </c>
      <c r="C5033">
        <v>1111</v>
      </c>
      <c r="D5033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t="s">
        <v>68</v>
      </c>
      <c r="B5034" s="1" t="str">
        <f>VLOOKUP(A5034,RelationshipTypes!$A$2:$C$12,3)</f>
        <v>ArchiMate: Поток</v>
      </c>
      <c r="C5034">
        <v>1111</v>
      </c>
      <c r="D5034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t="s">
        <v>68</v>
      </c>
      <c r="B5035" s="1" t="str">
        <f>VLOOKUP(A5035,RelationshipTypes!$A$2:$C$12,3)</f>
        <v>ArchiMate: Поток</v>
      </c>
      <c r="C5035">
        <v>1111</v>
      </c>
      <c r="D5035">
        <v>1150</v>
      </c>
      <c r="F5035" t="str">
        <f>VLOOKUP(C5035,ObjectTypes!$A$1:$C$62,3)</f>
        <v>Бизнес-интерфейс</v>
      </c>
      <c r="G5035" t="str">
        <f>VLOOKUP(D5035,ObjectTypes!$A$1:$C$62,3)</f>
        <v>Технологический сервис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t="s">
        <v>68</v>
      </c>
      <c r="B5036" s="1" t="str">
        <f>VLOOKUP(A5036,RelationshipTypes!$A$2:$C$12,3)</f>
        <v>ArchiMate: Поток</v>
      </c>
      <c r="C5036">
        <v>1111</v>
      </c>
      <c r="D5036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t="s">
        <v>68</v>
      </c>
      <c r="B5037" s="1" t="str">
        <f>VLOOKUP(A5037,RelationshipTypes!$A$2:$C$12,3)</f>
        <v>ArchiMate: Поток</v>
      </c>
      <c r="C5037">
        <v>1111</v>
      </c>
      <c r="D5037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t="s">
        <v>68</v>
      </c>
      <c r="B5038" s="1" t="str">
        <f>VLOOKUP(A5038,RelationshipTypes!$A$2:$C$12,3)</f>
        <v>ArchiMate: Поток</v>
      </c>
      <c r="C5038">
        <v>1111</v>
      </c>
      <c r="D5038">
        <v>310</v>
      </c>
      <c r="F5038" t="str">
        <f>VLOOKUP(C5038,ObjectTypes!$A$1:$C$62,3)</f>
        <v>Бизнес-интерфейс</v>
      </c>
      <c r="G5038" t="str">
        <f>VLOOKUP(D5038,ObjectTypes!$A$1:$C$62,3)</f>
        <v xml:space="preserve">Сервис приложения 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t="s">
        <v>68</v>
      </c>
      <c r="B5039" s="1" t="str">
        <f>VLOOKUP(A5039,RelationshipTypes!$A$2:$C$12,3)</f>
        <v>ArchiMate: Поток</v>
      </c>
      <c r="C5039">
        <v>1111</v>
      </c>
      <c r="D5039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t="s">
        <v>68</v>
      </c>
      <c r="B5040" s="1" t="str">
        <f>VLOOKUP(A5040,RelationshipTypes!$A$2:$C$12,3)</f>
        <v>ArchiMate: Поток</v>
      </c>
      <c r="C5040">
        <v>1111</v>
      </c>
      <c r="D5040">
        <v>321</v>
      </c>
      <c r="F5040" t="str">
        <f>VLOOKUP(C5040,ObjectTypes!$A$1:$C$62,3)</f>
        <v>Бизнес-интерфейс</v>
      </c>
      <c r="G5040" t="str">
        <f>VLOOKUP(D5040,ObjectTypes!$A$1:$C$62,3)</f>
        <v>Устройство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t="s">
        <v>68</v>
      </c>
      <c r="B5041" s="1" t="str">
        <f>VLOOKUP(A5041,RelationshipTypes!$A$2:$C$12,3)</f>
        <v>ArchiMate: Поток</v>
      </c>
      <c r="C5041">
        <v>1111</v>
      </c>
      <c r="D504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t="s">
        <v>68</v>
      </c>
      <c r="B5042" s="1" t="str">
        <f>VLOOKUP(A5042,RelationshipTypes!$A$2:$C$12,3)</f>
        <v>ArchiMate: Поток</v>
      </c>
      <c r="C5042">
        <v>323</v>
      </c>
      <c r="D5042">
        <v>1152</v>
      </c>
      <c r="F5042" t="str">
        <f>VLOOKUP(C5042,ObjectTypes!$A$1:$C$62,3)</f>
        <v xml:space="preserve">Бизнес-процесс </v>
      </c>
      <c r="G5042" t="str">
        <f>VLOOKUP(D5042,ObjectTypes!$A$1:$C$62,3)</f>
        <v>Технологический интерфейс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t="s">
        <v>68</v>
      </c>
      <c r="B5043" s="1" t="str">
        <f>VLOOKUP(A5043,RelationshipTypes!$A$2:$C$12,3)</f>
        <v>ArchiMate: Поток</v>
      </c>
      <c r="C5043">
        <v>323</v>
      </c>
      <c r="D5043">
        <v>1126</v>
      </c>
      <c r="F5043" t="str">
        <f>VLOOKUP(C5043,ObjectTypes!$A$1:$C$62,3)</f>
        <v xml:space="preserve">Бизнес-процесс </v>
      </c>
      <c r="G5043" t="str">
        <f>VLOOKUP(D5043,ObjectTypes!$A$1:$C$62,3)</f>
        <v>Взаимодействие приложений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t="s">
        <v>68</v>
      </c>
      <c r="B5044" s="1" t="str">
        <f>VLOOKUP(A5044,RelationshipTypes!$A$2:$C$12,3)</f>
        <v>ArchiMate: Поток</v>
      </c>
      <c r="C5044">
        <v>323</v>
      </c>
      <c r="D5044">
        <v>321</v>
      </c>
      <c r="F5044" t="str">
        <f>VLOOKUP(C5044,ObjectTypes!$A$1:$C$62,3)</f>
        <v xml:space="preserve">Бизнес-процесс </v>
      </c>
      <c r="G5044" t="str">
        <f>VLOOKUP(D5044,ObjectTypes!$A$1:$C$62,3)</f>
        <v>Устройство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t="s">
        <v>68</v>
      </c>
      <c r="B5045" s="1" t="str">
        <f>VLOOKUP(A5045,RelationshipTypes!$A$2:$C$12,3)</f>
        <v>ArchiMate: Поток</v>
      </c>
      <c r="C5045">
        <v>323</v>
      </c>
      <c r="D5045">
        <v>312</v>
      </c>
      <c r="F5045" t="str">
        <f>VLOOKUP(C5045,ObjectTypes!$A$1:$C$62,3)</f>
        <v xml:space="preserve">Бизнес-процесс </v>
      </c>
      <c r="G5045" t="str">
        <f>VLOOKUP(D5045,ObjectTypes!$A$1:$C$62,3)</f>
        <v>Функция приложения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t="s">
        <v>68</v>
      </c>
      <c r="B5046" s="1" t="str">
        <f>VLOOKUP(A5046,RelationshipTypes!$A$2:$C$12,3)</f>
        <v>ArchiMate: Поток</v>
      </c>
      <c r="C5046">
        <v>323</v>
      </c>
      <c r="D5046">
        <v>1157</v>
      </c>
      <c r="F5046" t="str">
        <f>VLOOKUP(C5046,ObjectTypes!$A$1:$C$62,3)</f>
        <v xml:space="preserve">Бизнес-процесс </v>
      </c>
      <c r="G5046" t="str">
        <f>VLOOKUP(D5046,ObjectTypes!$A$1:$C$62,3)</f>
        <v>Технологическое событие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t="s">
        <v>68</v>
      </c>
      <c r="B5047" s="1" t="str">
        <f>VLOOKUP(A5047,RelationshipTypes!$A$2:$C$12,3)</f>
        <v>ArchiMate: Поток</v>
      </c>
      <c r="C5047">
        <v>323</v>
      </c>
      <c r="D5047">
        <v>327</v>
      </c>
      <c r="F5047" t="str">
        <f>VLOOKUP(C5047,ObjectTypes!$A$1:$C$62,3)</f>
        <v xml:space="preserve">Бизнес-процесс </v>
      </c>
      <c r="G5047" t="str">
        <f>VLOOKUP(D5047,ObjectTypes!$A$1:$C$62,3)</f>
        <v>Бизнес-сервис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t="s">
        <v>68</v>
      </c>
      <c r="B5048" s="1" t="str">
        <f>VLOOKUP(A5048,RelationshipTypes!$A$2:$C$12,3)</f>
        <v>ArchiMate: Поток</v>
      </c>
      <c r="C5048">
        <v>323</v>
      </c>
      <c r="D5048">
        <v>548</v>
      </c>
      <c r="F5048" t="str">
        <f>VLOOKUP(C5048,ObjectTypes!$A$1:$C$62,3)</f>
        <v xml:space="preserve">Бизнес-процесс </v>
      </c>
      <c r="G5048" t="str">
        <f>VLOOKUP(D5048,ObjectTypes!$A$1:$C$62,3)</f>
        <v>Бизнес-роль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t="s">
        <v>68</v>
      </c>
      <c r="B5049" s="1" t="str">
        <f>VLOOKUP(A5049,RelationshipTypes!$A$2:$C$12,3)</f>
        <v>ArchiMate: Поток</v>
      </c>
      <c r="C5049">
        <v>323</v>
      </c>
      <c r="D5049">
        <v>1112</v>
      </c>
      <c r="F5049" t="str">
        <f>VLOOKUP(C5049,ObjectTypes!$A$1:$C$62,3)</f>
        <v xml:space="preserve">Бизнес-процесс </v>
      </c>
      <c r="G5049" t="str">
        <f>VLOOKUP(D5049,ObjectTypes!$A$1:$C$62,3)</f>
        <v>Бизнес-коллаборация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t="s">
        <v>68</v>
      </c>
      <c r="B5050" s="1" t="str">
        <f>VLOOKUP(A5050,RelationshipTypes!$A$2:$C$12,3)</f>
        <v>ArchiMate: Поток</v>
      </c>
      <c r="C5050">
        <v>323</v>
      </c>
      <c r="D5050">
        <v>311</v>
      </c>
      <c r="F5050" t="str">
        <f>VLOOKUP(C5050,ObjectTypes!$A$1:$C$62,3)</f>
        <v xml:space="preserve">Бизнес-процесс </v>
      </c>
      <c r="G5050" t="str">
        <f>VLOOKUP(D5050,ObjectTypes!$A$1:$C$62,3)</f>
        <v>Местоположение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t="s">
        <v>68</v>
      </c>
      <c r="B5051" s="1" t="str">
        <f>VLOOKUP(A5051,RelationshipTypes!$A$2:$C$12,3)</f>
        <v>ArchiMate: Поток</v>
      </c>
      <c r="C5051">
        <v>323</v>
      </c>
      <c r="D5051">
        <v>1125</v>
      </c>
      <c r="F5051" t="str">
        <f>VLOOKUP(C5051,ObjectTypes!$A$1:$C$62,3)</f>
        <v xml:space="preserve">Бизнес-процесс </v>
      </c>
      <c r="G5051" t="str">
        <f>VLOOKUP(D5051,ObjectTypes!$A$1:$C$62,3)</f>
        <v>Коллаборация приложений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t="s">
        <v>68</v>
      </c>
      <c r="B5052" s="1" t="str">
        <f>VLOOKUP(A5052,RelationshipTypes!$A$2:$C$12,3)</f>
        <v>ArchiMate: Поток</v>
      </c>
      <c r="C5052">
        <v>323</v>
      </c>
      <c r="D5052">
        <v>318</v>
      </c>
      <c r="F5052" t="str">
        <f>VLOOKUP(C5052,ObjectTypes!$A$1:$C$62,3)</f>
        <v xml:space="preserve">Бизнес-процесс </v>
      </c>
      <c r="G5052" t="str">
        <f>VLOOKUP(D5052,ObjectTypes!$A$1:$C$62,3)</f>
        <v>Компонент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t="s">
        <v>68</v>
      </c>
      <c r="B5053" s="1" t="str">
        <f>VLOOKUP(A5053,RelationshipTypes!$A$2:$C$12,3)</f>
        <v>ArchiMate: Поток</v>
      </c>
      <c r="C5053">
        <v>323</v>
      </c>
      <c r="D5053">
        <v>1127</v>
      </c>
      <c r="F5053" t="str">
        <f>VLOOKUP(C5053,ObjectTypes!$A$1:$C$62,3)</f>
        <v xml:space="preserve">Бизнес-процесс </v>
      </c>
      <c r="G5053" t="str">
        <f>VLOOKUP(D5053,ObjectTypes!$A$1:$C$62,3)</f>
        <v>Процесс приложения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t="s">
        <v>68</v>
      </c>
      <c r="B5054" s="1" t="str">
        <f>VLOOKUP(A5054,RelationshipTypes!$A$2:$C$12,3)</f>
        <v>ArchiMate: Поток</v>
      </c>
      <c r="C5054">
        <v>323</v>
      </c>
      <c r="D5054">
        <v>1149</v>
      </c>
      <c r="F5054" t="str">
        <f>VLOOKUP(C5054,ObjectTypes!$A$1:$C$62,3)</f>
        <v xml:space="preserve">Бизнес-процесс </v>
      </c>
      <c r="G5054" t="str">
        <f>VLOOKUP(D5054,ObjectTypes!$A$1:$C$62,3)</f>
        <v>Узел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t="s">
        <v>68</v>
      </c>
      <c r="B5055" s="1" t="str">
        <f>VLOOKUP(A5055,RelationshipTypes!$A$2:$C$12,3)</f>
        <v>ArchiMate: Поток</v>
      </c>
      <c r="C5055">
        <v>323</v>
      </c>
      <c r="D5055">
        <v>1124</v>
      </c>
      <c r="F5055" t="str">
        <f>VLOOKUP(C5055,ObjectTypes!$A$1:$C$62,3)</f>
        <v xml:space="preserve">Бизнес-процесс </v>
      </c>
      <c r="G5055" t="str">
        <f>VLOOKUP(D5055,ObjectTypes!$A$1:$C$62,3)</f>
        <v>Бизнес-взаимодействие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t="s">
        <v>68</v>
      </c>
      <c r="B5056" s="1" t="str">
        <f>VLOOKUP(A5056,RelationshipTypes!$A$2:$C$12,3)</f>
        <v>ArchiMate: Поток</v>
      </c>
      <c r="C5056">
        <v>323</v>
      </c>
      <c r="D5056">
        <v>1135</v>
      </c>
      <c r="F5056" t="str">
        <f>VLOOKUP(C5056,ObjectTypes!$A$1:$C$62,3)</f>
        <v xml:space="preserve">Бизнес-процесс </v>
      </c>
      <c r="G5056" t="str">
        <f>VLOOKUP(D5056,ObjectTypes!$A$1:$C$62,3)</f>
        <v>Группировка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t="s">
        <v>68</v>
      </c>
      <c r="B5057" s="1" t="str">
        <f>VLOOKUP(A5057,RelationshipTypes!$A$2:$C$12,3)</f>
        <v>ArchiMate: Поток</v>
      </c>
      <c r="C5057">
        <v>323</v>
      </c>
      <c r="D5057">
        <v>298</v>
      </c>
      <c r="F5057" t="str">
        <f>VLOOKUP(C5057,ObjectTypes!$A$1:$C$62,3)</f>
        <v xml:space="preserve">Бизнес-процесс </v>
      </c>
      <c r="G5057" t="str">
        <f>VLOOKUP(D5057,ObjectTypes!$A$1:$C$62,3)</f>
        <v xml:space="preserve">Бизнес-исполнитель 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t="s">
        <v>68</v>
      </c>
      <c r="B5058" s="1" t="str">
        <f>VLOOKUP(A5058,RelationshipTypes!$A$2:$C$12,3)</f>
        <v>ArchiMate: Поток</v>
      </c>
      <c r="C5058">
        <v>323</v>
      </c>
      <c r="D5058">
        <v>1111</v>
      </c>
      <c r="F5058" t="str">
        <f>VLOOKUP(C5058,ObjectTypes!$A$1:$C$62,3)</f>
        <v xml:space="preserve">Бизнес-процесс </v>
      </c>
      <c r="G5058" t="str">
        <f>VLOOKUP(D5058,ObjectTypes!$A$1:$C$62,3)</f>
        <v>Бизнес-интерфейс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t="s">
        <v>68</v>
      </c>
      <c r="B5059" s="1" t="str">
        <f>VLOOKUP(A5059,RelationshipTypes!$A$2:$C$12,3)</f>
        <v>ArchiMate: Поток</v>
      </c>
      <c r="C5059">
        <v>323</v>
      </c>
      <c r="D5059">
        <v>324</v>
      </c>
      <c r="F5059" t="str">
        <f>VLOOKUP(C5059,ObjectTypes!$A$1:$C$62,3)</f>
        <v xml:space="preserve">Бизнес-процесс </v>
      </c>
      <c r="G5059" t="str">
        <f>VLOOKUP(D5059,ObjectTypes!$A$1:$C$62,3)</f>
        <v>Продукт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t="s">
        <v>68</v>
      </c>
      <c r="B5060" s="1" t="str">
        <f>VLOOKUP(A5060,RelationshipTypes!$A$2:$C$12,3)</f>
        <v>ArchiMate: Поток</v>
      </c>
      <c r="C5060">
        <v>323</v>
      </c>
      <c r="D5060">
        <v>1128</v>
      </c>
      <c r="F5060" t="str">
        <f>VLOOKUP(C5060,ObjectTypes!$A$1:$C$62,3)</f>
        <v xml:space="preserve">Бизнес-процесс </v>
      </c>
      <c r="G5060" t="str">
        <f>VLOOKUP(D5060,ObjectTypes!$A$1:$C$62,3)</f>
        <v>Событие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t="s">
        <v>68</v>
      </c>
      <c r="B5061" s="1" t="str">
        <f>VLOOKUP(A5061,RelationshipTypes!$A$2:$C$12,3)</f>
        <v>ArchiMate: Поток</v>
      </c>
      <c r="C5061">
        <v>323</v>
      </c>
      <c r="D5061">
        <v>731</v>
      </c>
      <c r="F5061" t="str">
        <f>VLOOKUP(C5061,ObjectTypes!$A$1:$C$62,3)</f>
        <v xml:space="preserve">Бизнес-процесс </v>
      </c>
      <c r="G5061" t="str">
        <f>VLOOKUP(D5061,ObjectTypes!$A$1:$C$62,3)</f>
        <v>Интерфейс приложения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t="s">
        <v>68</v>
      </c>
      <c r="B5062" s="1" t="str">
        <f>VLOOKUP(A5062,RelationshipTypes!$A$2:$C$12,3)</f>
        <v>ArchiMate: Поток</v>
      </c>
      <c r="C5062">
        <v>323</v>
      </c>
      <c r="D5062">
        <v>1122</v>
      </c>
      <c r="F5062" t="str">
        <f>VLOOKUP(C5062,ObjectTypes!$A$1:$C$62,3)</f>
        <v xml:space="preserve">Бизнес-процесс </v>
      </c>
      <c r="G5062" t="str">
        <f>VLOOKUP(D5062,ObjectTypes!$A$1:$C$62,3)</f>
        <v>Бизнес-коллаборация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t="s">
        <v>68</v>
      </c>
      <c r="B5063" s="1" t="str">
        <f>VLOOKUP(A5063,RelationshipTypes!$A$2:$C$12,3)</f>
        <v>ArchiMate: Поток</v>
      </c>
      <c r="C5063">
        <v>323</v>
      </c>
      <c r="D5063">
        <v>1153</v>
      </c>
      <c r="F5063" t="str">
        <f>VLOOKUP(C5063,ObjectTypes!$A$1:$C$62,3)</f>
        <v xml:space="preserve">Бизнес-процесс </v>
      </c>
      <c r="G5063" t="str">
        <f>VLOOKUP(D5063,ObjectTypes!$A$1:$C$62,3)</f>
        <v>Технологический интерфейс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t="s">
        <v>68</v>
      </c>
      <c r="B5064" s="1" t="str">
        <f>VLOOKUP(A5064,RelationshipTypes!$A$2:$C$12,3)</f>
        <v>ArchiMate: Поток</v>
      </c>
      <c r="C5064">
        <v>323</v>
      </c>
      <c r="D5064">
        <v>1143</v>
      </c>
      <c r="F5064" t="str">
        <f>VLOOKUP(C5064,ObjectTypes!$A$1:$C$62,3)</f>
        <v xml:space="preserve">Бизнес-процесс </v>
      </c>
      <c r="G5064" t="str">
        <f>VLOOKUP(D5064,ObjectTypes!$A$1:$C$62,3)</f>
        <v>Оборудование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t="s">
        <v>68</v>
      </c>
      <c r="B5065" s="1" t="str">
        <f>VLOOKUP(A5065,RelationshipTypes!$A$2:$C$12,3)</f>
        <v>ArchiMate: Поток</v>
      </c>
      <c r="C5065">
        <v>323</v>
      </c>
      <c r="D5065">
        <v>314</v>
      </c>
      <c r="F5065" t="str">
        <f>VLOOKUP(C5065,ObjectTypes!$A$1:$C$62,3)</f>
        <v xml:space="preserve">Бизнес-процесс </v>
      </c>
      <c r="G5065" t="str">
        <f>VLOOKUP(D5065,ObjectTypes!$A$1:$C$62,3)</f>
        <v>Объект данных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t="s">
        <v>68</v>
      </c>
      <c r="B5066" s="1" t="str">
        <f>VLOOKUP(A5066,RelationshipTypes!$A$2:$C$12,3)</f>
        <v>ArchiMate: Поток</v>
      </c>
      <c r="C5066">
        <v>323</v>
      </c>
      <c r="D5066">
        <v>1154</v>
      </c>
      <c r="F5066" t="str">
        <f>VLOOKUP(C5066,ObjectTypes!$A$1:$C$62,3)</f>
        <v xml:space="preserve">Бизнес-процесс </v>
      </c>
      <c r="G5066" t="str">
        <f>VLOOKUP(D5066,ObjectTypes!$A$1:$C$62,3)</f>
        <v>Технологический интерфейс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t="s">
        <v>68</v>
      </c>
      <c r="B5067" s="1" t="str">
        <f>VLOOKUP(A5067,RelationshipTypes!$A$2:$C$12,3)</f>
        <v>ArchiMate: Поток</v>
      </c>
      <c r="C5067">
        <v>323</v>
      </c>
      <c r="D5067">
        <v>1155</v>
      </c>
      <c r="F5067" t="str">
        <f>VLOOKUP(C5067,ObjectTypes!$A$1:$C$62,3)</f>
        <v xml:space="preserve">Бизнес-процесс </v>
      </c>
      <c r="G5067" t="str">
        <f>VLOOKUP(D5067,ObjectTypes!$A$1:$C$62,3)</f>
        <v>Технологическая процесс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t="s">
        <v>68</v>
      </c>
      <c r="B5068" s="1" t="str">
        <f>VLOOKUP(A5068,RelationshipTypes!$A$2:$C$12,3)</f>
        <v>ArchiMate: Поток</v>
      </c>
      <c r="C5068">
        <v>323</v>
      </c>
      <c r="D5068">
        <v>1150</v>
      </c>
      <c r="F5068" t="str">
        <f>VLOOKUP(C5068,ObjectTypes!$A$1:$C$62,3)</f>
        <v xml:space="preserve">Бизнес-процесс </v>
      </c>
      <c r="G5068" t="str">
        <f>VLOOKUP(D5068,ObjectTypes!$A$1:$C$62,3)</f>
        <v>Технологический сервис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t="s">
        <v>68</v>
      </c>
      <c r="B5069" s="1" t="str">
        <f>VLOOKUP(A5069,RelationshipTypes!$A$2:$C$12,3)</f>
        <v>ArchiMate: Поток</v>
      </c>
      <c r="C5069">
        <v>323</v>
      </c>
      <c r="D5069">
        <v>1145</v>
      </c>
      <c r="F5069" t="str">
        <f>VLOOKUP(C5069,ObjectTypes!$A$1:$C$62,3)</f>
        <v xml:space="preserve">Бизнес-процесс </v>
      </c>
      <c r="G5069" t="str">
        <f>VLOOKUP(D5069,ObjectTypes!$A$1:$C$62,3)</f>
        <v>Распределительная сеть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t="s">
        <v>68</v>
      </c>
      <c r="B5070" s="1" t="str">
        <f>VLOOKUP(A5070,RelationshipTypes!$A$2:$C$12,3)</f>
        <v>ArchiMate: Поток</v>
      </c>
      <c r="C5070">
        <v>323</v>
      </c>
      <c r="D5070">
        <v>306</v>
      </c>
      <c r="F5070" t="str">
        <f>VLOOKUP(C5070,ObjectTypes!$A$1:$C$62,3)</f>
        <v xml:space="preserve">Бизнес-процесс </v>
      </c>
      <c r="G5070" t="str">
        <f>VLOOKUP(D5070,ObjectTypes!$A$1:$C$62,3)</f>
        <v>Бизнес-событие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t="s">
        <v>68</v>
      </c>
      <c r="B5071" s="1" t="str">
        <f>VLOOKUP(A5071,RelationshipTypes!$A$2:$C$12,3)</f>
        <v>ArchiMate: Поток</v>
      </c>
      <c r="C5071">
        <v>323</v>
      </c>
      <c r="D5071">
        <v>320</v>
      </c>
      <c r="F5071" t="str">
        <f>VLOOKUP(C5071,ObjectTypes!$A$1:$C$62,3)</f>
        <v xml:space="preserve">Бизнес-процесс </v>
      </c>
      <c r="G5071" t="str">
        <f>VLOOKUP(D5071,ObjectTypes!$A$1:$C$62,3)</f>
        <v>Устройство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t="s">
        <v>68</v>
      </c>
      <c r="B5072" s="1" t="str">
        <f>VLOOKUP(A5072,RelationshipTypes!$A$2:$C$12,3)</f>
        <v>ArchiMate: Поток</v>
      </c>
      <c r="C5072">
        <v>323</v>
      </c>
      <c r="D5072">
        <v>1156</v>
      </c>
      <c r="F5072" t="str">
        <f>VLOOKUP(C5072,ObjectTypes!$A$1:$C$62,3)</f>
        <v xml:space="preserve">Бизнес-процесс </v>
      </c>
      <c r="G5072" t="str">
        <f>VLOOKUP(D5072,ObjectTypes!$A$1:$C$62,3)</f>
        <v>Технологическое взаимодействие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t="s">
        <v>68</v>
      </c>
      <c r="B5073" s="1" t="str">
        <f>VLOOKUP(A5073,RelationshipTypes!$A$2:$C$12,3)</f>
        <v>ArchiMate: Поток</v>
      </c>
      <c r="C5073">
        <v>323</v>
      </c>
      <c r="D5073">
        <v>323</v>
      </c>
      <c r="F5073" t="str">
        <f>VLOOKUP(C5073,ObjectTypes!$A$1:$C$62,3)</f>
        <v xml:space="preserve">Бизнес-процесс </v>
      </c>
      <c r="G5073" t="str">
        <f>VLOOKUP(D5073,ObjectTypes!$A$1:$C$62,3)</f>
        <v xml:space="preserve">Бизнес-процесс 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t="s">
        <v>68</v>
      </c>
      <c r="B5074" s="1" t="str">
        <f>VLOOKUP(A5074,RelationshipTypes!$A$2:$C$12,3)</f>
        <v>ArchiMate: Поток</v>
      </c>
      <c r="C5074">
        <v>323</v>
      </c>
      <c r="D5074">
        <v>307</v>
      </c>
      <c r="F5074" t="str">
        <f>VLOOKUP(C5074,ObjectTypes!$A$1:$C$62,3)</f>
        <v xml:space="preserve">Бизнес-процесс </v>
      </c>
      <c r="G5074" t="str">
        <f>VLOOKUP(D5074,ObjectTypes!$A$1:$C$62,3)</f>
        <v>Бизнес-функция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t="s">
        <v>68</v>
      </c>
      <c r="B5075" s="1" t="str">
        <f>VLOOKUP(A5075,RelationshipTypes!$A$2:$C$12,3)</f>
        <v>ArchiMate: Поток</v>
      </c>
      <c r="C5075">
        <v>323</v>
      </c>
      <c r="D5075">
        <v>310</v>
      </c>
      <c r="F5075" t="str">
        <f>VLOOKUP(C5075,ObjectTypes!$A$1:$C$62,3)</f>
        <v xml:space="preserve">Бизнес-процесс </v>
      </c>
      <c r="G5075" t="str">
        <f>VLOOKUP(D5075,ObjectTypes!$A$1:$C$62,3)</f>
        <v xml:space="preserve">Сервис приложения 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t="s">
        <v>68</v>
      </c>
      <c r="B5076" s="1" t="str">
        <f>VLOOKUP(A5076,RelationshipTypes!$A$2:$C$12,3)</f>
        <v>ArchiMate: Поток</v>
      </c>
      <c r="C5076">
        <v>323</v>
      </c>
      <c r="D5076">
        <v>1144</v>
      </c>
      <c r="F5076" t="str">
        <f>VLOOKUP(C5076,ObjectTypes!$A$1:$C$62,3)</f>
        <v xml:space="preserve">Бизнес-процесс </v>
      </c>
      <c r="G5076" t="str">
        <f>VLOOKUP(D5076,ObjectTypes!$A$1:$C$62,3)</f>
        <v>Сооружение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t="s">
        <v>68</v>
      </c>
      <c r="B5077" s="1" t="str">
        <f>VLOOKUP(A5077,RelationshipTypes!$A$2:$C$12,3)</f>
        <v>ArchiMate: Поток</v>
      </c>
      <c r="C5077">
        <v>323</v>
      </c>
      <c r="D5077">
        <v>1151</v>
      </c>
      <c r="F5077" t="str">
        <f>VLOOKUP(C5077,ObjectTypes!$A$1:$C$62,3)</f>
        <v xml:space="preserve">Бизнес-процесс </v>
      </c>
      <c r="G5077" t="str">
        <f>VLOOKUP(D5077,ObjectTypes!$A$1:$C$62,3)</f>
        <v>Каллоборация технология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t="s">
        <v>68</v>
      </c>
      <c r="B5078" s="1" t="str">
        <f>VLOOKUP(A5078,RelationshipTypes!$A$2:$C$12,3)</f>
        <v>ArchiMate: Поток</v>
      </c>
      <c r="C5078">
        <v>548</v>
      </c>
      <c r="D5078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t="s">
        <v>68</v>
      </c>
      <c r="B5079" s="1" t="str">
        <f>VLOOKUP(A5079,RelationshipTypes!$A$2:$C$12,3)</f>
        <v>ArchiMate: Поток</v>
      </c>
      <c r="C5079">
        <v>548</v>
      </c>
      <c r="D5079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t="s">
        <v>68</v>
      </c>
      <c r="B5080" s="1" t="str">
        <f>VLOOKUP(A5080,RelationshipTypes!$A$2:$C$12,3)</f>
        <v>ArchiMate: Поток</v>
      </c>
      <c r="C5080">
        <v>548</v>
      </c>
      <c r="D5080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t="s">
        <v>68</v>
      </c>
      <c r="B5081" s="1" t="str">
        <f>VLOOKUP(A5081,RelationshipTypes!$A$2:$C$12,3)</f>
        <v>ArchiMate: Поток</v>
      </c>
      <c r="C5081">
        <v>548</v>
      </c>
      <c r="D508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t="s">
        <v>68</v>
      </c>
      <c r="B5082" s="1" t="str">
        <f>VLOOKUP(A5082,RelationshipTypes!$A$2:$C$12,3)</f>
        <v>ArchiMate: Поток</v>
      </c>
      <c r="C5082">
        <v>548</v>
      </c>
      <c r="D5082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t="s">
        <v>68</v>
      </c>
      <c r="B5083" s="1" t="str">
        <f>VLOOKUP(A5083,RelationshipTypes!$A$2:$C$12,3)</f>
        <v>ArchiMate: Поток</v>
      </c>
      <c r="C5083">
        <v>548</v>
      </c>
      <c r="D5083">
        <v>310</v>
      </c>
      <c r="F5083" t="str">
        <f>VLOOKUP(C5083,ObjectTypes!$A$1:$C$62,3)</f>
        <v>Бизнес-роль</v>
      </c>
      <c r="G5083" t="str">
        <f>VLOOKUP(D5083,ObjectTypes!$A$1:$C$62,3)</f>
        <v xml:space="preserve">Сервис приложения 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t="s">
        <v>68</v>
      </c>
      <c r="B5084" s="1" t="str">
        <f>VLOOKUP(A5084,RelationshipTypes!$A$2:$C$12,3)</f>
        <v>ArchiMate: Поток</v>
      </c>
      <c r="C5084">
        <v>548</v>
      </c>
      <c r="D5084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t="s">
        <v>68</v>
      </c>
      <c r="B5085" s="1" t="str">
        <f>VLOOKUP(A5085,RelationshipTypes!$A$2:$C$12,3)</f>
        <v>ArchiMate: Поток</v>
      </c>
      <c r="C5085">
        <v>548</v>
      </c>
      <c r="D5085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t="s">
        <v>68</v>
      </c>
      <c r="B5086" s="1" t="str">
        <f>VLOOKUP(A5086,RelationshipTypes!$A$2:$C$12,3)</f>
        <v>ArchiMate: Поток</v>
      </c>
      <c r="C5086">
        <v>548</v>
      </c>
      <c r="D5086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t="s">
        <v>68</v>
      </c>
      <c r="B5087" s="1" t="str">
        <f>VLOOKUP(A5087,RelationshipTypes!$A$2:$C$12,3)</f>
        <v>ArchiMate: Поток</v>
      </c>
      <c r="C5087">
        <v>548</v>
      </c>
      <c r="D5087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t="s">
        <v>68</v>
      </c>
      <c r="B5088" s="1" t="str">
        <f>VLOOKUP(A5088,RelationshipTypes!$A$2:$C$12,3)</f>
        <v>ArchiMate: Поток</v>
      </c>
      <c r="C5088">
        <v>548</v>
      </c>
      <c r="D5088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t="s">
        <v>68</v>
      </c>
      <c r="B5089" s="1" t="str">
        <f>VLOOKUP(A5089,RelationshipTypes!$A$2:$C$12,3)</f>
        <v>ArchiMate: Поток</v>
      </c>
      <c r="C5089">
        <v>548</v>
      </c>
      <c r="D5089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t="s">
        <v>68</v>
      </c>
      <c r="B5090" s="1" t="str">
        <f>VLOOKUP(A5090,RelationshipTypes!$A$2:$C$12,3)</f>
        <v>ArchiMate: Поток</v>
      </c>
      <c r="C5090">
        <v>548</v>
      </c>
      <c r="D5090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t="s">
        <v>68</v>
      </c>
      <c r="B5091" s="1" t="str">
        <f>VLOOKUP(A5091,RelationshipTypes!$A$2:$C$12,3)</f>
        <v>ArchiMate: Поток</v>
      </c>
      <c r="C5091">
        <v>548</v>
      </c>
      <c r="D5091">
        <v>1153</v>
      </c>
      <c r="F5091" t="str">
        <f>VLOOKUP(C5091,ObjectTypes!$A$1:$C$62,3)</f>
        <v>Бизнес-роль</v>
      </c>
      <c r="G5091" t="str">
        <f>VLOOKUP(D5091,ObjectTypes!$A$1:$C$62,3)</f>
        <v>Технологический интерфейс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t="s">
        <v>68</v>
      </c>
      <c r="B5092" s="1" t="str">
        <f>VLOOKUP(A5092,RelationshipTypes!$A$2:$C$12,3)</f>
        <v>ArchiMate: Поток</v>
      </c>
      <c r="C5092">
        <v>548</v>
      </c>
      <c r="D5092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t="s">
        <v>68</v>
      </c>
      <c r="B5093" s="1" t="str">
        <f>VLOOKUP(A5093,RelationshipTypes!$A$2:$C$12,3)</f>
        <v>ArchiMate: Поток</v>
      </c>
      <c r="C5093">
        <v>548</v>
      </c>
      <c r="D5093">
        <v>298</v>
      </c>
      <c r="F5093" t="str">
        <f>VLOOKUP(C5093,ObjectTypes!$A$1:$C$62,3)</f>
        <v>Бизнес-роль</v>
      </c>
      <c r="G5093" t="str">
        <f>VLOOKUP(D5093,ObjectTypes!$A$1:$C$62,3)</f>
        <v xml:space="preserve">Бизнес-исполнитель 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t="s">
        <v>68</v>
      </c>
      <c r="B5094" s="1" t="str">
        <f>VLOOKUP(A5094,RelationshipTypes!$A$2:$C$12,3)</f>
        <v>ArchiMate: Поток</v>
      </c>
      <c r="C5094">
        <v>548</v>
      </c>
      <c r="D5094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t="s">
        <v>68</v>
      </c>
      <c r="B5095" s="1" t="str">
        <f>VLOOKUP(A5095,RelationshipTypes!$A$2:$C$12,3)</f>
        <v>ArchiMate: Поток</v>
      </c>
      <c r="C5095">
        <v>548</v>
      </c>
      <c r="D5095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t="s">
        <v>68</v>
      </c>
      <c r="B5096" s="1" t="str">
        <f>VLOOKUP(A5096,RelationshipTypes!$A$2:$C$12,3)</f>
        <v>ArchiMate: Поток</v>
      </c>
      <c r="C5096">
        <v>548</v>
      </c>
      <c r="D5096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t="s">
        <v>68</v>
      </c>
      <c r="B5097" s="1" t="str">
        <f>VLOOKUP(A5097,RelationshipTypes!$A$2:$C$12,3)</f>
        <v>ArchiMate: Поток</v>
      </c>
      <c r="C5097">
        <v>548</v>
      </c>
      <c r="D5097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t="s">
        <v>68</v>
      </c>
      <c r="B5098" s="1" t="str">
        <f>VLOOKUP(A5098,RelationshipTypes!$A$2:$C$12,3)</f>
        <v>ArchiMate: Поток</v>
      </c>
      <c r="C5098">
        <v>548</v>
      </c>
      <c r="D5098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t="s">
        <v>68</v>
      </c>
      <c r="B5099" s="1" t="str">
        <f>VLOOKUP(A5099,RelationshipTypes!$A$2:$C$12,3)</f>
        <v>ArchiMate: Поток</v>
      </c>
      <c r="C5099">
        <v>548</v>
      </c>
      <c r="D5099">
        <v>323</v>
      </c>
      <c r="F5099" t="str">
        <f>VLOOKUP(C5099,ObjectTypes!$A$1:$C$62,3)</f>
        <v>Бизнес-роль</v>
      </c>
      <c r="G5099" t="str">
        <f>VLOOKUP(D5099,ObjectTypes!$A$1:$C$62,3)</f>
        <v xml:space="preserve">Бизнес-процесс 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t="s">
        <v>68</v>
      </c>
      <c r="B5100" s="1" t="str">
        <f>VLOOKUP(A5100,RelationshipTypes!$A$2:$C$12,3)</f>
        <v>ArchiMate: Поток</v>
      </c>
      <c r="C5100">
        <v>548</v>
      </c>
      <c r="D5100">
        <v>1150</v>
      </c>
      <c r="F5100" t="str">
        <f>VLOOKUP(C5100,ObjectTypes!$A$1:$C$62,3)</f>
        <v>Бизнес-роль</v>
      </c>
      <c r="G5100" t="str">
        <f>VLOOKUP(D5100,ObjectTypes!$A$1:$C$62,3)</f>
        <v>Технологический сервис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t="s">
        <v>68</v>
      </c>
      <c r="B5101" s="1" t="str">
        <f>VLOOKUP(A5101,RelationshipTypes!$A$2:$C$12,3)</f>
        <v>ArchiMate: Поток</v>
      </c>
      <c r="C5101">
        <v>548</v>
      </c>
      <c r="D510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t="s">
        <v>68</v>
      </c>
      <c r="B5102" s="1" t="str">
        <f>VLOOKUP(A5102,RelationshipTypes!$A$2:$C$12,3)</f>
        <v>ArchiMate: Поток</v>
      </c>
      <c r="C5102">
        <v>548</v>
      </c>
      <c r="D5102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t="s">
        <v>68</v>
      </c>
      <c r="B5103" s="1" t="str">
        <f>VLOOKUP(A5103,RelationshipTypes!$A$2:$C$12,3)</f>
        <v>ArchiMate: Поток</v>
      </c>
      <c r="C5103">
        <v>548</v>
      </c>
      <c r="D5103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t="s">
        <v>68</v>
      </c>
      <c r="B5104" s="1" t="str">
        <f>VLOOKUP(A5104,RelationshipTypes!$A$2:$C$12,3)</f>
        <v>ArchiMate: Поток</v>
      </c>
      <c r="C5104">
        <v>548</v>
      </c>
      <c r="D5104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t="s">
        <v>68</v>
      </c>
      <c r="B5105" s="1" t="str">
        <f>VLOOKUP(A5105,RelationshipTypes!$A$2:$C$12,3)</f>
        <v>ArchiMate: Поток</v>
      </c>
      <c r="C5105">
        <v>548</v>
      </c>
      <c r="D5105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t="s">
        <v>68</v>
      </c>
      <c r="B5106" s="1" t="str">
        <f>VLOOKUP(A5106,RelationshipTypes!$A$2:$C$12,3)</f>
        <v>ArchiMate: Поток</v>
      </c>
      <c r="C5106">
        <v>548</v>
      </c>
      <c r="D5106">
        <v>1154</v>
      </c>
      <c r="F5106" t="str">
        <f>VLOOKUP(C5106,ObjectTypes!$A$1:$C$62,3)</f>
        <v>Бизнес-роль</v>
      </c>
      <c r="G5106" t="str">
        <f>VLOOKUP(D5106,ObjectTypes!$A$1:$C$62,3)</f>
        <v>Технологический интерфейс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t="s">
        <v>68</v>
      </c>
      <c r="B5107" s="1" t="str">
        <f>VLOOKUP(A5107,RelationshipTypes!$A$2:$C$12,3)</f>
        <v>ArchiMate: Поток</v>
      </c>
      <c r="C5107">
        <v>548</v>
      </c>
      <c r="D5107">
        <v>321</v>
      </c>
      <c r="F5107" t="str">
        <f>VLOOKUP(C5107,ObjectTypes!$A$1:$C$62,3)</f>
        <v>Бизнес-роль</v>
      </c>
      <c r="G5107" t="str">
        <f>VLOOKUP(D5107,ObjectTypes!$A$1:$C$62,3)</f>
        <v>Устройство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t="s">
        <v>68</v>
      </c>
      <c r="B5108" s="1" t="str">
        <f>VLOOKUP(A5108,RelationshipTypes!$A$2:$C$12,3)</f>
        <v>ArchiMate: Поток</v>
      </c>
      <c r="C5108">
        <v>548</v>
      </c>
      <c r="D5108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t="s">
        <v>68</v>
      </c>
      <c r="B5109" s="1" t="str">
        <f>VLOOKUP(A5109,RelationshipTypes!$A$2:$C$12,3)</f>
        <v>ArchiMate: Поток</v>
      </c>
      <c r="C5109">
        <v>548</v>
      </c>
      <c r="D5109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t="s">
        <v>68</v>
      </c>
      <c r="B5110" s="1" t="str">
        <f>VLOOKUP(A5110,RelationshipTypes!$A$2:$C$12,3)</f>
        <v>ArchiMate: Поток</v>
      </c>
      <c r="C5110">
        <v>548</v>
      </c>
      <c r="D5110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t="s">
        <v>68</v>
      </c>
      <c r="B5111" s="1" t="str">
        <f>VLOOKUP(A5111,RelationshipTypes!$A$2:$C$12,3)</f>
        <v>ArchiMate: Поток</v>
      </c>
      <c r="C5111">
        <v>548</v>
      </c>
      <c r="D511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t="s">
        <v>68</v>
      </c>
      <c r="B5112" s="1" t="str">
        <f>VLOOKUP(A5112,RelationshipTypes!$A$2:$C$12,3)</f>
        <v>ArchiMate: Поток</v>
      </c>
      <c r="C5112">
        <v>548</v>
      </c>
      <c r="D5112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t="s">
        <v>68</v>
      </c>
      <c r="B5113" s="1" t="str">
        <f>VLOOKUP(A5113,RelationshipTypes!$A$2:$C$12,3)</f>
        <v>ArchiMate: Поток</v>
      </c>
      <c r="C5113">
        <v>548</v>
      </c>
      <c r="D5113">
        <v>314</v>
      </c>
      <c r="F5113" t="str">
        <f>VLOOKUP(C5113,ObjectTypes!$A$1:$C$62,3)</f>
        <v>Бизнес-роль</v>
      </c>
      <c r="G5113" t="str">
        <f>VLOOKUP(D5113,ObjectTypes!$A$1:$C$62,3)</f>
        <v>Объект данных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t="s">
        <v>68</v>
      </c>
      <c r="B5114" s="1" t="str">
        <f>VLOOKUP(A5114,RelationshipTypes!$A$2:$C$12,3)</f>
        <v>ArchiMate: Поток</v>
      </c>
      <c r="C5114">
        <v>327</v>
      </c>
      <c r="D5114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t="s">
        <v>68</v>
      </c>
      <c r="B5115" s="1" t="str">
        <f>VLOOKUP(A5115,RelationshipTypes!$A$2:$C$12,3)</f>
        <v>ArchiMate: Поток</v>
      </c>
      <c r="C5115">
        <v>327</v>
      </c>
      <c r="D5115">
        <v>298</v>
      </c>
      <c r="F5115" t="str">
        <f>VLOOKUP(C5115,ObjectTypes!$A$1:$C$62,3)</f>
        <v>Бизнес-сервис</v>
      </c>
      <c r="G5115" t="str">
        <f>VLOOKUP(D5115,ObjectTypes!$A$1:$C$62,3)</f>
        <v xml:space="preserve">Бизнес-исполнитель 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t="s">
        <v>68</v>
      </c>
      <c r="B5116" s="1" t="str">
        <f>VLOOKUP(A5116,RelationshipTypes!$A$2:$C$12,3)</f>
        <v>ArchiMate: Поток</v>
      </c>
      <c r="C5116">
        <v>327</v>
      </c>
      <c r="D5116">
        <v>323</v>
      </c>
      <c r="F5116" t="str">
        <f>VLOOKUP(C5116,ObjectTypes!$A$1:$C$62,3)</f>
        <v>Бизнес-сервис</v>
      </c>
      <c r="G5116" t="str">
        <f>VLOOKUP(D5116,ObjectTypes!$A$1:$C$62,3)</f>
        <v xml:space="preserve">Бизнес-процесс 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t="s">
        <v>68</v>
      </c>
      <c r="B5117" s="1" t="str">
        <f>VLOOKUP(A5117,RelationshipTypes!$A$2:$C$12,3)</f>
        <v>ArchiMate: Поток</v>
      </c>
      <c r="C5117">
        <v>327</v>
      </c>
      <c r="D5117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t="s">
        <v>68</v>
      </c>
      <c r="B5118" s="1" t="str">
        <f>VLOOKUP(A5118,RelationshipTypes!$A$2:$C$12,3)</f>
        <v>ArchiMate: Поток</v>
      </c>
      <c r="C5118">
        <v>327</v>
      </c>
      <c r="D5118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t="s">
        <v>68</v>
      </c>
      <c r="B5119" s="1" t="str">
        <f>VLOOKUP(A5119,RelationshipTypes!$A$2:$C$12,3)</f>
        <v>ArchiMate: Поток</v>
      </c>
      <c r="C5119">
        <v>327</v>
      </c>
      <c r="D5119">
        <v>314</v>
      </c>
      <c r="F5119" t="str">
        <f>VLOOKUP(C5119,ObjectTypes!$A$1:$C$62,3)</f>
        <v>Бизнес-сервис</v>
      </c>
      <c r="G5119" t="str">
        <f>VLOOKUP(D5119,ObjectTypes!$A$1:$C$62,3)</f>
        <v>Объект данных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t="s">
        <v>68</v>
      </c>
      <c r="B5120" s="1" t="str">
        <f>VLOOKUP(A5120,RelationshipTypes!$A$2:$C$12,3)</f>
        <v>ArchiMate: Поток</v>
      </c>
      <c r="C5120">
        <v>327</v>
      </c>
      <c r="D5120">
        <v>1153</v>
      </c>
      <c r="F5120" t="str">
        <f>VLOOKUP(C5120,ObjectTypes!$A$1:$C$62,3)</f>
        <v>Бизнес-сервис</v>
      </c>
      <c r="G5120" t="str">
        <f>VLOOKUP(D5120,ObjectTypes!$A$1:$C$62,3)</f>
        <v>Технологический интерфейс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t="s">
        <v>68</v>
      </c>
      <c r="B5121" s="1" t="str">
        <f>VLOOKUP(A5121,RelationshipTypes!$A$2:$C$12,3)</f>
        <v>ArchiMate: Поток</v>
      </c>
      <c r="C5121">
        <v>327</v>
      </c>
      <c r="D512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t="s">
        <v>68</v>
      </c>
      <c r="B5122" s="1" t="str">
        <f>VLOOKUP(A5122,RelationshipTypes!$A$2:$C$12,3)</f>
        <v>ArchiMate: Поток</v>
      </c>
      <c r="C5122">
        <v>327</v>
      </c>
      <c r="D5122">
        <v>310</v>
      </c>
      <c r="F5122" t="str">
        <f>VLOOKUP(C5122,ObjectTypes!$A$1:$C$62,3)</f>
        <v>Бизнес-сервис</v>
      </c>
      <c r="G5122" t="str">
        <f>VLOOKUP(D5122,ObjectTypes!$A$1:$C$62,3)</f>
        <v xml:space="preserve">Сервис приложения 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t="s">
        <v>68</v>
      </c>
      <c r="B5123" s="1" t="str">
        <f>VLOOKUP(A5123,RelationshipTypes!$A$2:$C$12,3)</f>
        <v>ArchiMate: Поток</v>
      </c>
      <c r="C5123">
        <v>327</v>
      </c>
      <c r="D5123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t="s">
        <v>68</v>
      </c>
      <c r="B5124" s="1" t="str">
        <f>VLOOKUP(A5124,RelationshipTypes!$A$2:$C$12,3)</f>
        <v>ArchiMate: Поток</v>
      </c>
      <c r="C5124">
        <v>327</v>
      </c>
      <c r="D5124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t="s">
        <v>68</v>
      </c>
      <c r="B5125" s="1" t="str">
        <f>VLOOKUP(A5125,RelationshipTypes!$A$2:$C$12,3)</f>
        <v>ArchiMate: Поток</v>
      </c>
      <c r="C5125">
        <v>327</v>
      </c>
      <c r="D5125">
        <v>1154</v>
      </c>
      <c r="F5125" t="str">
        <f>VLOOKUP(C5125,ObjectTypes!$A$1:$C$62,3)</f>
        <v>Бизнес-сервис</v>
      </c>
      <c r="G5125" t="str">
        <f>VLOOKUP(D5125,ObjectTypes!$A$1:$C$62,3)</f>
        <v>Технологический интерфейс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t="s">
        <v>68</v>
      </c>
      <c r="B5126" s="1" t="str">
        <f>VLOOKUP(A5126,RelationshipTypes!$A$2:$C$12,3)</f>
        <v>ArchiMate: Поток</v>
      </c>
      <c r="C5126">
        <v>327</v>
      </c>
      <c r="D5126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t="s">
        <v>68</v>
      </c>
      <c r="B5127" s="1" t="str">
        <f>VLOOKUP(A5127,RelationshipTypes!$A$2:$C$12,3)</f>
        <v>ArchiMate: Поток</v>
      </c>
      <c r="C5127">
        <v>327</v>
      </c>
      <c r="D5127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t="s">
        <v>68</v>
      </c>
      <c r="B5128" s="1" t="str">
        <f>VLOOKUP(A5128,RelationshipTypes!$A$2:$C$12,3)</f>
        <v>ArchiMate: Поток</v>
      </c>
      <c r="C5128">
        <v>327</v>
      </c>
      <c r="D5128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t="s">
        <v>68</v>
      </c>
      <c r="B5129" s="1" t="str">
        <f>VLOOKUP(A5129,RelationshipTypes!$A$2:$C$12,3)</f>
        <v>ArchiMate: Поток</v>
      </c>
      <c r="C5129">
        <v>327</v>
      </c>
      <c r="D5129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t="s">
        <v>68</v>
      </c>
      <c r="B5130" s="1" t="str">
        <f>VLOOKUP(A5130,RelationshipTypes!$A$2:$C$12,3)</f>
        <v>ArchiMate: Поток</v>
      </c>
      <c r="C5130">
        <v>327</v>
      </c>
      <c r="D5130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t="s">
        <v>68</v>
      </c>
      <c r="B5131" s="1" t="str">
        <f>VLOOKUP(A5131,RelationshipTypes!$A$2:$C$12,3)</f>
        <v>ArchiMate: Поток</v>
      </c>
      <c r="C5131">
        <v>327</v>
      </c>
      <c r="D5131">
        <v>321</v>
      </c>
      <c r="F5131" t="str">
        <f>VLOOKUP(C5131,ObjectTypes!$A$1:$C$62,3)</f>
        <v>Бизнес-сервис</v>
      </c>
      <c r="G5131" t="str">
        <f>VLOOKUP(D5131,ObjectTypes!$A$1:$C$62,3)</f>
        <v>Устройство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t="s">
        <v>68</v>
      </c>
      <c r="B5132" s="1" t="str">
        <f>VLOOKUP(A5132,RelationshipTypes!$A$2:$C$12,3)</f>
        <v>ArchiMate: Поток</v>
      </c>
      <c r="C5132">
        <v>327</v>
      </c>
      <c r="D5132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t="s">
        <v>68</v>
      </c>
      <c r="B5133" s="1" t="str">
        <f>VLOOKUP(A5133,RelationshipTypes!$A$2:$C$12,3)</f>
        <v>ArchiMate: Поток</v>
      </c>
      <c r="C5133">
        <v>327</v>
      </c>
      <c r="D5133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t="s">
        <v>68</v>
      </c>
      <c r="B5134" s="1" t="str">
        <f>VLOOKUP(A5134,RelationshipTypes!$A$2:$C$12,3)</f>
        <v>ArchiMate: Поток</v>
      </c>
      <c r="C5134">
        <v>327</v>
      </c>
      <c r="D5134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t="s">
        <v>68</v>
      </c>
      <c r="B5135" s="1" t="str">
        <f>VLOOKUP(A5135,RelationshipTypes!$A$2:$C$12,3)</f>
        <v>ArchiMate: Поток</v>
      </c>
      <c r="C5135">
        <v>327</v>
      </c>
      <c r="D5135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t="s">
        <v>68</v>
      </c>
      <c r="B5136" s="1" t="str">
        <f>VLOOKUP(A5136,RelationshipTypes!$A$2:$C$12,3)</f>
        <v>ArchiMate: Поток</v>
      </c>
      <c r="C5136">
        <v>327</v>
      </c>
      <c r="D5136">
        <v>1150</v>
      </c>
      <c r="F5136" t="str">
        <f>VLOOKUP(C5136,ObjectTypes!$A$1:$C$62,3)</f>
        <v>Бизнес-сервис</v>
      </c>
      <c r="G5136" t="str">
        <f>VLOOKUP(D5136,ObjectTypes!$A$1:$C$62,3)</f>
        <v>Технологический сервис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t="s">
        <v>68</v>
      </c>
      <c r="B5137" s="1" t="str">
        <f>VLOOKUP(A5137,RelationshipTypes!$A$2:$C$12,3)</f>
        <v>ArchiMate: Поток</v>
      </c>
      <c r="C5137">
        <v>327</v>
      </c>
      <c r="D5137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t="s">
        <v>68</v>
      </c>
      <c r="B5138" s="1" t="str">
        <f>VLOOKUP(A5138,RelationshipTypes!$A$2:$C$12,3)</f>
        <v>ArchiMate: Поток</v>
      </c>
      <c r="C5138">
        <v>327</v>
      </c>
      <c r="D5138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t="s">
        <v>68</v>
      </c>
      <c r="B5139" s="1" t="str">
        <f>VLOOKUP(A5139,RelationshipTypes!$A$2:$C$12,3)</f>
        <v>ArchiMate: Поток</v>
      </c>
      <c r="C5139">
        <v>327</v>
      </c>
      <c r="D5139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t="s">
        <v>68</v>
      </c>
      <c r="B5140" s="1" t="str">
        <f>VLOOKUP(A5140,RelationshipTypes!$A$2:$C$12,3)</f>
        <v>ArchiMate: Поток</v>
      </c>
      <c r="C5140">
        <v>327</v>
      </c>
      <c r="D5140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t="s">
        <v>68</v>
      </c>
      <c r="B5141" s="1" t="str">
        <f>VLOOKUP(A5141,RelationshipTypes!$A$2:$C$12,3)</f>
        <v>ArchiMate: Поток</v>
      </c>
      <c r="C5141">
        <v>327</v>
      </c>
      <c r="D514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t="s">
        <v>68</v>
      </c>
      <c r="B5142" s="1" t="str">
        <f>VLOOKUP(A5142,RelationshipTypes!$A$2:$C$12,3)</f>
        <v>ArchiMate: Поток</v>
      </c>
      <c r="C5142">
        <v>327</v>
      </c>
      <c r="D5142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t="s">
        <v>68</v>
      </c>
      <c r="B5143" s="1" t="str">
        <f>VLOOKUP(A5143,RelationshipTypes!$A$2:$C$12,3)</f>
        <v>ArchiMate: Поток</v>
      </c>
      <c r="C5143">
        <v>327</v>
      </c>
      <c r="D5143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t="s">
        <v>68</v>
      </c>
      <c r="B5144" s="1" t="str">
        <f>VLOOKUP(A5144,RelationshipTypes!$A$2:$C$12,3)</f>
        <v>ArchiMate: Поток</v>
      </c>
      <c r="C5144">
        <v>327</v>
      </c>
      <c r="D5144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t="s">
        <v>68</v>
      </c>
      <c r="B5145" s="1" t="str">
        <f>VLOOKUP(A5145,RelationshipTypes!$A$2:$C$12,3)</f>
        <v>ArchiMate: Поток</v>
      </c>
      <c r="C5145">
        <v>327</v>
      </c>
      <c r="D5145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t="s">
        <v>68</v>
      </c>
      <c r="B5146" s="1" t="str">
        <f>VLOOKUP(A5146,RelationshipTypes!$A$2:$C$12,3)</f>
        <v>ArchiMate: Поток</v>
      </c>
      <c r="C5146">
        <v>327</v>
      </c>
      <c r="D5146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t="s">
        <v>68</v>
      </c>
      <c r="B5147" s="1" t="str">
        <f>VLOOKUP(A5147,RelationshipTypes!$A$2:$C$12,3)</f>
        <v>ArchiMate: Поток</v>
      </c>
      <c r="C5147">
        <v>327</v>
      </c>
      <c r="D5147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t="s">
        <v>68</v>
      </c>
      <c r="B5148" s="1" t="str">
        <f>VLOOKUP(A5148,RelationshipTypes!$A$2:$C$12,3)</f>
        <v>ArchiMate: Поток</v>
      </c>
      <c r="C5148">
        <v>327</v>
      </c>
      <c r="D5148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t="s">
        <v>68</v>
      </c>
      <c r="B5149" s="1" t="str">
        <f>VLOOKUP(A5149,RelationshipTypes!$A$2:$C$12,3)</f>
        <v>ArchiMate: Поток</v>
      </c>
      <c r="C5149">
        <v>327</v>
      </c>
      <c r="D5149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t="s">
        <v>68</v>
      </c>
      <c r="B5150" s="1" t="str">
        <f>VLOOKUP(A5150,RelationshipTypes!$A$2:$C$12,3)</f>
        <v>ArchiMate: Поток</v>
      </c>
      <c r="C5150">
        <v>300</v>
      </c>
      <c r="D5150">
        <v>1464</v>
      </c>
      <c r="F5150" t="str">
        <f>VLOOKUP(C5150,ObjectTypes!$A$1:$C$62,3)</f>
        <v>Компетенция</v>
      </c>
      <c r="G5150" t="str">
        <f>VLOOKUP(D5150,ObjectTypes!$A$1:$C$62,3)</f>
        <v>Технологическое событие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t="s">
        <v>68</v>
      </c>
      <c r="B5151" s="1" t="str">
        <f>VLOOKUP(A5151,RelationshipTypes!$A$2:$C$12,3)</f>
        <v>ArchiMate: Поток</v>
      </c>
      <c r="C5151">
        <v>300</v>
      </c>
      <c r="D515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t="s">
        <v>68</v>
      </c>
      <c r="B5152" s="1" t="str">
        <f>VLOOKUP(A5152,RelationshipTypes!$A$2:$C$12,3)</f>
        <v>ArchiMate: Поток</v>
      </c>
      <c r="C5152">
        <v>300</v>
      </c>
      <c r="D5152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t="s">
        <v>68</v>
      </c>
      <c r="B5153" s="1" t="str">
        <f>VLOOKUP(A5153,RelationshipTypes!$A$2:$C$12,3)</f>
        <v>ArchiMate: Поток</v>
      </c>
      <c r="C5153">
        <v>300</v>
      </c>
      <c r="D5153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t="s">
        <v>68</v>
      </c>
      <c r="B5154" s="1" t="str">
        <f>VLOOKUP(A5154,RelationshipTypes!$A$2:$C$12,3)</f>
        <v>ArchiMate: Поток</v>
      </c>
      <c r="C5154">
        <v>300</v>
      </c>
      <c r="D5154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t="s">
        <v>68</v>
      </c>
      <c r="B5155" s="1" t="str">
        <f>VLOOKUP(A5155,RelationshipTypes!$A$2:$C$12,3)</f>
        <v>ArchiMate: Поток</v>
      </c>
      <c r="C5155">
        <v>300</v>
      </c>
      <c r="D5155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t="s">
        <v>68</v>
      </c>
      <c r="B5156" s="1" t="str">
        <f>VLOOKUP(A5156,RelationshipTypes!$A$2:$C$12,3)</f>
        <v>ArchiMate: Поток</v>
      </c>
      <c r="C5156">
        <v>1154</v>
      </c>
      <c r="D5156">
        <v>323</v>
      </c>
      <c r="F5156" t="str">
        <f>VLOOKUP(C5156,ObjectTypes!$A$1:$C$62,3)</f>
        <v>Технологический интерфейс</v>
      </c>
      <c r="G5156" t="str">
        <f>VLOOKUP(D5156,ObjectTypes!$A$1:$C$62,3)</f>
        <v xml:space="preserve">Бизнес-процесс 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t="s">
        <v>68</v>
      </c>
      <c r="B5157" s="1" t="str">
        <f>VLOOKUP(A5157,RelationshipTypes!$A$2:$C$12,3)</f>
        <v>ArchiMate: Поток</v>
      </c>
      <c r="C5157">
        <v>1154</v>
      </c>
      <c r="D5157">
        <v>314</v>
      </c>
      <c r="F5157" t="str">
        <f>VLOOKUP(C5157,ObjectTypes!$A$1:$C$62,3)</f>
        <v>Технологический интерфейс</v>
      </c>
      <c r="G5157" t="str">
        <f>VLOOKUP(D5157,ObjectTypes!$A$1:$C$62,3)</f>
        <v>Объект данных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t="s">
        <v>68</v>
      </c>
      <c r="B5158" s="1" t="str">
        <f>VLOOKUP(A5158,RelationshipTypes!$A$2:$C$12,3)</f>
        <v>ArchiMate: Поток</v>
      </c>
      <c r="C5158">
        <v>1154</v>
      </c>
      <c r="D5158">
        <v>312</v>
      </c>
      <c r="F5158" t="str">
        <f>VLOOKUP(C5158,ObjectTypes!$A$1:$C$62,3)</f>
        <v>Технологический интерфейс</v>
      </c>
      <c r="G5158" t="str">
        <f>VLOOKUP(D5158,ObjectTypes!$A$1:$C$62,3)</f>
        <v>Функция приложения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t="s">
        <v>68</v>
      </c>
      <c r="B5159" s="1" t="str">
        <f>VLOOKUP(A5159,RelationshipTypes!$A$2:$C$12,3)</f>
        <v>ArchiMate: Поток</v>
      </c>
      <c r="C5159">
        <v>1154</v>
      </c>
      <c r="D5159">
        <v>1143</v>
      </c>
      <c r="F5159" t="str">
        <f>VLOOKUP(C5159,ObjectTypes!$A$1:$C$62,3)</f>
        <v>Технологический интерфейс</v>
      </c>
      <c r="G5159" t="str">
        <f>VLOOKUP(D5159,ObjectTypes!$A$1:$C$62,3)</f>
        <v>Оборудование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t="s">
        <v>68</v>
      </c>
      <c r="B5160" s="1" t="str">
        <f>VLOOKUP(A5160,RelationshipTypes!$A$2:$C$12,3)</f>
        <v>ArchiMate: Поток</v>
      </c>
      <c r="C5160">
        <v>1154</v>
      </c>
      <c r="D5160">
        <v>311</v>
      </c>
      <c r="F5160" t="str">
        <f>VLOOKUP(C5160,ObjectTypes!$A$1:$C$62,3)</f>
        <v>Технологический интерфейс</v>
      </c>
      <c r="G5160" t="str">
        <f>VLOOKUP(D5160,ObjectTypes!$A$1:$C$62,3)</f>
        <v>Местоположение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t="s">
        <v>68</v>
      </c>
      <c r="B5161" s="1" t="str">
        <f>VLOOKUP(A5161,RelationshipTypes!$A$2:$C$12,3)</f>
        <v>ArchiMate: Поток</v>
      </c>
      <c r="C5161">
        <v>1154</v>
      </c>
      <c r="D5161">
        <v>320</v>
      </c>
      <c r="F5161" t="str">
        <f>VLOOKUP(C5161,ObjectTypes!$A$1:$C$62,3)</f>
        <v>Технологический интерфейс</v>
      </c>
      <c r="G5161" t="str">
        <f>VLOOKUP(D5161,ObjectTypes!$A$1:$C$62,3)</f>
        <v>Устройство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t="s">
        <v>68</v>
      </c>
      <c r="B5162" s="1" t="str">
        <f>VLOOKUP(A5162,RelationshipTypes!$A$2:$C$12,3)</f>
        <v>ArchiMate: Поток</v>
      </c>
      <c r="C5162">
        <v>1154</v>
      </c>
      <c r="D5162">
        <v>306</v>
      </c>
      <c r="F5162" t="str">
        <f>VLOOKUP(C5162,ObjectTypes!$A$1:$C$62,3)</f>
        <v>Технологический интерфейс</v>
      </c>
      <c r="G5162" t="str">
        <f>VLOOKUP(D5162,ObjectTypes!$A$1:$C$62,3)</f>
        <v>Бизнес-событие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t="s">
        <v>68</v>
      </c>
      <c r="B5163" s="1" t="str">
        <f>VLOOKUP(A5163,RelationshipTypes!$A$2:$C$12,3)</f>
        <v>ArchiMate: Поток</v>
      </c>
      <c r="C5163">
        <v>1154</v>
      </c>
      <c r="D5163">
        <v>1126</v>
      </c>
      <c r="F5163" t="str">
        <f>VLOOKUP(C5163,ObjectTypes!$A$1:$C$62,3)</f>
        <v>Технологический интерфейс</v>
      </c>
      <c r="G5163" t="str">
        <f>VLOOKUP(D5163,ObjectTypes!$A$1:$C$62,3)</f>
        <v>Взаимодействие приложений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t="s">
        <v>68</v>
      </c>
      <c r="B5164" s="1" t="str">
        <f>VLOOKUP(A5164,RelationshipTypes!$A$2:$C$12,3)</f>
        <v>ArchiMate: Поток</v>
      </c>
      <c r="C5164">
        <v>1154</v>
      </c>
      <c r="D5164">
        <v>298</v>
      </c>
      <c r="F5164" t="str">
        <f>VLOOKUP(C5164,ObjectTypes!$A$1:$C$62,3)</f>
        <v>Технологический интерфейс</v>
      </c>
      <c r="G5164" t="str">
        <f>VLOOKUP(D5164,ObjectTypes!$A$1:$C$62,3)</f>
        <v xml:space="preserve">Бизнес-исполнитель 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t="s">
        <v>68</v>
      </c>
      <c r="B5165" s="1" t="str">
        <f>VLOOKUP(A5165,RelationshipTypes!$A$2:$C$12,3)</f>
        <v>ArchiMate: Поток</v>
      </c>
      <c r="C5165">
        <v>1154</v>
      </c>
      <c r="D5165">
        <v>1122</v>
      </c>
      <c r="F5165" t="str">
        <f>VLOOKUP(C5165,ObjectTypes!$A$1:$C$62,3)</f>
        <v>Технологический интерфейс</v>
      </c>
      <c r="G5165" t="str">
        <f>VLOOKUP(D5165,ObjectTypes!$A$1:$C$62,3)</f>
        <v>Бизнес-коллаборация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t="s">
        <v>68</v>
      </c>
      <c r="B5166" s="1" t="str">
        <f>VLOOKUP(A5166,RelationshipTypes!$A$2:$C$12,3)</f>
        <v>ArchiMate: Поток</v>
      </c>
      <c r="C5166">
        <v>1154</v>
      </c>
      <c r="D5166">
        <v>1150</v>
      </c>
      <c r="F5166" t="str">
        <f>VLOOKUP(C5166,ObjectTypes!$A$1:$C$62,3)</f>
        <v>Технологический интерфейс</v>
      </c>
      <c r="G5166" t="str">
        <f>VLOOKUP(D5166,ObjectTypes!$A$1:$C$62,3)</f>
        <v>Технологический сервис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t="s">
        <v>68</v>
      </c>
      <c r="B5167" s="1" t="str">
        <f>VLOOKUP(A5167,RelationshipTypes!$A$2:$C$12,3)</f>
        <v>ArchiMate: Поток</v>
      </c>
      <c r="C5167">
        <v>1154</v>
      </c>
      <c r="D5167">
        <v>548</v>
      </c>
      <c r="F5167" t="str">
        <f>VLOOKUP(C5167,ObjectTypes!$A$1:$C$62,3)</f>
        <v>Технологический интерфейс</v>
      </c>
      <c r="G5167" t="str">
        <f>VLOOKUP(D5167,ObjectTypes!$A$1:$C$62,3)</f>
        <v>Бизнес-роль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t="s">
        <v>68</v>
      </c>
      <c r="B5168" s="1" t="str">
        <f>VLOOKUP(A5168,RelationshipTypes!$A$2:$C$12,3)</f>
        <v>ArchiMate: Поток</v>
      </c>
      <c r="C5168">
        <v>1154</v>
      </c>
      <c r="D5168">
        <v>1111</v>
      </c>
      <c r="F5168" t="str">
        <f>VLOOKUP(C5168,ObjectTypes!$A$1:$C$62,3)</f>
        <v>Технологический интерфейс</v>
      </c>
      <c r="G5168" t="str">
        <f>VLOOKUP(D5168,ObjectTypes!$A$1:$C$62,3)</f>
        <v>Бизнес-интерфейс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t="s">
        <v>68</v>
      </c>
      <c r="B5169" s="1" t="str">
        <f>VLOOKUP(A5169,RelationshipTypes!$A$2:$C$12,3)</f>
        <v>ArchiMate: Поток</v>
      </c>
      <c r="C5169">
        <v>1154</v>
      </c>
      <c r="D5169">
        <v>1128</v>
      </c>
      <c r="F5169" t="str">
        <f>VLOOKUP(C5169,ObjectTypes!$A$1:$C$62,3)</f>
        <v>Технологический интерфейс</v>
      </c>
      <c r="G5169" t="str">
        <f>VLOOKUP(D5169,ObjectTypes!$A$1:$C$62,3)</f>
        <v>Событие приложения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t="s">
        <v>68</v>
      </c>
      <c r="B5170" s="1" t="str">
        <f>VLOOKUP(A5170,RelationshipTypes!$A$2:$C$12,3)</f>
        <v>ArchiMate: Поток</v>
      </c>
      <c r="C5170">
        <v>1154</v>
      </c>
      <c r="D5170">
        <v>1124</v>
      </c>
      <c r="F5170" t="str">
        <f>VLOOKUP(C5170,ObjectTypes!$A$1:$C$62,3)</f>
        <v>Технологический интерфейс</v>
      </c>
      <c r="G5170" t="str">
        <f>VLOOKUP(D5170,ObjectTypes!$A$1:$C$62,3)</f>
        <v>Бизнес-взаимодействие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t="s">
        <v>68</v>
      </c>
      <c r="B5171" s="1" t="str">
        <f>VLOOKUP(A5171,RelationshipTypes!$A$2:$C$12,3)</f>
        <v>ArchiMate: Поток</v>
      </c>
      <c r="C5171">
        <v>1154</v>
      </c>
      <c r="D5171">
        <v>318</v>
      </c>
      <c r="F5171" t="str">
        <f>VLOOKUP(C5171,ObjectTypes!$A$1:$C$62,3)</f>
        <v>Технологический интерфейс</v>
      </c>
      <c r="G5171" t="str">
        <f>VLOOKUP(D5171,ObjectTypes!$A$1:$C$62,3)</f>
        <v>Компонент приложения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t="s">
        <v>68</v>
      </c>
      <c r="B5172" s="1" t="str">
        <f>VLOOKUP(A5172,RelationshipTypes!$A$2:$C$12,3)</f>
        <v>ArchiMate: Поток</v>
      </c>
      <c r="C5172">
        <v>1154</v>
      </c>
      <c r="D5172">
        <v>1151</v>
      </c>
      <c r="F5172" t="str">
        <f>VLOOKUP(C5172,ObjectTypes!$A$1:$C$62,3)</f>
        <v>Технологический интерфейс</v>
      </c>
      <c r="G5172" t="str">
        <f>VLOOKUP(D5172,ObjectTypes!$A$1:$C$62,3)</f>
        <v>Каллоборация технология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t="s">
        <v>68</v>
      </c>
      <c r="B5173" s="1" t="str">
        <f>VLOOKUP(A5173,RelationshipTypes!$A$2:$C$12,3)</f>
        <v>ArchiMate: Поток</v>
      </c>
      <c r="C5173">
        <v>1154</v>
      </c>
      <c r="D5173">
        <v>327</v>
      </c>
      <c r="F5173" t="str">
        <f>VLOOKUP(C5173,ObjectTypes!$A$1:$C$62,3)</f>
        <v>Технологический интерфейс</v>
      </c>
      <c r="G5173" t="str">
        <f>VLOOKUP(D5173,ObjectTypes!$A$1:$C$62,3)</f>
        <v>Бизнес-сервис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t="s">
        <v>68</v>
      </c>
      <c r="B5174" s="1" t="str">
        <f>VLOOKUP(A5174,RelationshipTypes!$A$2:$C$12,3)</f>
        <v>ArchiMate: Поток</v>
      </c>
      <c r="C5174">
        <v>1154</v>
      </c>
      <c r="D5174">
        <v>1149</v>
      </c>
      <c r="F5174" t="str">
        <f>VLOOKUP(C5174,ObjectTypes!$A$1:$C$62,3)</f>
        <v>Технологический интерфейс</v>
      </c>
      <c r="G5174" t="str">
        <f>VLOOKUP(D5174,ObjectTypes!$A$1:$C$62,3)</f>
        <v>Узел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t="s">
        <v>68</v>
      </c>
      <c r="B5175" s="1" t="str">
        <f>VLOOKUP(A5175,RelationshipTypes!$A$2:$C$12,3)</f>
        <v>ArchiMate: Поток</v>
      </c>
      <c r="C5175">
        <v>1154</v>
      </c>
      <c r="D5175">
        <v>1156</v>
      </c>
      <c r="F5175" t="str">
        <f>VLOOKUP(C5175,ObjectTypes!$A$1:$C$62,3)</f>
        <v>Технологический интерфейс</v>
      </c>
      <c r="G5175" t="str">
        <f>VLOOKUP(D5175,ObjectTypes!$A$1:$C$62,3)</f>
        <v>Технологическое взаимодействие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t="s">
        <v>68</v>
      </c>
      <c r="B5176" s="1" t="str">
        <f>VLOOKUP(A5176,RelationshipTypes!$A$2:$C$12,3)</f>
        <v>ArchiMate: Поток</v>
      </c>
      <c r="C5176">
        <v>1154</v>
      </c>
      <c r="D5176">
        <v>1145</v>
      </c>
      <c r="F5176" t="str">
        <f>VLOOKUP(C5176,ObjectTypes!$A$1:$C$62,3)</f>
        <v>Технологический интерфейс</v>
      </c>
      <c r="G5176" t="str">
        <f>VLOOKUP(D5176,ObjectTypes!$A$1:$C$62,3)</f>
        <v>Распределительная сеть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t="s">
        <v>68</v>
      </c>
      <c r="B5177" s="1" t="str">
        <f>VLOOKUP(A5177,RelationshipTypes!$A$2:$C$12,3)</f>
        <v>ArchiMate: Поток</v>
      </c>
      <c r="C5177">
        <v>1154</v>
      </c>
      <c r="D5177">
        <v>310</v>
      </c>
      <c r="F5177" t="str">
        <f>VLOOKUP(C5177,ObjectTypes!$A$1:$C$62,3)</f>
        <v>Технологический интерфейс</v>
      </c>
      <c r="G5177" t="str">
        <f>VLOOKUP(D5177,ObjectTypes!$A$1:$C$62,3)</f>
        <v xml:space="preserve">Сервис приложения 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t="s">
        <v>68</v>
      </c>
      <c r="B5178" s="1" t="str">
        <f>VLOOKUP(A5178,RelationshipTypes!$A$2:$C$12,3)</f>
        <v>ArchiMate: Поток</v>
      </c>
      <c r="C5178">
        <v>1154</v>
      </c>
      <c r="D5178">
        <v>321</v>
      </c>
      <c r="F5178" t="str">
        <f>VLOOKUP(C5178,ObjectTypes!$A$1:$C$62,3)</f>
        <v>Технологический интерфейс</v>
      </c>
      <c r="G5178" t="str">
        <f>VLOOKUP(D5178,ObjectTypes!$A$1:$C$62,3)</f>
        <v>Устройство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t="s">
        <v>68</v>
      </c>
      <c r="B5179" s="1" t="str">
        <f>VLOOKUP(A5179,RelationshipTypes!$A$2:$C$12,3)</f>
        <v>ArchiMate: Поток</v>
      </c>
      <c r="C5179">
        <v>1154</v>
      </c>
      <c r="D5179">
        <v>307</v>
      </c>
      <c r="F5179" t="str">
        <f>VLOOKUP(C5179,ObjectTypes!$A$1:$C$62,3)</f>
        <v>Технологический интерфейс</v>
      </c>
      <c r="G5179" t="str">
        <f>VLOOKUP(D5179,ObjectTypes!$A$1:$C$62,3)</f>
        <v>Бизнес-функция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t="s">
        <v>68</v>
      </c>
      <c r="B5180" s="1" t="str">
        <f>VLOOKUP(A5180,RelationshipTypes!$A$2:$C$12,3)</f>
        <v>ArchiMate: Поток</v>
      </c>
      <c r="C5180">
        <v>1154</v>
      </c>
      <c r="D5180">
        <v>1153</v>
      </c>
      <c r="F5180" t="str">
        <f>VLOOKUP(C5180,ObjectTypes!$A$1:$C$62,3)</f>
        <v>Технологический интерфейс</v>
      </c>
      <c r="G5180" t="str">
        <f>VLOOKUP(D5180,ObjectTypes!$A$1:$C$62,3)</f>
        <v>Технологический интерфейс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t="s">
        <v>68</v>
      </c>
      <c r="B5181" s="1" t="str">
        <f>VLOOKUP(A5181,RelationshipTypes!$A$2:$C$12,3)</f>
        <v>ArchiMate: Поток</v>
      </c>
      <c r="C5181">
        <v>1154</v>
      </c>
      <c r="D5181">
        <v>1155</v>
      </c>
      <c r="F5181" t="str">
        <f>VLOOKUP(C5181,ObjectTypes!$A$1:$C$62,3)</f>
        <v>Технологический интерфейс</v>
      </c>
      <c r="G5181" t="str">
        <f>VLOOKUP(D5181,ObjectTypes!$A$1:$C$62,3)</f>
        <v>Технологическая процесс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t="s">
        <v>68</v>
      </c>
      <c r="B5182" s="1" t="str">
        <f>VLOOKUP(A5182,RelationshipTypes!$A$2:$C$12,3)</f>
        <v>ArchiMate: Поток</v>
      </c>
      <c r="C5182">
        <v>1154</v>
      </c>
      <c r="D5182">
        <v>1112</v>
      </c>
      <c r="F5182" t="str">
        <f>VLOOKUP(C5182,ObjectTypes!$A$1:$C$62,3)</f>
        <v>Технологический интерфейс</v>
      </c>
      <c r="G5182" t="str">
        <f>VLOOKUP(D5182,ObjectTypes!$A$1:$C$62,3)</f>
        <v>Бизнес-коллаборация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t="s">
        <v>68</v>
      </c>
      <c r="B5183" s="1" t="str">
        <f>VLOOKUP(A5183,RelationshipTypes!$A$2:$C$12,3)</f>
        <v>ArchiMate: Поток</v>
      </c>
      <c r="C5183">
        <v>1154</v>
      </c>
      <c r="D5183">
        <v>1152</v>
      </c>
      <c r="F5183" t="str">
        <f>VLOOKUP(C5183,ObjectTypes!$A$1:$C$62,3)</f>
        <v>Технологический интерфейс</v>
      </c>
      <c r="G5183" t="str">
        <f>VLOOKUP(D5183,ObjectTypes!$A$1:$C$62,3)</f>
        <v>Технологический интерфейс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t="s">
        <v>68</v>
      </c>
      <c r="B5184" s="1" t="str">
        <f>VLOOKUP(A5184,RelationshipTypes!$A$2:$C$12,3)</f>
        <v>ArchiMate: Поток</v>
      </c>
      <c r="C5184">
        <v>1154</v>
      </c>
      <c r="D5184">
        <v>1135</v>
      </c>
      <c r="F5184" t="str">
        <f>VLOOKUP(C5184,ObjectTypes!$A$1:$C$62,3)</f>
        <v>Технологический интерфейс</v>
      </c>
      <c r="G5184" t="str">
        <f>VLOOKUP(D5184,ObjectTypes!$A$1:$C$62,3)</f>
        <v>Группировка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t="s">
        <v>68</v>
      </c>
      <c r="B5185" s="1" t="str">
        <f>VLOOKUP(A5185,RelationshipTypes!$A$2:$C$12,3)</f>
        <v>ArchiMate: Поток</v>
      </c>
      <c r="C5185">
        <v>1154</v>
      </c>
      <c r="D5185">
        <v>1157</v>
      </c>
      <c r="F5185" t="str">
        <f>VLOOKUP(C5185,ObjectTypes!$A$1:$C$62,3)</f>
        <v>Технологический интерфейс</v>
      </c>
      <c r="G5185" t="str">
        <f>VLOOKUP(D5185,ObjectTypes!$A$1:$C$62,3)</f>
        <v>Технологическое событие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t="s">
        <v>68</v>
      </c>
      <c r="B5186" s="1" t="str">
        <f>VLOOKUP(A5186,RelationshipTypes!$A$2:$C$12,3)</f>
        <v>ArchiMate: Поток</v>
      </c>
      <c r="C5186">
        <v>1154</v>
      </c>
      <c r="D5186">
        <v>731</v>
      </c>
      <c r="F5186" t="str">
        <f>VLOOKUP(C5186,ObjectTypes!$A$1:$C$62,3)</f>
        <v>Технологический интерфейс</v>
      </c>
      <c r="G5186" t="str">
        <f>VLOOKUP(D5186,ObjectTypes!$A$1:$C$62,3)</f>
        <v>Интерфейс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t="s">
        <v>68</v>
      </c>
      <c r="B5187" s="1" t="str">
        <f>VLOOKUP(A5187,RelationshipTypes!$A$2:$C$12,3)</f>
        <v>ArchiMate: Поток</v>
      </c>
      <c r="C5187">
        <v>1154</v>
      </c>
      <c r="D5187">
        <v>1127</v>
      </c>
      <c r="F5187" t="str">
        <f>VLOOKUP(C5187,ObjectTypes!$A$1:$C$62,3)</f>
        <v>Технологический интерфейс</v>
      </c>
      <c r="G5187" t="str">
        <f>VLOOKUP(D5187,ObjectTypes!$A$1:$C$62,3)</f>
        <v>Процесс приложения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t="s">
        <v>68</v>
      </c>
      <c r="B5188" s="1" t="str">
        <f>VLOOKUP(A5188,RelationshipTypes!$A$2:$C$12,3)</f>
        <v>ArchiMate: Поток</v>
      </c>
      <c r="C5188">
        <v>1154</v>
      </c>
      <c r="D5188">
        <v>324</v>
      </c>
      <c r="F5188" t="str">
        <f>VLOOKUP(C5188,ObjectTypes!$A$1:$C$62,3)</f>
        <v>Технологический интерфейс</v>
      </c>
      <c r="G5188" t="str">
        <f>VLOOKUP(D5188,ObjectTypes!$A$1:$C$62,3)</f>
        <v>Продукт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t="s">
        <v>68</v>
      </c>
      <c r="B5189" s="1" t="str">
        <f>VLOOKUP(A5189,RelationshipTypes!$A$2:$C$12,3)</f>
        <v>ArchiMate: Поток</v>
      </c>
      <c r="C5189">
        <v>1154</v>
      </c>
      <c r="D5189">
        <v>1144</v>
      </c>
      <c r="F5189" t="str">
        <f>VLOOKUP(C5189,ObjectTypes!$A$1:$C$62,3)</f>
        <v>Технологический интерфейс</v>
      </c>
      <c r="G5189" t="str">
        <f>VLOOKUP(D5189,ObjectTypes!$A$1:$C$62,3)</f>
        <v>Сооружение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t="s">
        <v>68</v>
      </c>
      <c r="B5190" s="1" t="str">
        <f>VLOOKUP(A5190,RelationshipTypes!$A$2:$C$12,3)</f>
        <v>ArchiMate: Поток</v>
      </c>
      <c r="C5190">
        <v>1154</v>
      </c>
      <c r="D5190">
        <v>1125</v>
      </c>
      <c r="F5190" t="str">
        <f>VLOOKUP(C5190,ObjectTypes!$A$1:$C$62,3)</f>
        <v>Технологический интерфейс</v>
      </c>
      <c r="G5190" t="str">
        <f>VLOOKUP(D5190,ObjectTypes!$A$1:$C$62,3)</f>
        <v>Коллаборация приложений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t="s">
        <v>68</v>
      </c>
      <c r="B5191" s="1" t="str">
        <f>VLOOKUP(A5191,RelationshipTypes!$A$2:$C$12,3)</f>
        <v>ArchiMate: Поток</v>
      </c>
      <c r="C5191">
        <v>1154</v>
      </c>
      <c r="D5191">
        <v>1154</v>
      </c>
      <c r="F5191" t="str">
        <f>VLOOKUP(C5191,ObjectTypes!$A$1:$C$62,3)</f>
        <v>Технологический интерфейс</v>
      </c>
      <c r="G5191" t="str">
        <f>VLOOKUP(D5191,ObjectTypes!$A$1:$C$62,3)</f>
        <v>Технологический интерфейс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t="s">
        <v>68</v>
      </c>
      <c r="B5192" s="1" t="str">
        <f>VLOOKUP(A5192,RelationshipTypes!$A$2:$C$12,3)</f>
        <v>ArchiMate: Поток</v>
      </c>
      <c r="C5192">
        <v>1148</v>
      </c>
      <c r="D5192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t="s">
        <v>68</v>
      </c>
      <c r="B5193" s="1" t="str">
        <f>VLOOKUP(A5193,RelationshipTypes!$A$2:$C$12,3)</f>
        <v>ArchiMate: Поток</v>
      </c>
      <c r="C5193">
        <v>1148</v>
      </c>
      <c r="D5193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t="s">
        <v>68</v>
      </c>
      <c r="B5194" s="1" t="str">
        <f>VLOOKUP(A5194,RelationshipTypes!$A$2:$C$12,3)</f>
        <v>ArchiMate: Поток</v>
      </c>
      <c r="C5194">
        <v>1148</v>
      </c>
      <c r="D5194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t="s">
        <v>68</v>
      </c>
      <c r="B5195" s="1" t="str">
        <f>VLOOKUP(A5195,RelationshipTypes!$A$2:$C$12,3)</f>
        <v>ArchiMate: Поток</v>
      </c>
      <c r="C5195">
        <v>1148</v>
      </c>
      <c r="D5195">
        <v>1464</v>
      </c>
      <c r="F5195" t="str">
        <f>VLOOKUP(C5195,ObjectTypes!$A$1:$C$62,3)</f>
        <v>Направление действий</v>
      </c>
      <c r="G5195" t="str">
        <f>VLOOKUP(D5195,ObjectTypes!$A$1:$C$62,3)</f>
        <v>Технологическое событие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t="s">
        <v>68</v>
      </c>
      <c r="B5196" s="1" t="str">
        <f>VLOOKUP(A5196,RelationshipTypes!$A$2:$C$12,3)</f>
        <v>ArchiMate: Поток</v>
      </c>
      <c r="C5196">
        <v>1148</v>
      </c>
      <c r="D5196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t="s">
        <v>68</v>
      </c>
      <c r="B5197" s="1" t="str">
        <f>VLOOKUP(A5197,RelationshipTypes!$A$2:$C$12,3)</f>
        <v>ArchiMate: Поток</v>
      </c>
      <c r="C5197">
        <v>1148</v>
      </c>
      <c r="D5197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t="s">
        <v>68</v>
      </c>
      <c r="B5198" s="1" t="str">
        <f>VLOOKUP(A5198,RelationshipTypes!$A$2:$C$12,3)</f>
        <v>ArchiMate: Поток</v>
      </c>
      <c r="C5198">
        <v>320</v>
      </c>
      <c r="D5198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t="s">
        <v>68</v>
      </c>
      <c r="B5199" s="1" t="str">
        <f>VLOOKUP(A5199,RelationshipTypes!$A$2:$C$12,3)</f>
        <v>ArchiMate: Поток</v>
      </c>
      <c r="C5199">
        <v>320</v>
      </c>
      <c r="D5199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t="s">
        <v>68</v>
      </c>
      <c r="B5200" s="1" t="str">
        <f>VLOOKUP(A5200,RelationshipTypes!$A$2:$C$12,3)</f>
        <v>ArchiMate: Поток</v>
      </c>
      <c r="C5200">
        <v>320</v>
      </c>
      <c r="D5200">
        <v>1150</v>
      </c>
      <c r="F5200" t="str">
        <f>VLOOKUP(C5200,ObjectTypes!$A$1:$C$62,3)</f>
        <v>Устройство</v>
      </c>
      <c r="G5200" t="str">
        <f>VLOOKUP(D5200,ObjectTypes!$A$1:$C$62,3)</f>
        <v>Технологический сервис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t="s">
        <v>68</v>
      </c>
      <c r="B5201" s="1" t="str">
        <f>VLOOKUP(A5201,RelationshipTypes!$A$2:$C$12,3)</f>
        <v>ArchiMate: Поток</v>
      </c>
      <c r="C5201">
        <v>320</v>
      </c>
      <c r="D520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t="s">
        <v>68</v>
      </c>
      <c r="B5202" s="1" t="str">
        <f>VLOOKUP(A5202,RelationshipTypes!$A$2:$C$12,3)</f>
        <v>ArchiMate: Поток</v>
      </c>
      <c r="C5202">
        <v>320</v>
      </c>
      <c r="D5202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t="s">
        <v>68</v>
      </c>
      <c r="B5203" s="1" t="str">
        <f>VLOOKUP(A5203,RelationshipTypes!$A$2:$C$12,3)</f>
        <v>ArchiMate: Поток</v>
      </c>
      <c r="C5203">
        <v>320</v>
      </c>
      <c r="D5203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t="s">
        <v>68</v>
      </c>
      <c r="B5204" s="1" t="str">
        <f>VLOOKUP(A5204,RelationshipTypes!$A$2:$C$12,3)</f>
        <v>ArchiMate: Поток</v>
      </c>
      <c r="C5204">
        <v>320</v>
      </c>
      <c r="D5204">
        <v>310</v>
      </c>
      <c r="F5204" t="str">
        <f>VLOOKUP(C5204,ObjectTypes!$A$1:$C$62,3)</f>
        <v>Устройство</v>
      </c>
      <c r="G5204" t="str">
        <f>VLOOKUP(D5204,ObjectTypes!$A$1:$C$62,3)</f>
        <v xml:space="preserve">Сервис приложения 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t="s">
        <v>68</v>
      </c>
      <c r="B5205" s="1" t="str">
        <f>VLOOKUP(A5205,RelationshipTypes!$A$2:$C$12,3)</f>
        <v>ArchiMate: Поток</v>
      </c>
      <c r="C5205">
        <v>320</v>
      </c>
      <c r="D5205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t="s">
        <v>68</v>
      </c>
      <c r="B5206" s="1" t="str">
        <f>VLOOKUP(A5206,RelationshipTypes!$A$2:$C$12,3)</f>
        <v>ArchiMate: Поток</v>
      </c>
      <c r="C5206">
        <v>320</v>
      </c>
      <c r="D5206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t="s">
        <v>68</v>
      </c>
      <c r="B5207" s="1" t="str">
        <f>VLOOKUP(A5207,RelationshipTypes!$A$2:$C$12,3)</f>
        <v>ArchiMate: Поток</v>
      </c>
      <c r="C5207">
        <v>320</v>
      </c>
      <c r="D5207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t="s">
        <v>68</v>
      </c>
      <c r="B5208" s="1" t="str">
        <f>VLOOKUP(A5208,RelationshipTypes!$A$2:$C$12,3)</f>
        <v>ArchiMate: Поток</v>
      </c>
      <c r="C5208">
        <v>320</v>
      </c>
      <c r="D5208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t="s">
        <v>68</v>
      </c>
      <c r="B5209" s="1" t="str">
        <f>VLOOKUP(A5209,RelationshipTypes!$A$2:$C$12,3)</f>
        <v>ArchiMate: Поток</v>
      </c>
      <c r="C5209">
        <v>320</v>
      </c>
      <c r="D5209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t="s">
        <v>68</v>
      </c>
      <c r="B5210" s="1" t="str">
        <f>VLOOKUP(A5210,RelationshipTypes!$A$2:$C$12,3)</f>
        <v>ArchiMate: Поток</v>
      </c>
      <c r="C5210">
        <v>320</v>
      </c>
      <c r="D5210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t="s">
        <v>68</v>
      </c>
      <c r="B5211" s="1" t="str">
        <f>VLOOKUP(A5211,RelationshipTypes!$A$2:$C$12,3)</f>
        <v>ArchiMate: Поток</v>
      </c>
      <c r="C5211">
        <v>320</v>
      </c>
      <c r="D521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t="s">
        <v>68</v>
      </c>
      <c r="B5212" s="1" t="str">
        <f>VLOOKUP(A5212,RelationshipTypes!$A$2:$C$12,3)</f>
        <v>ArchiMate: Поток</v>
      </c>
      <c r="C5212">
        <v>320</v>
      </c>
      <c r="D5212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t="s">
        <v>68</v>
      </c>
      <c r="B5213" s="1" t="str">
        <f>VLOOKUP(A5213,RelationshipTypes!$A$2:$C$12,3)</f>
        <v>ArchiMate: Поток</v>
      </c>
      <c r="C5213">
        <v>320</v>
      </c>
      <c r="D5213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t="s">
        <v>68</v>
      </c>
      <c r="B5214" s="1" t="str">
        <f>VLOOKUP(A5214,RelationshipTypes!$A$2:$C$12,3)</f>
        <v>ArchiMate: Поток</v>
      </c>
      <c r="C5214">
        <v>320</v>
      </c>
      <c r="D5214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t="s">
        <v>68</v>
      </c>
      <c r="B5215" s="1" t="str">
        <f>VLOOKUP(A5215,RelationshipTypes!$A$2:$C$12,3)</f>
        <v>ArchiMate: Поток</v>
      </c>
      <c r="C5215">
        <v>320</v>
      </c>
      <c r="D5215">
        <v>314</v>
      </c>
      <c r="F5215" t="str">
        <f>VLOOKUP(C5215,ObjectTypes!$A$1:$C$62,3)</f>
        <v>Устройство</v>
      </c>
      <c r="G5215" t="str">
        <f>VLOOKUP(D5215,ObjectTypes!$A$1:$C$62,3)</f>
        <v>Объект данных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t="s">
        <v>68</v>
      </c>
      <c r="B5216" s="1" t="str">
        <f>VLOOKUP(A5216,RelationshipTypes!$A$2:$C$12,3)</f>
        <v>ArchiMate: Поток</v>
      </c>
      <c r="C5216">
        <v>320</v>
      </c>
      <c r="D5216">
        <v>298</v>
      </c>
      <c r="F5216" t="str">
        <f>VLOOKUP(C5216,ObjectTypes!$A$1:$C$62,3)</f>
        <v>Устройство</v>
      </c>
      <c r="G5216" t="str">
        <f>VLOOKUP(D5216,ObjectTypes!$A$1:$C$62,3)</f>
        <v xml:space="preserve">Бизнес-исполнитель 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t="s">
        <v>68</v>
      </c>
      <c r="B5217" s="1" t="str">
        <f>VLOOKUP(A5217,RelationshipTypes!$A$2:$C$12,3)</f>
        <v>ArchiMate: Поток</v>
      </c>
      <c r="C5217">
        <v>320</v>
      </c>
      <c r="D5217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t="s">
        <v>68</v>
      </c>
      <c r="B5218" s="1" t="str">
        <f>VLOOKUP(A5218,RelationshipTypes!$A$2:$C$12,3)</f>
        <v>ArchiMate: Поток</v>
      </c>
      <c r="C5218">
        <v>320</v>
      </c>
      <c r="D5218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t="s">
        <v>68</v>
      </c>
      <c r="B5219" s="1" t="str">
        <f>VLOOKUP(A5219,RelationshipTypes!$A$2:$C$12,3)</f>
        <v>ArchiMate: Поток</v>
      </c>
      <c r="C5219">
        <v>320</v>
      </c>
      <c r="D5219">
        <v>1154</v>
      </c>
      <c r="F5219" t="str">
        <f>VLOOKUP(C5219,ObjectTypes!$A$1:$C$62,3)</f>
        <v>Устройство</v>
      </c>
      <c r="G5219" t="str">
        <f>VLOOKUP(D5219,ObjectTypes!$A$1:$C$62,3)</f>
        <v>Технологический интерфейс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t="s">
        <v>68</v>
      </c>
      <c r="B5220" s="1" t="str">
        <f>VLOOKUP(A5220,RelationshipTypes!$A$2:$C$12,3)</f>
        <v>ArchiMate: Поток</v>
      </c>
      <c r="C5220">
        <v>320</v>
      </c>
      <c r="D5220">
        <v>1153</v>
      </c>
      <c r="F5220" t="str">
        <f>VLOOKUP(C5220,ObjectTypes!$A$1:$C$62,3)</f>
        <v>Устройство</v>
      </c>
      <c r="G5220" t="str">
        <f>VLOOKUP(D5220,ObjectTypes!$A$1:$C$62,3)</f>
        <v>Технологический интерфейс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t="s">
        <v>68</v>
      </c>
      <c r="B5221" s="1" t="str">
        <f>VLOOKUP(A5221,RelationshipTypes!$A$2:$C$12,3)</f>
        <v>ArchiMate: Поток</v>
      </c>
      <c r="C5221">
        <v>320</v>
      </c>
      <c r="D522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t="s">
        <v>68</v>
      </c>
      <c r="B5222" s="1" t="str">
        <f>VLOOKUP(A5222,RelationshipTypes!$A$2:$C$12,3)</f>
        <v>ArchiMate: Поток</v>
      </c>
      <c r="C5222">
        <v>320</v>
      </c>
      <c r="D5222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t="s">
        <v>68</v>
      </c>
      <c r="B5223" s="1" t="str">
        <f>VLOOKUP(A5223,RelationshipTypes!$A$2:$C$12,3)</f>
        <v>ArchiMate: Поток</v>
      </c>
      <c r="C5223">
        <v>320</v>
      </c>
      <c r="D5223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t="s">
        <v>68</v>
      </c>
      <c r="B5224" s="1" t="str">
        <f>VLOOKUP(A5224,RelationshipTypes!$A$2:$C$12,3)</f>
        <v>ArchiMate: Поток</v>
      </c>
      <c r="C5224">
        <v>320</v>
      </c>
      <c r="D5224">
        <v>323</v>
      </c>
      <c r="F5224" t="str">
        <f>VLOOKUP(C5224,ObjectTypes!$A$1:$C$62,3)</f>
        <v>Устройство</v>
      </c>
      <c r="G5224" t="str">
        <f>VLOOKUP(D5224,ObjectTypes!$A$1:$C$62,3)</f>
        <v xml:space="preserve">Бизнес-процесс 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t="s">
        <v>68</v>
      </c>
      <c r="B5225" s="1" t="str">
        <f>VLOOKUP(A5225,RelationshipTypes!$A$2:$C$12,3)</f>
        <v>ArchiMate: Поток</v>
      </c>
      <c r="C5225">
        <v>320</v>
      </c>
      <c r="D5225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t="s">
        <v>68</v>
      </c>
      <c r="B5226" s="1" t="str">
        <f>VLOOKUP(A5226,RelationshipTypes!$A$2:$C$12,3)</f>
        <v>ArchiMate: Поток</v>
      </c>
      <c r="C5226">
        <v>320</v>
      </c>
      <c r="D5226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t="s">
        <v>68</v>
      </c>
      <c r="B5227" s="1" t="str">
        <f>VLOOKUP(A5227,RelationshipTypes!$A$2:$C$12,3)</f>
        <v>ArchiMate: Поток</v>
      </c>
      <c r="C5227">
        <v>320</v>
      </c>
      <c r="D5227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t="s">
        <v>68</v>
      </c>
      <c r="B5228" s="1" t="str">
        <f>VLOOKUP(A5228,RelationshipTypes!$A$2:$C$12,3)</f>
        <v>ArchiMate: Поток</v>
      </c>
      <c r="C5228">
        <v>320</v>
      </c>
      <c r="D5228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t="s">
        <v>68</v>
      </c>
      <c r="B5229" s="1" t="str">
        <f>VLOOKUP(A5229,RelationshipTypes!$A$2:$C$12,3)</f>
        <v>ArchiMate: Поток</v>
      </c>
      <c r="C5229">
        <v>320</v>
      </c>
      <c r="D5229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t="s">
        <v>68</v>
      </c>
      <c r="B5230" s="1" t="str">
        <f>VLOOKUP(A5230,RelationshipTypes!$A$2:$C$12,3)</f>
        <v>ArchiMate: Поток</v>
      </c>
      <c r="C5230">
        <v>320</v>
      </c>
      <c r="D5230">
        <v>321</v>
      </c>
      <c r="F5230" t="str">
        <f>VLOOKUP(C5230,ObjectTypes!$A$1:$C$62,3)</f>
        <v>Устройство</v>
      </c>
      <c r="G5230" t="str">
        <f>VLOOKUP(D5230,ObjectTypes!$A$1:$C$62,3)</f>
        <v>Устройство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t="s">
        <v>68</v>
      </c>
      <c r="B5231" s="1" t="str">
        <f>VLOOKUP(A5231,RelationshipTypes!$A$2:$C$12,3)</f>
        <v>ArchiMate: Поток</v>
      </c>
      <c r="C5231">
        <v>320</v>
      </c>
      <c r="D523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t="s">
        <v>68</v>
      </c>
      <c r="B5232" s="1" t="str">
        <f>VLOOKUP(A5232,RelationshipTypes!$A$2:$C$12,3)</f>
        <v>ArchiMate: Поток</v>
      </c>
      <c r="C5232">
        <v>320</v>
      </c>
      <c r="D5232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t="s">
        <v>68</v>
      </c>
      <c r="B5233" s="1" t="str">
        <f>VLOOKUP(A5233,RelationshipTypes!$A$2:$C$12,3)</f>
        <v>ArchiMate: Поток</v>
      </c>
      <c r="C5233">
        <v>320</v>
      </c>
      <c r="D5233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t="s">
        <v>68</v>
      </c>
      <c r="B5234" s="1" t="str">
        <f>VLOOKUP(A5234,RelationshipTypes!$A$2:$C$12,3)</f>
        <v>ArchiMate: Поток</v>
      </c>
      <c r="C5234">
        <v>1145</v>
      </c>
      <c r="D5234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t="s">
        <v>68</v>
      </c>
      <c r="B5235" s="1" t="str">
        <f>VLOOKUP(A5235,RelationshipTypes!$A$2:$C$12,3)</f>
        <v>ArchiMate: Поток</v>
      </c>
      <c r="C5235">
        <v>1145</v>
      </c>
      <c r="D5235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t="s">
        <v>68</v>
      </c>
      <c r="B5236" s="1" t="str">
        <f>VLOOKUP(A5236,RelationshipTypes!$A$2:$C$12,3)</f>
        <v>ArchiMate: Поток</v>
      </c>
      <c r="C5236">
        <v>1145</v>
      </c>
      <c r="D5236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t="s">
        <v>68</v>
      </c>
      <c r="B5237" s="1" t="str">
        <f>VLOOKUP(A5237,RelationshipTypes!$A$2:$C$12,3)</f>
        <v>ArchiMate: Поток</v>
      </c>
      <c r="C5237">
        <v>1145</v>
      </c>
      <c r="D5237">
        <v>323</v>
      </c>
      <c r="F5237" t="str">
        <f>VLOOKUP(C5237,ObjectTypes!$A$1:$C$62,3)</f>
        <v>Распределительная сеть</v>
      </c>
      <c r="G5237" t="str">
        <f>VLOOKUP(D5237,ObjectTypes!$A$1:$C$62,3)</f>
        <v xml:space="preserve">Бизнес-процесс 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t="s">
        <v>68</v>
      </c>
      <c r="B5238" s="1" t="str">
        <f>VLOOKUP(A5238,RelationshipTypes!$A$2:$C$12,3)</f>
        <v>ArchiMate: Поток</v>
      </c>
      <c r="C5238">
        <v>1145</v>
      </c>
      <c r="D5238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t="s">
        <v>68</v>
      </c>
      <c r="B5239" s="1" t="str">
        <f>VLOOKUP(A5239,RelationshipTypes!$A$2:$C$12,3)</f>
        <v>ArchiMate: Поток</v>
      </c>
      <c r="C5239">
        <v>1145</v>
      </c>
      <c r="D5239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t="s">
        <v>68</v>
      </c>
      <c r="B5240" s="1" t="str">
        <f>VLOOKUP(A5240,RelationshipTypes!$A$2:$C$12,3)</f>
        <v>ArchiMate: Поток</v>
      </c>
      <c r="C5240">
        <v>1145</v>
      </c>
      <c r="D5240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Устройство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t="s">
        <v>68</v>
      </c>
      <c r="B5241" s="1" t="str">
        <f>VLOOKUP(A5241,RelationshipTypes!$A$2:$C$12,3)</f>
        <v>ArchiMate: Поток</v>
      </c>
      <c r="C5241">
        <v>1145</v>
      </c>
      <c r="D524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 xml:space="preserve">Бизнес-исполнитель 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t="s">
        <v>68</v>
      </c>
      <c r="B5242" s="1" t="str">
        <f>VLOOKUP(A5242,RelationshipTypes!$A$2:$C$12,3)</f>
        <v>ArchiMate: Поток</v>
      </c>
      <c r="C5242">
        <v>1145</v>
      </c>
      <c r="D5242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t="s">
        <v>68</v>
      </c>
      <c r="B5243" s="1" t="str">
        <f>VLOOKUP(A5243,RelationshipTypes!$A$2:$C$12,3)</f>
        <v>ArchiMate: Поток</v>
      </c>
      <c r="C5243">
        <v>1145</v>
      </c>
      <c r="D5243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t="s">
        <v>68</v>
      </c>
      <c r="B5244" s="1" t="str">
        <f>VLOOKUP(A5244,RelationshipTypes!$A$2:$C$12,3)</f>
        <v>ArchiMate: Поток</v>
      </c>
      <c r="C5244">
        <v>1145</v>
      </c>
      <c r="D5244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t="s">
        <v>68</v>
      </c>
      <c r="B5245" s="1" t="str">
        <f>VLOOKUP(A5245,RelationshipTypes!$A$2:$C$12,3)</f>
        <v>ArchiMate: Поток</v>
      </c>
      <c r="C5245">
        <v>1145</v>
      </c>
      <c r="D5245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Технологический сервис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t="s">
        <v>68</v>
      </c>
      <c r="B5246" s="1" t="str">
        <f>VLOOKUP(A5246,RelationshipTypes!$A$2:$C$12,3)</f>
        <v>ArchiMate: Поток</v>
      </c>
      <c r="C5246">
        <v>1145</v>
      </c>
      <c r="D5246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t="s">
        <v>68</v>
      </c>
      <c r="B5247" s="1" t="str">
        <f>VLOOKUP(A5247,RelationshipTypes!$A$2:$C$12,3)</f>
        <v>ArchiMate: Поток</v>
      </c>
      <c r="C5247">
        <v>1145</v>
      </c>
      <c r="D5247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t="s">
        <v>68</v>
      </c>
      <c r="B5248" s="1" t="str">
        <f>VLOOKUP(A5248,RelationshipTypes!$A$2:$C$12,3)</f>
        <v>ArchiMate: Поток</v>
      </c>
      <c r="C5248">
        <v>1145</v>
      </c>
      <c r="D5248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t="s">
        <v>68</v>
      </c>
      <c r="B5249" s="1" t="str">
        <f>VLOOKUP(A5249,RelationshipTypes!$A$2:$C$12,3)</f>
        <v>ArchiMate: Поток</v>
      </c>
      <c r="C5249">
        <v>1145</v>
      </c>
      <c r="D5249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t="s">
        <v>68</v>
      </c>
      <c r="B5250" s="1" t="str">
        <f>VLOOKUP(A5250,RelationshipTypes!$A$2:$C$12,3)</f>
        <v>ArchiMate: Поток</v>
      </c>
      <c r="C5250">
        <v>1145</v>
      </c>
      <c r="D5250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t="s">
        <v>68</v>
      </c>
      <c r="B5251" s="1" t="str">
        <f>VLOOKUP(A5251,RelationshipTypes!$A$2:$C$12,3)</f>
        <v>ArchiMate: Поток</v>
      </c>
      <c r="C5251">
        <v>1145</v>
      </c>
      <c r="D525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t="s">
        <v>68</v>
      </c>
      <c r="B5252" s="1" t="str">
        <f>VLOOKUP(A5252,RelationshipTypes!$A$2:$C$12,3)</f>
        <v>ArchiMate: Поток</v>
      </c>
      <c r="C5252">
        <v>1145</v>
      </c>
      <c r="D5252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t="s">
        <v>68</v>
      </c>
      <c r="B5253" s="1" t="str">
        <f>VLOOKUP(A5253,RelationshipTypes!$A$2:$C$12,3)</f>
        <v>ArchiMate: Поток</v>
      </c>
      <c r="C5253">
        <v>1145</v>
      </c>
      <c r="D5253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t="s">
        <v>68</v>
      </c>
      <c r="B5254" s="1" t="str">
        <f>VLOOKUP(A5254,RelationshipTypes!$A$2:$C$12,3)</f>
        <v>ArchiMate: Поток</v>
      </c>
      <c r="C5254">
        <v>1145</v>
      </c>
      <c r="D5254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t="s">
        <v>68</v>
      </c>
      <c r="B5255" s="1" t="str">
        <f>VLOOKUP(A5255,RelationshipTypes!$A$2:$C$12,3)</f>
        <v>ArchiMate: Поток</v>
      </c>
      <c r="C5255">
        <v>1145</v>
      </c>
      <c r="D5255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t="s">
        <v>68</v>
      </c>
      <c r="B5256" s="1" t="str">
        <f>VLOOKUP(A5256,RelationshipTypes!$A$2:$C$12,3)</f>
        <v>ArchiMate: Поток</v>
      </c>
      <c r="C5256">
        <v>1145</v>
      </c>
      <c r="D5256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t="s">
        <v>68</v>
      </c>
      <c r="B5257" s="1" t="str">
        <f>VLOOKUP(A5257,RelationshipTypes!$A$2:$C$12,3)</f>
        <v>ArchiMate: Поток</v>
      </c>
      <c r="C5257">
        <v>1145</v>
      </c>
      <c r="D5257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t="s">
        <v>68</v>
      </c>
      <c r="B5258" s="1" t="str">
        <f>VLOOKUP(A5258,RelationshipTypes!$A$2:$C$12,3)</f>
        <v>ArchiMate: Поток</v>
      </c>
      <c r="C5258">
        <v>1145</v>
      </c>
      <c r="D5258">
        <v>310</v>
      </c>
      <c r="F5258" t="str">
        <f>VLOOKUP(C5258,ObjectTypes!$A$1:$C$62,3)</f>
        <v>Распределительная сеть</v>
      </c>
      <c r="G5258" t="str">
        <f>VLOOKUP(D5258,ObjectTypes!$A$1:$C$62,3)</f>
        <v xml:space="preserve">Сервис приложения 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t="s">
        <v>68</v>
      </c>
      <c r="B5259" s="1" t="str">
        <f>VLOOKUP(A5259,RelationshipTypes!$A$2:$C$12,3)</f>
        <v>ArchiMate: Поток</v>
      </c>
      <c r="C5259">
        <v>1145</v>
      </c>
      <c r="D5259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t="s">
        <v>68</v>
      </c>
      <c r="B5260" s="1" t="str">
        <f>VLOOKUP(A5260,RelationshipTypes!$A$2:$C$12,3)</f>
        <v>ArchiMate: Поток</v>
      </c>
      <c r="C5260">
        <v>1145</v>
      </c>
      <c r="D5260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t="s">
        <v>68</v>
      </c>
      <c r="B5261" s="1" t="str">
        <f>VLOOKUP(A5261,RelationshipTypes!$A$2:$C$12,3)</f>
        <v>ArchiMate: Поток</v>
      </c>
      <c r="C5261">
        <v>1145</v>
      </c>
      <c r="D526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Объект данных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t="s">
        <v>68</v>
      </c>
      <c r="B5262" s="1" t="str">
        <f>VLOOKUP(A5262,RelationshipTypes!$A$2:$C$12,3)</f>
        <v>ArchiMate: Поток</v>
      </c>
      <c r="C5262">
        <v>1145</v>
      </c>
      <c r="D5262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t="s">
        <v>68</v>
      </c>
      <c r="B5263" s="1" t="str">
        <f>VLOOKUP(A5263,RelationshipTypes!$A$2:$C$12,3)</f>
        <v>ArchiMate: Поток</v>
      </c>
      <c r="C5263">
        <v>1145</v>
      </c>
      <c r="D5263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t="s">
        <v>68</v>
      </c>
      <c r="B5264" s="1" t="str">
        <f>VLOOKUP(A5264,RelationshipTypes!$A$2:$C$12,3)</f>
        <v>ArchiMate: Поток</v>
      </c>
      <c r="C5264">
        <v>1145</v>
      </c>
      <c r="D5264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t="s">
        <v>68</v>
      </c>
      <c r="B5265" s="1" t="str">
        <f>VLOOKUP(A5265,RelationshipTypes!$A$2:$C$12,3)</f>
        <v>ArchiMate: Поток</v>
      </c>
      <c r="C5265">
        <v>1145</v>
      </c>
      <c r="D5265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t="s">
        <v>68</v>
      </c>
      <c r="B5266" s="1" t="str">
        <f>VLOOKUP(A5266,RelationshipTypes!$A$2:$C$12,3)</f>
        <v>ArchiMate: Поток</v>
      </c>
      <c r="C5266">
        <v>1145</v>
      </c>
      <c r="D5266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Технологический интерфейс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t="s">
        <v>68</v>
      </c>
      <c r="B5267" s="1" t="str">
        <f>VLOOKUP(A5267,RelationshipTypes!$A$2:$C$12,3)</f>
        <v>ArchiMate: Поток</v>
      </c>
      <c r="C5267">
        <v>1145</v>
      </c>
      <c r="D5267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t="s">
        <v>68</v>
      </c>
      <c r="B5268" s="1" t="str">
        <f>VLOOKUP(A5268,RelationshipTypes!$A$2:$C$12,3)</f>
        <v>ArchiMate: Поток</v>
      </c>
      <c r="C5268">
        <v>1145</v>
      </c>
      <c r="D5268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t="s">
        <v>68</v>
      </c>
      <c r="B5269" s="1" t="str">
        <f>VLOOKUP(A5269,RelationshipTypes!$A$2:$C$12,3)</f>
        <v>ArchiMate: Поток</v>
      </c>
      <c r="C5269">
        <v>1145</v>
      </c>
      <c r="D5269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Технологический интерфейс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t="s">
        <v>68</v>
      </c>
      <c r="B5270" s="1" t="str">
        <f>VLOOKUP(A5270,RelationshipTypes!$A$2:$C$12,3)</f>
        <v>ArchiMate: Поток</v>
      </c>
      <c r="C5270">
        <v>1143</v>
      </c>
      <c r="D5270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t="s">
        <v>68</v>
      </c>
      <c r="B5271" s="1" t="str">
        <f>VLOOKUP(A5271,RelationshipTypes!$A$2:$C$12,3)</f>
        <v>ArchiMate: Поток</v>
      </c>
      <c r="C5271">
        <v>1143</v>
      </c>
      <c r="D527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t="s">
        <v>68</v>
      </c>
      <c r="B5272" s="1" t="str">
        <f>VLOOKUP(A5272,RelationshipTypes!$A$2:$C$12,3)</f>
        <v>ArchiMate: Поток</v>
      </c>
      <c r="C5272">
        <v>1143</v>
      </c>
      <c r="D5272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t="s">
        <v>68</v>
      </c>
      <c r="B5273" s="1" t="str">
        <f>VLOOKUP(A5273,RelationshipTypes!$A$2:$C$12,3)</f>
        <v>ArchiMate: Поток</v>
      </c>
      <c r="C5273">
        <v>1143</v>
      </c>
      <c r="D5273">
        <v>310</v>
      </c>
      <c r="F5273" t="str">
        <f>VLOOKUP(C5273,ObjectTypes!$A$1:$C$62,3)</f>
        <v>Оборудование</v>
      </c>
      <c r="G5273" t="str">
        <f>VLOOKUP(D5273,ObjectTypes!$A$1:$C$62,3)</f>
        <v xml:space="preserve">Сервис приложения 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t="s">
        <v>68</v>
      </c>
      <c r="B5274" s="1" t="str">
        <f>VLOOKUP(A5274,RelationshipTypes!$A$2:$C$12,3)</f>
        <v>ArchiMate: Поток</v>
      </c>
      <c r="C5274">
        <v>1143</v>
      </c>
      <c r="D5274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t="s">
        <v>68</v>
      </c>
      <c r="B5275" s="1" t="str">
        <f>VLOOKUP(A5275,RelationshipTypes!$A$2:$C$12,3)</f>
        <v>ArchiMate: Поток</v>
      </c>
      <c r="C5275">
        <v>1143</v>
      </c>
      <c r="D5275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t="s">
        <v>68</v>
      </c>
      <c r="B5276" s="1" t="str">
        <f>VLOOKUP(A5276,RelationshipTypes!$A$2:$C$12,3)</f>
        <v>ArchiMate: Поток</v>
      </c>
      <c r="C5276">
        <v>1143</v>
      </c>
      <c r="D5276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t="s">
        <v>68</v>
      </c>
      <c r="B5277" s="1" t="str">
        <f>VLOOKUP(A5277,RelationshipTypes!$A$2:$C$12,3)</f>
        <v>ArchiMate: Поток</v>
      </c>
      <c r="C5277">
        <v>1143</v>
      </c>
      <c r="D5277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t="s">
        <v>68</v>
      </c>
      <c r="B5278" s="1" t="str">
        <f>VLOOKUP(A5278,RelationshipTypes!$A$2:$C$12,3)</f>
        <v>ArchiMate: Поток</v>
      </c>
      <c r="C5278">
        <v>1143</v>
      </c>
      <c r="D5278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t="s">
        <v>68</v>
      </c>
      <c r="B5279" s="1" t="str">
        <f>VLOOKUP(A5279,RelationshipTypes!$A$2:$C$12,3)</f>
        <v>ArchiMate: Поток</v>
      </c>
      <c r="C5279">
        <v>1143</v>
      </c>
      <c r="D5279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t="s">
        <v>68</v>
      </c>
      <c r="B5280" s="1" t="str">
        <f>VLOOKUP(A5280,RelationshipTypes!$A$2:$C$12,3)</f>
        <v>ArchiMate: Поток</v>
      </c>
      <c r="C5280">
        <v>1143</v>
      </c>
      <c r="D5280">
        <v>1150</v>
      </c>
      <c r="F5280" t="str">
        <f>VLOOKUP(C5280,ObjectTypes!$A$1:$C$62,3)</f>
        <v>Оборудование</v>
      </c>
      <c r="G5280" t="str">
        <f>VLOOKUP(D5280,ObjectTypes!$A$1:$C$62,3)</f>
        <v>Технологический сервис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t="s">
        <v>68</v>
      </c>
      <c r="B5281" s="1" t="str">
        <f>VLOOKUP(A5281,RelationshipTypes!$A$2:$C$12,3)</f>
        <v>ArchiMate: Поток</v>
      </c>
      <c r="C5281">
        <v>1143</v>
      </c>
      <c r="D528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t="s">
        <v>68</v>
      </c>
      <c r="B5282" s="1" t="str">
        <f>VLOOKUP(A5282,RelationshipTypes!$A$2:$C$12,3)</f>
        <v>ArchiMate: Поток</v>
      </c>
      <c r="C5282">
        <v>1143</v>
      </c>
      <c r="D5282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t="s">
        <v>68</v>
      </c>
      <c r="B5283" s="1" t="str">
        <f>VLOOKUP(A5283,RelationshipTypes!$A$2:$C$12,3)</f>
        <v>ArchiMate: Поток</v>
      </c>
      <c r="C5283">
        <v>1143</v>
      </c>
      <c r="D5283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t="s">
        <v>68</v>
      </c>
      <c r="B5284" s="1" t="str">
        <f>VLOOKUP(A5284,RelationshipTypes!$A$2:$C$12,3)</f>
        <v>ArchiMate: Поток</v>
      </c>
      <c r="C5284">
        <v>1143</v>
      </c>
      <c r="D5284">
        <v>321</v>
      </c>
      <c r="F5284" t="str">
        <f>VLOOKUP(C5284,ObjectTypes!$A$1:$C$62,3)</f>
        <v>Оборудование</v>
      </c>
      <c r="G5284" t="str">
        <f>VLOOKUP(D5284,ObjectTypes!$A$1:$C$62,3)</f>
        <v>Устройство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t="s">
        <v>68</v>
      </c>
      <c r="B5285" s="1" t="str">
        <f>VLOOKUP(A5285,RelationshipTypes!$A$2:$C$12,3)</f>
        <v>ArchiMate: Поток</v>
      </c>
      <c r="C5285">
        <v>1143</v>
      </c>
      <c r="D5285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t="s">
        <v>68</v>
      </c>
      <c r="B5286" s="1" t="str">
        <f>VLOOKUP(A5286,RelationshipTypes!$A$2:$C$12,3)</f>
        <v>ArchiMate: Поток</v>
      </c>
      <c r="C5286">
        <v>1143</v>
      </c>
      <c r="D5286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t="s">
        <v>68</v>
      </c>
      <c r="B5287" s="1" t="str">
        <f>VLOOKUP(A5287,RelationshipTypes!$A$2:$C$12,3)</f>
        <v>ArchiMate: Поток</v>
      </c>
      <c r="C5287">
        <v>1143</v>
      </c>
      <c r="D5287">
        <v>314</v>
      </c>
      <c r="F5287" t="str">
        <f>VLOOKUP(C5287,ObjectTypes!$A$1:$C$62,3)</f>
        <v>Оборудование</v>
      </c>
      <c r="G5287" t="str">
        <f>VLOOKUP(D5287,ObjectTypes!$A$1:$C$62,3)</f>
        <v>Объект данных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t="s">
        <v>68</v>
      </c>
      <c r="B5288" s="1" t="str">
        <f>VLOOKUP(A5288,RelationshipTypes!$A$2:$C$12,3)</f>
        <v>ArchiMate: Поток</v>
      </c>
      <c r="C5288">
        <v>1143</v>
      </c>
      <c r="D5288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t="s">
        <v>68</v>
      </c>
      <c r="B5289" s="1" t="str">
        <f>VLOOKUP(A5289,RelationshipTypes!$A$2:$C$12,3)</f>
        <v>ArchiMate: Поток</v>
      </c>
      <c r="C5289">
        <v>1143</v>
      </c>
      <c r="D5289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t="s">
        <v>68</v>
      </c>
      <c r="B5290" s="1" t="str">
        <f>VLOOKUP(A5290,RelationshipTypes!$A$2:$C$12,3)</f>
        <v>ArchiMate: Поток</v>
      </c>
      <c r="C5290">
        <v>1143</v>
      </c>
      <c r="D5290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t="s">
        <v>68</v>
      </c>
      <c r="B5291" s="1" t="str">
        <f>VLOOKUP(A5291,RelationshipTypes!$A$2:$C$12,3)</f>
        <v>ArchiMate: Поток</v>
      </c>
      <c r="C5291">
        <v>1143</v>
      </c>
      <c r="D529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t="s">
        <v>68</v>
      </c>
      <c r="B5292" s="1" t="str">
        <f>VLOOKUP(A5292,RelationshipTypes!$A$2:$C$12,3)</f>
        <v>ArchiMate: Поток</v>
      </c>
      <c r="C5292">
        <v>1143</v>
      </c>
      <c r="D5292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t="s">
        <v>68</v>
      </c>
      <c r="B5293" s="1" t="str">
        <f>VLOOKUP(A5293,RelationshipTypes!$A$2:$C$12,3)</f>
        <v>ArchiMate: Поток</v>
      </c>
      <c r="C5293">
        <v>1143</v>
      </c>
      <c r="D5293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t="s">
        <v>68</v>
      </c>
      <c r="B5294" s="1" t="str">
        <f>VLOOKUP(A5294,RelationshipTypes!$A$2:$C$12,3)</f>
        <v>ArchiMate: Поток</v>
      </c>
      <c r="C5294">
        <v>1143</v>
      </c>
      <c r="D5294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t="s">
        <v>68</v>
      </c>
      <c r="B5295" s="1" t="str">
        <f>VLOOKUP(A5295,RelationshipTypes!$A$2:$C$12,3)</f>
        <v>ArchiMate: Поток</v>
      </c>
      <c r="C5295">
        <v>1143</v>
      </c>
      <c r="D5295">
        <v>298</v>
      </c>
      <c r="F5295" t="str">
        <f>VLOOKUP(C5295,ObjectTypes!$A$1:$C$62,3)</f>
        <v>Оборудование</v>
      </c>
      <c r="G5295" t="str">
        <f>VLOOKUP(D5295,ObjectTypes!$A$1:$C$62,3)</f>
        <v xml:space="preserve">Бизнес-исполнитель 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t="s">
        <v>68</v>
      </c>
      <c r="B5296" s="1" t="str">
        <f>VLOOKUP(A5296,RelationshipTypes!$A$2:$C$12,3)</f>
        <v>ArchiMate: Поток</v>
      </c>
      <c r="C5296">
        <v>1143</v>
      </c>
      <c r="D5296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t="s">
        <v>68</v>
      </c>
      <c r="B5297" s="1" t="str">
        <f>VLOOKUP(A5297,RelationshipTypes!$A$2:$C$12,3)</f>
        <v>ArchiMate: Поток</v>
      </c>
      <c r="C5297">
        <v>1143</v>
      </c>
      <c r="D5297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t="s">
        <v>68</v>
      </c>
      <c r="B5298" s="1" t="str">
        <f>VLOOKUP(A5298,RelationshipTypes!$A$2:$C$12,3)</f>
        <v>ArchiMate: Поток</v>
      </c>
      <c r="C5298">
        <v>1143</v>
      </c>
      <c r="D5298">
        <v>1154</v>
      </c>
      <c r="F5298" t="str">
        <f>VLOOKUP(C5298,ObjectTypes!$A$1:$C$62,3)</f>
        <v>Оборудование</v>
      </c>
      <c r="G5298" t="str">
        <f>VLOOKUP(D5298,ObjectTypes!$A$1:$C$62,3)</f>
        <v>Технологический интерфейс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t="s">
        <v>68</v>
      </c>
      <c r="B5299" s="1" t="str">
        <f>VLOOKUP(A5299,RelationshipTypes!$A$2:$C$12,3)</f>
        <v>ArchiMate: Поток</v>
      </c>
      <c r="C5299">
        <v>1143</v>
      </c>
      <c r="D5299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t="s">
        <v>68</v>
      </c>
      <c r="B5300" s="1" t="str">
        <f>VLOOKUP(A5300,RelationshipTypes!$A$2:$C$12,3)</f>
        <v>ArchiMate: Поток</v>
      </c>
      <c r="C5300">
        <v>1143</v>
      </c>
      <c r="D5300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t="s">
        <v>68</v>
      </c>
      <c r="B5301" s="1" t="str">
        <f>VLOOKUP(A5301,RelationshipTypes!$A$2:$C$12,3)</f>
        <v>ArchiMate: Поток</v>
      </c>
      <c r="C5301">
        <v>1143</v>
      </c>
      <c r="D530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t="s">
        <v>68</v>
      </c>
      <c r="B5302" s="1" t="str">
        <f>VLOOKUP(A5302,RelationshipTypes!$A$2:$C$12,3)</f>
        <v>ArchiMate: Поток</v>
      </c>
      <c r="C5302">
        <v>1143</v>
      </c>
      <c r="D5302">
        <v>323</v>
      </c>
      <c r="F5302" t="str">
        <f>VLOOKUP(C5302,ObjectTypes!$A$1:$C$62,3)</f>
        <v>Оборудование</v>
      </c>
      <c r="G5302" t="str">
        <f>VLOOKUP(D5302,ObjectTypes!$A$1:$C$62,3)</f>
        <v xml:space="preserve">Бизнес-процесс 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t="s">
        <v>68</v>
      </c>
      <c r="B5303" s="1" t="str">
        <f>VLOOKUP(A5303,RelationshipTypes!$A$2:$C$12,3)</f>
        <v>ArchiMate: Поток</v>
      </c>
      <c r="C5303">
        <v>1143</v>
      </c>
      <c r="D5303">
        <v>1153</v>
      </c>
      <c r="F5303" t="str">
        <f>VLOOKUP(C5303,ObjectTypes!$A$1:$C$62,3)</f>
        <v>Оборудование</v>
      </c>
      <c r="G5303" t="str">
        <f>VLOOKUP(D5303,ObjectTypes!$A$1:$C$62,3)</f>
        <v>Технологический интерфейс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t="s">
        <v>68</v>
      </c>
      <c r="B5304" s="1" t="str">
        <f>VLOOKUP(A5304,RelationshipTypes!$A$2:$C$12,3)</f>
        <v>ArchiMate: Поток</v>
      </c>
      <c r="C5304">
        <v>1143</v>
      </c>
      <c r="D5304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t="s">
        <v>68</v>
      </c>
      <c r="B5305" s="1" t="str">
        <f>VLOOKUP(A5305,RelationshipTypes!$A$2:$C$12,3)</f>
        <v>ArchiMate: Поток</v>
      </c>
      <c r="C5305">
        <v>1143</v>
      </c>
      <c r="D5305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t="s">
        <v>68</v>
      </c>
      <c r="B5306" s="1" t="str">
        <f>VLOOKUP(A5306,RelationshipTypes!$A$2:$C$12,3)</f>
        <v>ArchiMate: Поток</v>
      </c>
      <c r="C5306">
        <v>1144</v>
      </c>
      <c r="D5306">
        <v>298</v>
      </c>
      <c r="F5306" t="str">
        <f>VLOOKUP(C5306,ObjectTypes!$A$1:$C$62,3)</f>
        <v>Сооружение</v>
      </c>
      <c r="G5306" t="str">
        <f>VLOOKUP(D5306,ObjectTypes!$A$1:$C$62,3)</f>
        <v xml:space="preserve">Бизнес-исполнитель 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t="s">
        <v>68</v>
      </c>
      <c r="B5307" s="1" t="str">
        <f>VLOOKUP(A5307,RelationshipTypes!$A$2:$C$12,3)</f>
        <v>ArchiMate: Поток</v>
      </c>
      <c r="C5307">
        <v>1144</v>
      </c>
      <c r="D5307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t="s">
        <v>68</v>
      </c>
      <c r="B5308" s="1" t="str">
        <f>VLOOKUP(A5308,RelationshipTypes!$A$2:$C$12,3)</f>
        <v>ArchiMate: Поток</v>
      </c>
      <c r="C5308">
        <v>1144</v>
      </c>
      <c r="D5308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t="s">
        <v>68</v>
      </c>
      <c r="B5309" s="1" t="str">
        <f>VLOOKUP(A5309,RelationshipTypes!$A$2:$C$12,3)</f>
        <v>ArchiMate: Поток</v>
      </c>
      <c r="C5309">
        <v>1144</v>
      </c>
      <c r="D5309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t="s">
        <v>68</v>
      </c>
      <c r="B5310" s="1" t="str">
        <f>VLOOKUP(A5310,RelationshipTypes!$A$2:$C$12,3)</f>
        <v>ArchiMate: Поток</v>
      </c>
      <c r="C5310">
        <v>1144</v>
      </c>
      <c r="D5310">
        <v>310</v>
      </c>
      <c r="F5310" t="str">
        <f>VLOOKUP(C5310,ObjectTypes!$A$1:$C$62,3)</f>
        <v>Сооружение</v>
      </c>
      <c r="G5310" t="str">
        <f>VLOOKUP(D5310,ObjectTypes!$A$1:$C$62,3)</f>
        <v xml:space="preserve">Сервис приложения 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t="s">
        <v>68</v>
      </c>
      <c r="B5311" s="1" t="str">
        <f>VLOOKUP(A5311,RelationshipTypes!$A$2:$C$12,3)</f>
        <v>ArchiMate: Поток</v>
      </c>
      <c r="C5311">
        <v>1144</v>
      </c>
      <c r="D5311">
        <v>321</v>
      </c>
      <c r="F5311" t="str">
        <f>VLOOKUP(C5311,ObjectTypes!$A$1:$C$62,3)</f>
        <v>Сооружение</v>
      </c>
      <c r="G5311" t="str">
        <f>VLOOKUP(D5311,ObjectTypes!$A$1:$C$62,3)</f>
        <v>Устройство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t="s">
        <v>68</v>
      </c>
      <c r="B5312" s="1" t="str">
        <f>VLOOKUP(A5312,RelationshipTypes!$A$2:$C$12,3)</f>
        <v>ArchiMate: Поток</v>
      </c>
      <c r="C5312">
        <v>1144</v>
      </c>
      <c r="D5312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t="s">
        <v>68</v>
      </c>
      <c r="B5313" s="1" t="str">
        <f>VLOOKUP(A5313,RelationshipTypes!$A$2:$C$12,3)</f>
        <v>ArchiMate: Поток</v>
      </c>
      <c r="C5313">
        <v>1144</v>
      </c>
      <c r="D5313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t="s">
        <v>68</v>
      </c>
      <c r="B5314" s="1" t="str">
        <f>VLOOKUP(A5314,RelationshipTypes!$A$2:$C$12,3)</f>
        <v>ArchiMate: Поток</v>
      </c>
      <c r="C5314">
        <v>1144</v>
      </c>
      <c r="D5314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t="s">
        <v>68</v>
      </c>
      <c r="B5315" s="1" t="str">
        <f>VLOOKUP(A5315,RelationshipTypes!$A$2:$C$12,3)</f>
        <v>ArchiMate: Поток</v>
      </c>
      <c r="C5315">
        <v>1144</v>
      </c>
      <c r="D5315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t="s">
        <v>68</v>
      </c>
      <c r="B5316" s="1" t="str">
        <f>VLOOKUP(A5316,RelationshipTypes!$A$2:$C$12,3)</f>
        <v>ArchiMate: Поток</v>
      </c>
      <c r="C5316">
        <v>1144</v>
      </c>
      <c r="D5316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t="s">
        <v>68</v>
      </c>
      <c r="B5317" s="1" t="str">
        <f>VLOOKUP(A5317,RelationshipTypes!$A$2:$C$12,3)</f>
        <v>ArchiMate: Поток</v>
      </c>
      <c r="C5317">
        <v>1144</v>
      </c>
      <c r="D5317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t="s">
        <v>68</v>
      </c>
      <c r="B5318" s="1" t="str">
        <f>VLOOKUP(A5318,RelationshipTypes!$A$2:$C$12,3)</f>
        <v>ArchiMate: Поток</v>
      </c>
      <c r="C5318">
        <v>1144</v>
      </c>
      <c r="D5318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t="s">
        <v>68</v>
      </c>
      <c r="B5319" s="1" t="str">
        <f>VLOOKUP(A5319,RelationshipTypes!$A$2:$C$12,3)</f>
        <v>ArchiMate: Поток</v>
      </c>
      <c r="C5319">
        <v>1144</v>
      </c>
      <c r="D5319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t="s">
        <v>68</v>
      </c>
      <c r="B5320" s="1" t="str">
        <f>VLOOKUP(A5320,RelationshipTypes!$A$2:$C$12,3)</f>
        <v>ArchiMate: Поток</v>
      </c>
      <c r="C5320">
        <v>1144</v>
      </c>
      <c r="D5320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t="s">
        <v>68</v>
      </c>
      <c r="B5321" s="1" t="str">
        <f>VLOOKUP(A5321,RelationshipTypes!$A$2:$C$12,3)</f>
        <v>ArchiMate: Поток</v>
      </c>
      <c r="C5321">
        <v>1144</v>
      </c>
      <c r="D532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t="s">
        <v>68</v>
      </c>
      <c r="B5322" s="1" t="str">
        <f>VLOOKUP(A5322,RelationshipTypes!$A$2:$C$12,3)</f>
        <v>ArchiMate: Поток</v>
      </c>
      <c r="C5322">
        <v>1144</v>
      </c>
      <c r="D5322">
        <v>1154</v>
      </c>
      <c r="F5322" t="str">
        <f>VLOOKUP(C5322,ObjectTypes!$A$1:$C$62,3)</f>
        <v>Сооружение</v>
      </c>
      <c r="G5322" t="str">
        <f>VLOOKUP(D5322,ObjectTypes!$A$1:$C$62,3)</f>
        <v>Технологический интерфейс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t="s">
        <v>68</v>
      </c>
      <c r="B5323" s="1" t="str">
        <f>VLOOKUP(A5323,RelationshipTypes!$A$2:$C$12,3)</f>
        <v>ArchiMate: Поток</v>
      </c>
      <c r="C5323">
        <v>1144</v>
      </c>
      <c r="D5323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t="s">
        <v>68</v>
      </c>
      <c r="B5324" s="1" t="str">
        <f>VLOOKUP(A5324,RelationshipTypes!$A$2:$C$12,3)</f>
        <v>ArchiMate: Поток</v>
      </c>
      <c r="C5324">
        <v>1144</v>
      </c>
      <c r="D5324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t="s">
        <v>68</v>
      </c>
      <c r="B5325" s="1" t="str">
        <f>VLOOKUP(A5325,RelationshipTypes!$A$2:$C$12,3)</f>
        <v>ArchiMate: Поток</v>
      </c>
      <c r="C5325">
        <v>1144</v>
      </c>
      <c r="D5325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t="s">
        <v>68</v>
      </c>
      <c r="B5326" s="1" t="str">
        <f>VLOOKUP(A5326,RelationshipTypes!$A$2:$C$12,3)</f>
        <v>ArchiMate: Поток</v>
      </c>
      <c r="C5326">
        <v>1144</v>
      </c>
      <c r="D5326">
        <v>323</v>
      </c>
      <c r="F5326" t="str">
        <f>VLOOKUP(C5326,ObjectTypes!$A$1:$C$62,3)</f>
        <v>Сооружение</v>
      </c>
      <c r="G5326" t="str">
        <f>VLOOKUP(D5326,ObjectTypes!$A$1:$C$62,3)</f>
        <v xml:space="preserve">Бизнес-процесс 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t="s">
        <v>68</v>
      </c>
      <c r="B5327" s="1" t="str">
        <f>VLOOKUP(A5327,RelationshipTypes!$A$2:$C$12,3)</f>
        <v>ArchiMate: Поток</v>
      </c>
      <c r="C5327">
        <v>1144</v>
      </c>
      <c r="D5327">
        <v>1153</v>
      </c>
      <c r="F5327" t="str">
        <f>VLOOKUP(C5327,ObjectTypes!$A$1:$C$62,3)</f>
        <v>Сооружение</v>
      </c>
      <c r="G5327" t="str">
        <f>VLOOKUP(D5327,ObjectTypes!$A$1:$C$62,3)</f>
        <v>Технологический интерфейс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t="s">
        <v>68</v>
      </c>
      <c r="B5328" s="1" t="str">
        <f>VLOOKUP(A5328,RelationshipTypes!$A$2:$C$12,3)</f>
        <v>ArchiMate: Поток</v>
      </c>
      <c r="C5328">
        <v>1144</v>
      </c>
      <c r="D5328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t="s">
        <v>68</v>
      </c>
      <c r="B5329" s="1" t="str">
        <f>VLOOKUP(A5329,RelationshipTypes!$A$2:$C$12,3)</f>
        <v>ArchiMate: Поток</v>
      </c>
      <c r="C5329">
        <v>1144</v>
      </c>
      <c r="D5329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t="s">
        <v>68</v>
      </c>
      <c r="B5330" s="1" t="str">
        <f>VLOOKUP(A5330,RelationshipTypes!$A$2:$C$12,3)</f>
        <v>ArchiMate: Поток</v>
      </c>
      <c r="C5330">
        <v>1144</v>
      </c>
      <c r="D5330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t="s">
        <v>68</v>
      </c>
      <c r="B5331" s="1" t="str">
        <f>VLOOKUP(A5331,RelationshipTypes!$A$2:$C$12,3)</f>
        <v>ArchiMate: Поток</v>
      </c>
      <c r="C5331">
        <v>1144</v>
      </c>
      <c r="D533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t="s">
        <v>68</v>
      </c>
      <c r="B5332" s="1" t="str">
        <f>VLOOKUP(A5332,RelationshipTypes!$A$2:$C$12,3)</f>
        <v>ArchiMate: Поток</v>
      </c>
      <c r="C5332">
        <v>1144</v>
      </c>
      <c r="D5332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t="s">
        <v>68</v>
      </c>
      <c r="B5333" s="1" t="str">
        <f>VLOOKUP(A5333,RelationshipTypes!$A$2:$C$12,3)</f>
        <v>ArchiMate: Поток</v>
      </c>
      <c r="C5333">
        <v>1144</v>
      </c>
      <c r="D5333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t="s">
        <v>68</v>
      </c>
      <c r="B5334" s="1" t="str">
        <f>VLOOKUP(A5334,RelationshipTypes!$A$2:$C$12,3)</f>
        <v>ArchiMate: Поток</v>
      </c>
      <c r="C5334">
        <v>1144</v>
      </c>
      <c r="D5334">
        <v>1150</v>
      </c>
      <c r="F5334" t="str">
        <f>VLOOKUP(C5334,ObjectTypes!$A$1:$C$62,3)</f>
        <v>Сооружение</v>
      </c>
      <c r="G5334" t="str">
        <f>VLOOKUP(D5334,ObjectTypes!$A$1:$C$62,3)</f>
        <v>Технологический сервис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t="s">
        <v>68</v>
      </c>
      <c r="B5335" s="1" t="str">
        <f>VLOOKUP(A5335,RelationshipTypes!$A$2:$C$12,3)</f>
        <v>ArchiMate: Поток</v>
      </c>
      <c r="C5335">
        <v>1144</v>
      </c>
      <c r="D5335">
        <v>314</v>
      </c>
      <c r="F5335" t="str">
        <f>VLOOKUP(C5335,ObjectTypes!$A$1:$C$62,3)</f>
        <v>Сооружение</v>
      </c>
      <c r="G5335" t="str">
        <f>VLOOKUP(D5335,ObjectTypes!$A$1:$C$62,3)</f>
        <v>Объект данных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t="s">
        <v>68</v>
      </c>
      <c r="B5336" s="1" t="str">
        <f>VLOOKUP(A5336,RelationshipTypes!$A$2:$C$12,3)</f>
        <v>ArchiMate: Поток</v>
      </c>
      <c r="C5336">
        <v>1144</v>
      </c>
      <c r="D5336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t="s">
        <v>68</v>
      </c>
      <c r="B5337" s="1" t="str">
        <f>VLOOKUP(A5337,RelationshipTypes!$A$2:$C$12,3)</f>
        <v>ArchiMate: Поток</v>
      </c>
      <c r="C5337">
        <v>1144</v>
      </c>
      <c r="D5337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t="s">
        <v>68</v>
      </c>
      <c r="B5338" s="1" t="str">
        <f>VLOOKUP(A5338,RelationshipTypes!$A$2:$C$12,3)</f>
        <v>ArchiMate: Поток</v>
      </c>
      <c r="C5338">
        <v>1144</v>
      </c>
      <c r="D5338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t="s">
        <v>68</v>
      </c>
      <c r="B5339" s="1" t="str">
        <f>VLOOKUP(A5339,RelationshipTypes!$A$2:$C$12,3)</f>
        <v>ArchiMate: Поток</v>
      </c>
      <c r="C5339">
        <v>1144</v>
      </c>
      <c r="D5339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t="s">
        <v>68</v>
      </c>
      <c r="B5340" s="1" t="str">
        <f>VLOOKUP(A5340,RelationshipTypes!$A$2:$C$12,3)</f>
        <v>ArchiMate: Поток</v>
      </c>
      <c r="C5340">
        <v>1144</v>
      </c>
      <c r="D5340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t="s">
        <v>68</v>
      </c>
      <c r="B5341" s="1" t="str">
        <f>VLOOKUP(A5341,RelationshipTypes!$A$2:$C$12,3)</f>
        <v>ArchiMate: Поток</v>
      </c>
      <c r="C5341">
        <v>1144</v>
      </c>
      <c r="D534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t="s">
        <v>68</v>
      </c>
      <c r="B5342" s="1" t="str">
        <f>VLOOKUP(A5342,RelationshipTypes!$A$2:$C$12,3)</f>
        <v>ArchiMate: Поток</v>
      </c>
      <c r="C5342">
        <v>1135</v>
      </c>
      <c r="D5342">
        <v>329</v>
      </c>
      <c r="F5342" t="str">
        <f>VLOOKUP(C5342,ObjectTypes!$A$1:$C$62,3)</f>
        <v>Группировка</v>
      </c>
      <c r="G5342" t="str">
        <f>VLOOKUP(D5342,ObjectTypes!$A$1:$C$62,3)</f>
        <v>Бизнес-сервис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t="s">
        <v>68</v>
      </c>
      <c r="B5343" s="1" t="str">
        <f>VLOOKUP(A5343,RelationshipTypes!$A$2:$C$12,3)</f>
        <v>ArchiMate: Поток</v>
      </c>
      <c r="C5343">
        <v>1135</v>
      </c>
      <c r="D5343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t="s">
        <v>68</v>
      </c>
      <c r="B5344" s="1" t="str">
        <f>VLOOKUP(A5344,RelationshipTypes!$A$2:$C$12,3)</f>
        <v>ArchiMate: Поток</v>
      </c>
      <c r="C5344">
        <v>1135</v>
      </c>
      <c r="D5344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t="s">
        <v>68</v>
      </c>
      <c r="B5345" s="1" t="str">
        <f>VLOOKUP(A5345,RelationshipTypes!$A$2:$C$12,3)</f>
        <v>ArchiMate: Поток</v>
      </c>
      <c r="C5345">
        <v>1135</v>
      </c>
      <c r="D5345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t="s">
        <v>68</v>
      </c>
      <c r="B5346" s="1" t="str">
        <f>VLOOKUP(A5346,RelationshipTypes!$A$2:$C$12,3)</f>
        <v>ArchiMate: Поток</v>
      </c>
      <c r="C5346">
        <v>1135</v>
      </c>
      <c r="D5346">
        <v>1154</v>
      </c>
      <c r="F5346" t="str">
        <f>VLOOKUP(C5346,ObjectTypes!$A$1:$C$62,3)</f>
        <v>Группировка</v>
      </c>
      <c r="G5346" t="str">
        <f>VLOOKUP(D5346,ObjectTypes!$A$1:$C$62,3)</f>
        <v>Технологический интерфейс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t="s">
        <v>68</v>
      </c>
      <c r="B5347" s="1" t="str">
        <f>VLOOKUP(A5347,RelationshipTypes!$A$2:$C$12,3)</f>
        <v>ArchiMate: Поток</v>
      </c>
      <c r="C5347">
        <v>1135</v>
      </c>
      <c r="D5347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t="s">
        <v>68</v>
      </c>
      <c r="B5348" s="1" t="str">
        <f>VLOOKUP(A5348,RelationshipTypes!$A$2:$C$12,3)</f>
        <v>ArchiMate: Поток</v>
      </c>
      <c r="C5348">
        <v>1135</v>
      </c>
      <c r="D5348">
        <v>298</v>
      </c>
      <c r="F5348" t="str">
        <f>VLOOKUP(C5348,ObjectTypes!$A$1:$C$62,3)</f>
        <v>Группировка</v>
      </c>
      <c r="G5348" t="str">
        <f>VLOOKUP(D5348,ObjectTypes!$A$1:$C$62,3)</f>
        <v xml:space="preserve">Бизнес-исполнитель 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t="s">
        <v>68</v>
      </c>
      <c r="B5349" s="1" t="str">
        <f>VLOOKUP(A5349,RelationshipTypes!$A$2:$C$12,3)</f>
        <v>ArchiMate: Поток</v>
      </c>
      <c r="C5349">
        <v>1135</v>
      </c>
      <c r="D5349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t="s">
        <v>68</v>
      </c>
      <c r="B5350" s="1" t="str">
        <f>VLOOKUP(A5350,RelationshipTypes!$A$2:$C$12,3)</f>
        <v>ArchiMate: Поток</v>
      </c>
      <c r="C5350">
        <v>1135</v>
      </c>
      <c r="D5350">
        <v>321</v>
      </c>
      <c r="F5350" t="str">
        <f>VLOOKUP(C5350,ObjectTypes!$A$1:$C$62,3)</f>
        <v>Группировка</v>
      </c>
      <c r="G5350" t="str">
        <f>VLOOKUP(D5350,ObjectTypes!$A$1:$C$62,3)</f>
        <v>Устройство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t="s">
        <v>68</v>
      </c>
      <c r="B5351" s="1" t="str">
        <f>VLOOKUP(A5351,RelationshipTypes!$A$2:$C$12,3)</f>
        <v>ArchiMate: Поток</v>
      </c>
      <c r="C5351">
        <v>1135</v>
      </c>
      <c r="D535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t="s">
        <v>68</v>
      </c>
      <c r="B5352" s="1" t="str">
        <f>VLOOKUP(A5352,RelationshipTypes!$A$2:$C$12,3)</f>
        <v>ArchiMate: Поток</v>
      </c>
      <c r="C5352">
        <v>1135</v>
      </c>
      <c r="D5352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t="s">
        <v>68</v>
      </c>
      <c r="B5353" s="1" t="str">
        <f>VLOOKUP(A5353,RelationshipTypes!$A$2:$C$12,3)</f>
        <v>ArchiMate: Поток</v>
      </c>
      <c r="C5353">
        <v>1135</v>
      </c>
      <c r="D5353">
        <v>1153</v>
      </c>
      <c r="F5353" t="str">
        <f>VLOOKUP(C5353,ObjectTypes!$A$1:$C$62,3)</f>
        <v>Группировка</v>
      </c>
      <c r="G5353" t="str">
        <f>VLOOKUP(D5353,ObjectTypes!$A$1:$C$62,3)</f>
        <v>Технологический интерфейс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t="s">
        <v>68</v>
      </c>
      <c r="B5354" s="1" t="str">
        <f>VLOOKUP(A5354,RelationshipTypes!$A$2:$C$12,3)</f>
        <v>ArchiMate: Поток</v>
      </c>
      <c r="C5354">
        <v>1135</v>
      </c>
      <c r="D5354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t="s">
        <v>68</v>
      </c>
      <c r="B5355" s="1" t="str">
        <f>VLOOKUP(A5355,RelationshipTypes!$A$2:$C$12,3)</f>
        <v>ArchiMate: Поток</v>
      </c>
      <c r="C5355">
        <v>1135</v>
      </c>
      <c r="D5355">
        <v>310</v>
      </c>
      <c r="F5355" t="str">
        <f>VLOOKUP(C5355,ObjectTypes!$A$1:$C$62,3)</f>
        <v>Группировка</v>
      </c>
      <c r="G5355" t="str">
        <f>VLOOKUP(D5355,ObjectTypes!$A$1:$C$62,3)</f>
        <v xml:space="preserve">Сервис приложения 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t="s">
        <v>68</v>
      </c>
      <c r="B5356" s="1" t="str">
        <f>VLOOKUP(A5356,RelationshipTypes!$A$2:$C$12,3)</f>
        <v>ArchiMate: Поток</v>
      </c>
      <c r="C5356">
        <v>1135</v>
      </c>
      <c r="D5356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t="s">
        <v>68</v>
      </c>
      <c r="B5357" s="1" t="str">
        <f>VLOOKUP(A5357,RelationshipTypes!$A$2:$C$12,3)</f>
        <v>ArchiMate: Поток</v>
      </c>
      <c r="C5357">
        <v>1135</v>
      </c>
      <c r="D5357">
        <v>1150</v>
      </c>
      <c r="F5357" t="str">
        <f>VLOOKUP(C5357,ObjectTypes!$A$1:$C$62,3)</f>
        <v>Группировка</v>
      </c>
      <c r="G5357" t="str">
        <f>VLOOKUP(D5357,ObjectTypes!$A$1:$C$62,3)</f>
        <v>Технологический сервис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t="s">
        <v>68</v>
      </c>
      <c r="B5358" s="1" t="str">
        <f>VLOOKUP(A5358,RelationshipTypes!$A$2:$C$12,3)</f>
        <v>ArchiMate: Поток</v>
      </c>
      <c r="C5358">
        <v>1135</v>
      </c>
      <c r="D5358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t="s">
        <v>68</v>
      </c>
      <c r="B5359" s="1" t="str">
        <f>VLOOKUP(A5359,RelationshipTypes!$A$2:$C$12,3)</f>
        <v>ArchiMate: Поток</v>
      </c>
      <c r="C5359">
        <v>1135</v>
      </c>
      <c r="D5359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t="s">
        <v>68</v>
      </c>
      <c r="B5360" s="1" t="str">
        <f>VLOOKUP(A5360,RelationshipTypes!$A$2:$C$12,3)</f>
        <v>ArchiMate: Поток</v>
      </c>
      <c r="C5360">
        <v>1135</v>
      </c>
      <c r="D5360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t="s">
        <v>68</v>
      </c>
      <c r="B5361" s="1" t="str">
        <f>VLOOKUP(A5361,RelationshipTypes!$A$2:$C$12,3)</f>
        <v>ArchiMate: Поток</v>
      </c>
      <c r="C5361">
        <v>1135</v>
      </c>
      <c r="D536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t="s">
        <v>68</v>
      </c>
      <c r="B5362" s="1" t="str">
        <f>VLOOKUP(A5362,RelationshipTypes!$A$2:$C$12,3)</f>
        <v>ArchiMate: Поток</v>
      </c>
      <c r="C5362">
        <v>1135</v>
      </c>
      <c r="D5362">
        <v>314</v>
      </c>
      <c r="F5362" t="str">
        <f>VLOOKUP(C5362,ObjectTypes!$A$1:$C$62,3)</f>
        <v>Группировка</v>
      </c>
      <c r="G5362" t="str">
        <f>VLOOKUP(D5362,ObjectTypes!$A$1:$C$62,3)</f>
        <v>Объект данных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t="s">
        <v>68</v>
      </c>
      <c r="B5363" s="1" t="str">
        <f>VLOOKUP(A5363,RelationshipTypes!$A$2:$C$12,3)</f>
        <v>ArchiMate: Поток</v>
      </c>
      <c r="C5363">
        <v>1135</v>
      </c>
      <c r="D5363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t="s">
        <v>68</v>
      </c>
      <c r="B5364" s="1" t="str">
        <f>VLOOKUP(A5364,RelationshipTypes!$A$2:$C$12,3)</f>
        <v>ArchiMate: Поток</v>
      </c>
      <c r="C5364">
        <v>1135</v>
      </c>
      <c r="D5364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t="s">
        <v>68</v>
      </c>
      <c r="B5365" s="1" t="str">
        <f>VLOOKUP(A5365,RelationshipTypes!$A$2:$C$12,3)</f>
        <v>ArchiMate: Поток</v>
      </c>
      <c r="C5365">
        <v>1135</v>
      </c>
      <c r="D5365">
        <v>1464</v>
      </c>
      <c r="F5365" t="str">
        <f>VLOOKUP(C5365,ObjectTypes!$A$1:$C$62,3)</f>
        <v>Группировка</v>
      </c>
      <c r="G5365" t="str">
        <f>VLOOKUP(D5365,ObjectTypes!$A$1:$C$62,3)</f>
        <v>Технологическое событие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t="s">
        <v>68</v>
      </c>
      <c r="B5366" s="1" t="str">
        <f>VLOOKUP(A5366,RelationshipTypes!$A$2:$C$12,3)</f>
        <v>ArchiMate: Поток</v>
      </c>
      <c r="C5366">
        <v>1135</v>
      </c>
      <c r="D5366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t="s">
        <v>68</v>
      </c>
      <c r="B5367" s="1" t="str">
        <f>VLOOKUP(A5367,RelationshipTypes!$A$2:$C$12,3)</f>
        <v>ArchiMate: Поток</v>
      </c>
      <c r="C5367">
        <v>1135</v>
      </c>
      <c r="D5367">
        <v>323</v>
      </c>
      <c r="F5367" t="str">
        <f>VLOOKUP(C5367,ObjectTypes!$A$1:$C$62,3)</f>
        <v>Группировка</v>
      </c>
      <c r="G5367" t="str">
        <f>VLOOKUP(D5367,ObjectTypes!$A$1:$C$62,3)</f>
        <v xml:space="preserve">Бизнес-процесс 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t="s">
        <v>68</v>
      </c>
      <c r="B5368" s="1" t="str">
        <f>VLOOKUP(A5368,RelationshipTypes!$A$2:$C$12,3)</f>
        <v>ArchiMate: Поток</v>
      </c>
      <c r="C5368">
        <v>1135</v>
      </c>
      <c r="D5368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t="s">
        <v>68</v>
      </c>
      <c r="B5369" s="1" t="str">
        <f>VLOOKUP(A5369,RelationshipTypes!$A$2:$C$12,3)</f>
        <v>ArchiMate: Поток</v>
      </c>
      <c r="C5369">
        <v>1135</v>
      </c>
      <c r="D5369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t="s">
        <v>68</v>
      </c>
      <c r="B5370" s="1" t="str">
        <f>VLOOKUP(A5370,RelationshipTypes!$A$2:$C$12,3)</f>
        <v>ArchiMate: Поток</v>
      </c>
      <c r="C5370">
        <v>1135</v>
      </c>
      <c r="D5370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t="s">
        <v>68</v>
      </c>
      <c r="B5371" s="1" t="str">
        <f>VLOOKUP(A5371,RelationshipTypes!$A$2:$C$12,3)</f>
        <v>ArchiMate: Поток</v>
      </c>
      <c r="C5371">
        <v>1135</v>
      </c>
      <c r="D537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t="s">
        <v>68</v>
      </c>
      <c r="B5372" s="1" t="str">
        <f>VLOOKUP(A5372,RelationshipTypes!$A$2:$C$12,3)</f>
        <v>ArchiMate: Поток</v>
      </c>
      <c r="C5372">
        <v>1135</v>
      </c>
      <c r="D5372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t="s">
        <v>68</v>
      </c>
      <c r="B5373" s="1" t="str">
        <f>VLOOKUP(A5373,RelationshipTypes!$A$2:$C$12,3)</f>
        <v>ArchiMate: Поток</v>
      </c>
      <c r="C5373">
        <v>1135</v>
      </c>
      <c r="D5373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t="s">
        <v>68</v>
      </c>
      <c r="B5374" s="1" t="str">
        <f>VLOOKUP(A5374,RelationshipTypes!$A$2:$C$12,3)</f>
        <v>ArchiMate: Поток</v>
      </c>
      <c r="C5374">
        <v>1135</v>
      </c>
      <c r="D5374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t="s">
        <v>68</v>
      </c>
      <c r="B5375" s="1" t="str">
        <f>VLOOKUP(A5375,RelationshipTypes!$A$2:$C$12,3)</f>
        <v>ArchiMate: Поток</v>
      </c>
      <c r="C5375">
        <v>1135</v>
      </c>
      <c r="D5375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t="s">
        <v>68</v>
      </c>
      <c r="B5376" s="1" t="str">
        <f>VLOOKUP(A5376,RelationshipTypes!$A$2:$C$12,3)</f>
        <v>ArchiMate: Поток</v>
      </c>
      <c r="C5376">
        <v>1135</v>
      </c>
      <c r="D5376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t="s">
        <v>68</v>
      </c>
      <c r="B5377" s="1" t="str">
        <f>VLOOKUP(A5377,RelationshipTypes!$A$2:$C$12,3)</f>
        <v>ArchiMate: Поток</v>
      </c>
      <c r="C5377">
        <v>1135</v>
      </c>
      <c r="D5377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t="s">
        <v>68</v>
      </c>
      <c r="B5378" s="1" t="str">
        <f>VLOOKUP(A5378,RelationshipTypes!$A$2:$C$12,3)</f>
        <v>ArchiMate: Поток</v>
      </c>
      <c r="C5378">
        <v>1135</v>
      </c>
      <c r="D5378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t="s">
        <v>68</v>
      </c>
      <c r="B5379" s="1" t="str">
        <f>VLOOKUP(A5379,RelationshipTypes!$A$2:$C$12,3)</f>
        <v>ArchiMate: Поток</v>
      </c>
      <c r="C5379">
        <v>1135</v>
      </c>
      <c r="D5379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t="s">
        <v>68</v>
      </c>
      <c r="B5380" s="1" t="str">
        <f>VLOOKUP(A5380,RelationshipTypes!$A$2:$C$12,3)</f>
        <v>ArchiMate: Поток</v>
      </c>
      <c r="C5380">
        <v>1135</v>
      </c>
      <c r="D5380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t="s">
        <v>68</v>
      </c>
      <c r="B5381" s="1" t="str">
        <f>VLOOKUP(A5381,RelationshipTypes!$A$2:$C$12,3)</f>
        <v>ArchiMate: Поток</v>
      </c>
      <c r="C5381">
        <v>1135</v>
      </c>
      <c r="D538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t="s">
        <v>68</v>
      </c>
      <c r="B5382" s="1" t="str">
        <f>VLOOKUP(A5382,RelationshipTypes!$A$2:$C$12,3)</f>
        <v>ArchiMate: Поток</v>
      </c>
      <c r="C5382">
        <v>1135</v>
      </c>
      <c r="D5382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t="s">
        <v>68</v>
      </c>
      <c r="B5383" s="1" t="str">
        <f>VLOOKUP(A5383,RelationshipTypes!$A$2:$C$12,3)</f>
        <v>ArchiMate: Поток</v>
      </c>
      <c r="C5383">
        <v>1135</v>
      </c>
      <c r="D5383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t="s">
        <v>68</v>
      </c>
      <c r="B5384" s="1" t="str">
        <f>VLOOKUP(A5384,RelationshipTypes!$A$2:$C$12,3)</f>
        <v>ArchiMate: Поток</v>
      </c>
      <c r="C5384">
        <v>1135</v>
      </c>
      <c r="D5384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t="s">
        <v>68</v>
      </c>
      <c r="B5385" s="1" t="str">
        <f>VLOOKUP(A5385,RelationshipTypes!$A$2:$C$12,3)</f>
        <v>ArchiMate: Поток</v>
      </c>
      <c r="C5385">
        <v>1136</v>
      </c>
      <c r="D5385">
        <v>329</v>
      </c>
      <c r="F5385" t="str">
        <f>VLOOKUP(C5385,ObjectTypes!$A$1:$C$62,3)</f>
        <v>Событие реализации</v>
      </c>
      <c r="G5385" t="str">
        <f>VLOOKUP(D5385,ObjectTypes!$A$1:$C$62,3)</f>
        <v>Бизнес-сервис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t="s">
        <v>68</v>
      </c>
      <c r="B5386" s="1" t="str">
        <f>VLOOKUP(A5386,RelationshipTypes!$A$2:$C$12,3)</f>
        <v>ArchiMate: Поток</v>
      </c>
      <c r="C5386">
        <v>1136</v>
      </c>
      <c r="D5386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t="s">
        <v>68</v>
      </c>
      <c r="B5387" s="1" t="str">
        <f>VLOOKUP(A5387,RelationshipTypes!$A$2:$C$12,3)</f>
        <v>ArchiMate: Поток</v>
      </c>
      <c r="C5387">
        <v>1136</v>
      </c>
      <c r="D5387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t="s">
        <v>68</v>
      </c>
      <c r="B5388" s="1" t="str">
        <f>VLOOKUP(A5388,RelationshipTypes!$A$2:$C$12,3)</f>
        <v>ArchiMate: Поток</v>
      </c>
      <c r="C5388">
        <v>1136</v>
      </c>
      <c r="D5388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t="s">
        <v>68</v>
      </c>
      <c r="B5389" s="1" t="str">
        <f>VLOOKUP(A5389,RelationshipTypes!$A$2:$C$12,3)</f>
        <v>ArchiMate: Поток</v>
      </c>
      <c r="C5389">
        <v>1136</v>
      </c>
      <c r="D5389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t="s">
        <v>68</v>
      </c>
      <c r="B5390" s="1" t="str">
        <f>VLOOKUP(A5390,RelationshipTypes!$A$2:$C$12,3)</f>
        <v>ArchiMate: Поток</v>
      </c>
      <c r="C5390">
        <v>1122</v>
      </c>
      <c r="D5390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t="s">
        <v>68</v>
      </c>
      <c r="B5391" s="1" t="str">
        <f>VLOOKUP(A5391,RelationshipTypes!$A$2:$C$12,3)</f>
        <v>ArchiMate: Поток</v>
      </c>
      <c r="C5391">
        <v>1122</v>
      </c>
      <c r="D5391">
        <v>1154</v>
      </c>
      <c r="F5391" t="str">
        <f>VLOOKUP(C5391,ObjectTypes!$A$1:$C$62,3)</f>
        <v>Бизнес-коллаборация</v>
      </c>
      <c r="G5391" t="str">
        <f>VLOOKUP(D5391,ObjectTypes!$A$1:$C$62,3)</f>
        <v>Технологический интерфейс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t="s">
        <v>68</v>
      </c>
      <c r="B5392" s="1" t="str">
        <f>VLOOKUP(A5392,RelationshipTypes!$A$2:$C$12,3)</f>
        <v>ArchiMate: Поток</v>
      </c>
      <c r="C5392">
        <v>1122</v>
      </c>
      <c r="D5392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t="s">
        <v>68</v>
      </c>
      <c r="B5393" s="1" t="str">
        <f>VLOOKUP(A5393,RelationshipTypes!$A$2:$C$12,3)</f>
        <v>ArchiMate: Поток</v>
      </c>
      <c r="C5393">
        <v>1122</v>
      </c>
      <c r="D5393">
        <v>329</v>
      </c>
      <c r="F5393" t="str">
        <f>VLOOKUP(C5393,ObjectTypes!$A$1:$C$62,3)</f>
        <v>Бизнес-коллаборация</v>
      </c>
      <c r="G5393" t="str">
        <f>VLOOKUP(D5393,ObjectTypes!$A$1:$C$62,3)</f>
        <v>Бизнес-сервис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t="s">
        <v>68</v>
      </c>
      <c r="B5394" s="1" t="str">
        <f>VLOOKUP(A5394,RelationshipTypes!$A$2:$C$12,3)</f>
        <v>ArchiMate: Поток</v>
      </c>
      <c r="C5394">
        <v>1122</v>
      </c>
      <c r="D5394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t="s">
        <v>68</v>
      </c>
      <c r="B5395" s="1" t="str">
        <f>VLOOKUP(A5395,RelationshipTypes!$A$2:$C$12,3)</f>
        <v>ArchiMate: Поток</v>
      </c>
      <c r="C5395">
        <v>1122</v>
      </c>
      <c r="D5395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t="s">
        <v>68</v>
      </c>
      <c r="B5396" s="1" t="str">
        <f>VLOOKUP(A5396,RelationshipTypes!$A$2:$C$12,3)</f>
        <v>ArchiMate: Поток</v>
      </c>
      <c r="C5396">
        <v>1122</v>
      </c>
      <c r="D5396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t="s">
        <v>68</v>
      </c>
      <c r="B5397" s="1" t="str">
        <f>VLOOKUP(A5397,RelationshipTypes!$A$2:$C$12,3)</f>
        <v>ArchiMate: Поток</v>
      </c>
      <c r="C5397">
        <v>1122</v>
      </c>
      <c r="D5397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t="s">
        <v>68</v>
      </c>
      <c r="B5398" s="1" t="str">
        <f>VLOOKUP(A5398,RelationshipTypes!$A$2:$C$12,3)</f>
        <v>ArchiMate: Поток</v>
      </c>
      <c r="C5398">
        <v>1122</v>
      </c>
      <c r="D5398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t="s">
        <v>68</v>
      </c>
      <c r="B5399" s="1" t="str">
        <f>VLOOKUP(A5399,RelationshipTypes!$A$2:$C$12,3)</f>
        <v>ArchiMate: Поток</v>
      </c>
      <c r="C5399">
        <v>1122</v>
      </c>
      <c r="D5399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t="s">
        <v>68</v>
      </c>
      <c r="B5400" s="1" t="str">
        <f>VLOOKUP(A5400,RelationshipTypes!$A$2:$C$12,3)</f>
        <v>ArchiMate: Поток</v>
      </c>
      <c r="C5400">
        <v>1122</v>
      </c>
      <c r="D5400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t="s">
        <v>68</v>
      </c>
      <c r="B5401" s="1" t="str">
        <f>VLOOKUP(A5401,RelationshipTypes!$A$2:$C$12,3)</f>
        <v>ArchiMate: Поток</v>
      </c>
      <c r="C5401">
        <v>1122</v>
      </c>
      <c r="D540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t="s">
        <v>68</v>
      </c>
      <c r="B5402" s="1" t="str">
        <f>VLOOKUP(A5402,RelationshipTypes!$A$2:$C$12,3)</f>
        <v>ArchiMate: Поток</v>
      </c>
      <c r="C5402">
        <v>1122</v>
      </c>
      <c r="D5402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t="s">
        <v>68</v>
      </c>
      <c r="B5403" s="1" t="str">
        <f>VLOOKUP(A5403,RelationshipTypes!$A$2:$C$12,3)</f>
        <v>ArchiMate: Поток</v>
      </c>
      <c r="C5403">
        <v>1122</v>
      </c>
      <c r="D5403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t="s">
        <v>68</v>
      </c>
      <c r="B5404" s="1" t="str">
        <f>VLOOKUP(A5404,RelationshipTypes!$A$2:$C$12,3)</f>
        <v>ArchiMate: Поток</v>
      </c>
      <c r="C5404">
        <v>1122</v>
      </c>
      <c r="D5404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t="s">
        <v>68</v>
      </c>
      <c r="B5405" s="1" t="str">
        <f>VLOOKUP(A5405,RelationshipTypes!$A$2:$C$12,3)</f>
        <v>ArchiMate: Поток</v>
      </c>
      <c r="C5405">
        <v>1122</v>
      </c>
      <c r="D5405">
        <v>1153</v>
      </c>
      <c r="F5405" t="str">
        <f>VLOOKUP(C5405,ObjectTypes!$A$1:$C$62,3)</f>
        <v>Бизнес-коллаборация</v>
      </c>
      <c r="G5405" t="str">
        <f>VLOOKUP(D5405,ObjectTypes!$A$1:$C$62,3)</f>
        <v>Технологический интерфейс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t="s">
        <v>68</v>
      </c>
      <c r="B5406" s="1" t="str">
        <f>VLOOKUP(A5406,RelationshipTypes!$A$2:$C$12,3)</f>
        <v>ArchiMate: Поток</v>
      </c>
      <c r="C5406">
        <v>1122</v>
      </c>
      <c r="D5406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t="s">
        <v>68</v>
      </c>
      <c r="B5407" s="1" t="str">
        <f>VLOOKUP(A5407,RelationshipTypes!$A$2:$C$12,3)</f>
        <v>ArchiMate: Поток</v>
      </c>
      <c r="C5407">
        <v>1122</v>
      </c>
      <c r="D5407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t="s">
        <v>68</v>
      </c>
      <c r="B5408" s="1" t="str">
        <f>VLOOKUP(A5408,RelationshipTypes!$A$2:$C$12,3)</f>
        <v>ArchiMate: Поток</v>
      </c>
      <c r="C5408">
        <v>1122</v>
      </c>
      <c r="D5408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t="s">
        <v>68</v>
      </c>
      <c r="B5409" s="1" t="str">
        <f>VLOOKUP(A5409,RelationshipTypes!$A$2:$C$12,3)</f>
        <v>ArchiMate: Поток</v>
      </c>
      <c r="C5409">
        <v>1122</v>
      </c>
      <c r="D5409">
        <v>323</v>
      </c>
      <c r="F5409" t="str">
        <f>VLOOKUP(C5409,ObjectTypes!$A$1:$C$62,3)</f>
        <v>Бизнес-коллаборация</v>
      </c>
      <c r="G5409" t="str">
        <f>VLOOKUP(D5409,ObjectTypes!$A$1:$C$62,3)</f>
        <v xml:space="preserve">Бизнес-процесс 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t="s">
        <v>68</v>
      </c>
      <c r="B5410" s="1" t="str">
        <f>VLOOKUP(A5410,RelationshipTypes!$A$2:$C$12,3)</f>
        <v>ArchiMate: Поток</v>
      </c>
      <c r="C5410">
        <v>1122</v>
      </c>
      <c r="D5410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t="s">
        <v>68</v>
      </c>
      <c r="B5411" s="1" t="str">
        <f>VLOOKUP(A5411,RelationshipTypes!$A$2:$C$12,3)</f>
        <v>ArchiMate: Поток</v>
      </c>
      <c r="C5411">
        <v>1122</v>
      </c>
      <c r="D5411">
        <v>1150</v>
      </c>
      <c r="F5411" t="str">
        <f>VLOOKUP(C5411,ObjectTypes!$A$1:$C$62,3)</f>
        <v>Бизнес-коллаборация</v>
      </c>
      <c r="G5411" t="str">
        <f>VLOOKUP(D5411,ObjectTypes!$A$1:$C$62,3)</f>
        <v>Технологический сервис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t="s">
        <v>68</v>
      </c>
      <c r="B5412" s="1" t="str">
        <f>VLOOKUP(A5412,RelationshipTypes!$A$2:$C$12,3)</f>
        <v>ArchiMate: Поток</v>
      </c>
      <c r="C5412">
        <v>1122</v>
      </c>
      <c r="D5412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t="s">
        <v>68</v>
      </c>
      <c r="B5413" s="1" t="str">
        <f>VLOOKUP(A5413,RelationshipTypes!$A$2:$C$12,3)</f>
        <v>ArchiMate: Поток</v>
      </c>
      <c r="C5413">
        <v>1122</v>
      </c>
      <c r="D5413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t="s">
        <v>68</v>
      </c>
      <c r="B5414" s="1" t="str">
        <f>VLOOKUP(A5414,RelationshipTypes!$A$2:$C$12,3)</f>
        <v>ArchiMate: Поток</v>
      </c>
      <c r="C5414">
        <v>1122</v>
      </c>
      <c r="D5414">
        <v>1464</v>
      </c>
      <c r="F5414" t="str">
        <f>VLOOKUP(C5414,ObjectTypes!$A$1:$C$62,3)</f>
        <v>Бизнес-коллаборация</v>
      </c>
      <c r="G5414" t="str">
        <f>VLOOKUP(D5414,ObjectTypes!$A$1:$C$62,3)</f>
        <v>Технологическое событие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t="s">
        <v>68</v>
      </c>
      <c r="B5415" s="1" t="str">
        <f>VLOOKUP(A5415,RelationshipTypes!$A$2:$C$12,3)</f>
        <v>ArchiMate: Поток</v>
      </c>
      <c r="C5415">
        <v>1122</v>
      </c>
      <c r="D5415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t="s">
        <v>68</v>
      </c>
      <c r="B5416" s="1" t="str">
        <f>VLOOKUP(A5416,RelationshipTypes!$A$2:$C$12,3)</f>
        <v>ArchiMate: Поток</v>
      </c>
      <c r="C5416">
        <v>1122</v>
      </c>
      <c r="D5416">
        <v>314</v>
      </c>
      <c r="F5416" t="str">
        <f>VLOOKUP(C5416,ObjectTypes!$A$1:$C$62,3)</f>
        <v>Бизнес-коллаборация</v>
      </c>
      <c r="G5416" t="str">
        <f>VLOOKUP(D5416,ObjectTypes!$A$1:$C$62,3)</f>
        <v>Объект данных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t="s">
        <v>68</v>
      </c>
      <c r="B5417" s="1" t="str">
        <f>VLOOKUP(A5417,RelationshipTypes!$A$2:$C$12,3)</f>
        <v>ArchiMate: Поток</v>
      </c>
      <c r="C5417">
        <v>1122</v>
      </c>
      <c r="D5417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t="s">
        <v>68</v>
      </c>
      <c r="B5418" s="1" t="str">
        <f>VLOOKUP(A5418,RelationshipTypes!$A$2:$C$12,3)</f>
        <v>ArchiMate: Поток</v>
      </c>
      <c r="C5418">
        <v>1122</v>
      </c>
      <c r="D5418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t="s">
        <v>68</v>
      </c>
      <c r="B5419" s="1" t="str">
        <f>VLOOKUP(A5419,RelationshipTypes!$A$2:$C$12,3)</f>
        <v>ArchiMate: Поток</v>
      </c>
      <c r="C5419">
        <v>1122</v>
      </c>
      <c r="D5419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t="s">
        <v>68</v>
      </c>
      <c r="B5420" s="1" t="str">
        <f>VLOOKUP(A5420,RelationshipTypes!$A$2:$C$12,3)</f>
        <v>ArchiMate: Поток</v>
      </c>
      <c r="C5420">
        <v>1122</v>
      </c>
      <c r="D5420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t="s">
        <v>68</v>
      </c>
      <c r="B5421" s="1" t="str">
        <f>VLOOKUP(A5421,RelationshipTypes!$A$2:$C$12,3)</f>
        <v>ArchiMate: Поток</v>
      </c>
      <c r="C5421">
        <v>1122</v>
      </c>
      <c r="D5421">
        <v>321</v>
      </c>
      <c r="F5421" t="str">
        <f>VLOOKUP(C5421,ObjectTypes!$A$1:$C$62,3)</f>
        <v>Бизнес-коллаборация</v>
      </c>
      <c r="G5421" t="str">
        <f>VLOOKUP(D5421,ObjectTypes!$A$1:$C$62,3)</f>
        <v>Устройство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t="s">
        <v>68</v>
      </c>
      <c r="B5422" s="1" t="str">
        <f>VLOOKUP(A5422,RelationshipTypes!$A$2:$C$12,3)</f>
        <v>ArchiMate: Поток</v>
      </c>
      <c r="C5422">
        <v>1122</v>
      </c>
      <c r="D5422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t="s">
        <v>68</v>
      </c>
      <c r="B5423" s="1" t="str">
        <f>VLOOKUP(A5423,RelationshipTypes!$A$2:$C$12,3)</f>
        <v>ArchiMate: Поток</v>
      </c>
      <c r="C5423">
        <v>1122</v>
      </c>
      <c r="D5423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t="s">
        <v>68</v>
      </c>
      <c r="B5424" s="1" t="str">
        <f>VLOOKUP(A5424,RelationshipTypes!$A$2:$C$12,3)</f>
        <v>ArchiMate: Поток</v>
      </c>
      <c r="C5424">
        <v>1122</v>
      </c>
      <c r="D5424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t="s">
        <v>68</v>
      </c>
      <c r="B5425" s="1" t="str">
        <f>VLOOKUP(A5425,RelationshipTypes!$A$2:$C$12,3)</f>
        <v>ArchiMate: Поток</v>
      </c>
      <c r="C5425">
        <v>1122</v>
      </c>
      <c r="D5425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t="s">
        <v>68</v>
      </c>
      <c r="B5426" s="1" t="str">
        <f>VLOOKUP(A5426,RelationshipTypes!$A$2:$C$12,3)</f>
        <v>ArchiMate: Поток</v>
      </c>
      <c r="C5426">
        <v>1122</v>
      </c>
      <c r="D5426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t="s">
        <v>68</v>
      </c>
      <c r="B5427" s="1" t="str">
        <f>VLOOKUP(A5427,RelationshipTypes!$A$2:$C$12,3)</f>
        <v>ArchiMate: Поток</v>
      </c>
      <c r="C5427">
        <v>1122</v>
      </c>
      <c r="D5427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t="s">
        <v>68</v>
      </c>
      <c r="B5428" s="1" t="str">
        <f>VLOOKUP(A5428,RelationshipTypes!$A$2:$C$12,3)</f>
        <v>ArchiMate: Поток</v>
      </c>
      <c r="C5428">
        <v>1122</v>
      </c>
      <c r="D5428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t="s">
        <v>68</v>
      </c>
      <c r="B5429" s="1" t="str">
        <f>VLOOKUP(A5429,RelationshipTypes!$A$2:$C$12,3)</f>
        <v>ArchiMate: Поток</v>
      </c>
      <c r="C5429">
        <v>1122</v>
      </c>
      <c r="D5429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t="s">
        <v>68</v>
      </c>
      <c r="B5430" s="1" t="str">
        <f>VLOOKUP(A5430,RelationshipTypes!$A$2:$C$12,3)</f>
        <v>ArchiMate: Поток</v>
      </c>
      <c r="C5430">
        <v>1122</v>
      </c>
      <c r="D5430">
        <v>298</v>
      </c>
      <c r="F5430" t="str">
        <f>VLOOKUP(C5430,ObjectTypes!$A$1:$C$62,3)</f>
        <v>Бизнес-коллаборация</v>
      </c>
      <c r="G5430" t="str">
        <f>VLOOKUP(D5430,ObjectTypes!$A$1:$C$62,3)</f>
        <v xml:space="preserve">Бизнес-исполнитель 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t="s">
        <v>68</v>
      </c>
      <c r="B5431" s="1" t="str">
        <f>VLOOKUP(A5431,RelationshipTypes!$A$2:$C$12,3)</f>
        <v>ArchiMate: Поток</v>
      </c>
      <c r="C5431">
        <v>1122</v>
      </c>
      <c r="D543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t="s">
        <v>68</v>
      </c>
      <c r="B5432" s="1" t="str">
        <f>VLOOKUP(A5432,RelationshipTypes!$A$2:$C$12,3)</f>
        <v>ArchiMate: Поток</v>
      </c>
      <c r="C5432">
        <v>1122</v>
      </c>
      <c r="D5432">
        <v>310</v>
      </c>
      <c r="F5432" t="str">
        <f>VLOOKUP(C5432,ObjectTypes!$A$1:$C$62,3)</f>
        <v>Бизнес-коллаборация</v>
      </c>
      <c r="G5432" t="str">
        <f>VLOOKUP(D5432,ObjectTypes!$A$1:$C$62,3)</f>
        <v xml:space="preserve">Сервис приложения 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t="s">
        <v>68</v>
      </c>
      <c r="B5433" s="1" t="str">
        <f>VLOOKUP(A5433,RelationshipTypes!$A$2:$C$12,3)</f>
        <v>ArchiMate: Поток</v>
      </c>
      <c r="C5433">
        <v>311</v>
      </c>
      <c r="D5433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t="s">
        <v>68</v>
      </c>
      <c r="B5434" s="1" t="str">
        <f>VLOOKUP(A5434,RelationshipTypes!$A$2:$C$12,3)</f>
        <v>ArchiMate: Поток</v>
      </c>
      <c r="C5434">
        <v>311</v>
      </c>
      <c r="D5434">
        <v>321</v>
      </c>
      <c r="F5434" t="str">
        <f>VLOOKUP(C5434,ObjectTypes!$A$1:$C$62,3)</f>
        <v>Местоположение</v>
      </c>
      <c r="G5434" t="str">
        <f>VLOOKUP(D5434,ObjectTypes!$A$1:$C$62,3)</f>
        <v>Устройство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t="s">
        <v>68</v>
      </c>
      <c r="B5435" s="1" t="str">
        <f>VLOOKUP(A5435,RelationshipTypes!$A$2:$C$12,3)</f>
        <v>ArchiMate: Поток</v>
      </c>
      <c r="C5435">
        <v>311</v>
      </c>
      <c r="D5435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t="s">
        <v>68</v>
      </c>
      <c r="B5436" s="1" t="str">
        <f>VLOOKUP(A5436,RelationshipTypes!$A$2:$C$12,3)</f>
        <v>ArchiMate: Поток</v>
      </c>
      <c r="C5436">
        <v>311</v>
      </c>
      <c r="D5436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t="s">
        <v>68</v>
      </c>
      <c r="B5437" s="1" t="str">
        <f>VLOOKUP(A5437,RelationshipTypes!$A$2:$C$12,3)</f>
        <v>ArchiMate: Поток</v>
      </c>
      <c r="C5437">
        <v>311</v>
      </c>
      <c r="D5437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t="s">
        <v>68</v>
      </c>
      <c r="B5438" s="1" t="str">
        <f>VLOOKUP(A5438,RelationshipTypes!$A$2:$C$12,3)</f>
        <v>ArchiMate: Поток</v>
      </c>
      <c r="C5438">
        <v>311</v>
      </c>
      <c r="D5438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t="s">
        <v>68</v>
      </c>
      <c r="B5439" s="1" t="str">
        <f>VLOOKUP(A5439,RelationshipTypes!$A$2:$C$12,3)</f>
        <v>ArchiMate: Поток</v>
      </c>
      <c r="C5439">
        <v>311</v>
      </c>
      <c r="D5439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t="s">
        <v>68</v>
      </c>
      <c r="B5440" s="1" t="str">
        <f>VLOOKUP(A5440,RelationshipTypes!$A$2:$C$12,3)</f>
        <v>ArchiMate: Поток</v>
      </c>
      <c r="C5440">
        <v>311</v>
      </c>
      <c r="D5440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t="s">
        <v>68</v>
      </c>
      <c r="B5441" s="1" t="str">
        <f>VLOOKUP(A5441,RelationshipTypes!$A$2:$C$12,3)</f>
        <v>ArchiMate: Поток</v>
      </c>
      <c r="C5441">
        <v>311</v>
      </c>
      <c r="D544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t="s">
        <v>68</v>
      </c>
      <c r="B5442" s="1" t="str">
        <f>VLOOKUP(A5442,RelationshipTypes!$A$2:$C$12,3)</f>
        <v>ArchiMate: Поток</v>
      </c>
      <c r="C5442">
        <v>311</v>
      </c>
      <c r="D5442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t="s">
        <v>68</v>
      </c>
      <c r="B5443" s="1" t="str">
        <f>VLOOKUP(A5443,RelationshipTypes!$A$2:$C$12,3)</f>
        <v>ArchiMate: Поток</v>
      </c>
      <c r="C5443">
        <v>311</v>
      </c>
      <c r="D5443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t="s">
        <v>68</v>
      </c>
      <c r="B5444" s="1" t="str">
        <f>VLOOKUP(A5444,RelationshipTypes!$A$2:$C$12,3)</f>
        <v>ArchiMate: Поток</v>
      </c>
      <c r="C5444">
        <v>311</v>
      </c>
      <c r="D5444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t="s">
        <v>68</v>
      </c>
      <c r="B5445" s="1" t="str">
        <f>VLOOKUP(A5445,RelationshipTypes!$A$2:$C$12,3)</f>
        <v>ArchiMate: Поток</v>
      </c>
      <c r="C5445">
        <v>311</v>
      </c>
      <c r="D5445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t="s">
        <v>68</v>
      </c>
      <c r="B5446" s="1" t="str">
        <f>VLOOKUP(A5446,RelationshipTypes!$A$2:$C$12,3)</f>
        <v>ArchiMate: Поток</v>
      </c>
      <c r="C5446">
        <v>311</v>
      </c>
      <c r="D5446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t="s">
        <v>68</v>
      </c>
      <c r="B5447" s="1" t="str">
        <f>VLOOKUP(A5447,RelationshipTypes!$A$2:$C$12,3)</f>
        <v>ArchiMate: Поток</v>
      </c>
      <c r="C5447">
        <v>311</v>
      </c>
      <c r="D5447">
        <v>323</v>
      </c>
      <c r="F5447" t="str">
        <f>VLOOKUP(C5447,ObjectTypes!$A$1:$C$62,3)</f>
        <v>Местоположение</v>
      </c>
      <c r="G5447" t="str">
        <f>VLOOKUP(D5447,ObjectTypes!$A$1:$C$62,3)</f>
        <v xml:space="preserve">Бизнес-процесс 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t="s">
        <v>68</v>
      </c>
      <c r="B5448" s="1" t="str">
        <f>VLOOKUP(A5448,RelationshipTypes!$A$2:$C$12,3)</f>
        <v>ArchiMate: Поток</v>
      </c>
      <c r="C5448">
        <v>311</v>
      </c>
      <c r="D5448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t="s">
        <v>68</v>
      </c>
      <c r="B5449" s="1" t="str">
        <f>VLOOKUP(A5449,RelationshipTypes!$A$2:$C$12,3)</f>
        <v>ArchiMate: Поток</v>
      </c>
      <c r="C5449">
        <v>311</v>
      </c>
      <c r="D5449">
        <v>1154</v>
      </c>
      <c r="F5449" t="str">
        <f>VLOOKUP(C5449,ObjectTypes!$A$1:$C$62,3)</f>
        <v>Местоположение</v>
      </c>
      <c r="G5449" t="str">
        <f>VLOOKUP(D5449,ObjectTypes!$A$1:$C$62,3)</f>
        <v>Технологический интерфейс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t="s">
        <v>68</v>
      </c>
      <c r="B5450" s="1" t="str">
        <f>VLOOKUP(A5450,RelationshipTypes!$A$2:$C$12,3)</f>
        <v>ArchiMate: Поток</v>
      </c>
      <c r="C5450">
        <v>311</v>
      </c>
      <c r="D5450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t="s">
        <v>68</v>
      </c>
      <c r="B5451" s="1" t="str">
        <f>VLOOKUP(A5451,RelationshipTypes!$A$2:$C$12,3)</f>
        <v>ArchiMate: Поток</v>
      </c>
      <c r="C5451">
        <v>311</v>
      </c>
      <c r="D545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t="s">
        <v>68</v>
      </c>
      <c r="B5452" s="1" t="str">
        <f>VLOOKUP(A5452,RelationshipTypes!$A$2:$C$12,3)</f>
        <v>ArchiMate: Поток</v>
      </c>
      <c r="C5452">
        <v>311</v>
      </c>
      <c r="D5452">
        <v>310</v>
      </c>
      <c r="F5452" t="str">
        <f>VLOOKUP(C5452,ObjectTypes!$A$1:$C$62,3)</f>
        <v>Местоположение</v>
      </c>
      <c r="G5452" t="str">
        <f>VLOOKUP(D5452,ObjectTypes!$A$1:$C$62,3)</f>
        <v xml:space="preserve">Сервис приложения 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t="s">
        <v>68</v>
      </c>
      <c r="B5453" s="1" t="str">
        <f>VLOOKUP(A5453,RelationshipTypes!$A$2:$C$12,3)</f>
        <v>ArchiMate: Поток</v>
      </c>
      <c r="C5453">
        <v>311</v>
      </c>
      <c r="D5453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t="s">
        <v>68</v>
      </c>
      <c r="B5454" s="1" t="str">
        <f>VLOOKUP(A5454,RelationshipTypes!$A$2:$C$12,3)</f>
        <v>ArchiMate: Поток</v>
      </c>
      <c r="C5454">
        <v>311</v>
      </c>
      <c r="D5454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t="s">
        <v>68</v>
      </c>
      <c r="B5455" s="1" t="str">
        <f>VLOOKUP(A5455,RelationshipTypes!$A$2:$C$12,3)</f>
        <v>ArchiMate: Поток</v>
      </c>
      <c r="C5455">
        <v>311</v>
      </c>
      <c r="D5455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t="s">
        <v>68</v>
      </c>
      <c r="B5456" s="1" t="str">
        <f>VLOOKUP(A5456,RelationshipTypes!$A$2:$C$12,3)</f>
        <v>ArchiMate: Поток</v>
      </c>
      <c r="C5456">
        <v>311</v>
      </c>
      <c r="D5456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t="s">
        <v>68</v>
      </c>
      <c r="B5457" s="1" t="str">
        <f>VLOOKUP(A5457,RelationshipTypes!$A$2:$C$12,3)</f>
        <v>ArchiMate: Поток</v>
      </c>
      <c r="C5457">
        <v>311</v>
      </c>
      <c r="D5457">
        <v>1153</v>
      </c>
      <c r="F5457" t="str">
        <f>VLOOKUP(C5457,ObjectTypes!$A$1:$C$62,3)</f>
        <v>Местоположение</v>
      </c>
      <c r="G5457" t="str">
        <f>VLOOKUP(D5457,ObjectTypes!$A$1:$C$62,3)</f>
        <v>Технологический интерфейс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t="s">
        <v>68</v>
      </c>
      <c r="B5458" s="1" t="str">
        <f>VLOOKUP(A5458,RelationshipTypes!$A$2:$C$12,3)</f>
        <v>ArchiMate: Поток</v>
      </c>
      <c r="C5458">
        <v>311</v>
      </c>
      <c r="D5458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t="s">
        <v>68</v>
      </c>
      <c r="B5459" s="1" t="str">
        <f>VLOOKUP(A5459,RelationshipTypes!$A$2:$C$12,3)</f>
        <v>ArchiMate: Поток</v>
      </c>
      <c r="C5459">
        <v>311</v>
      </c>
      <c r="D5459">
        <v>298</v>
      </c>
      <c r="F5459" t="str">
        <f>VLOOKUP(C5459,ObjectTypes!$A$1:$C$62,3)</f>
        <v>Местоположение</v>
      </c>
      <c r="G5459" t="str">
        <f>VLOOKUP(D5459,ObjectTypes!$A$1:$C$62,3)</f>
        <v xml:space="preserve">Бизнес-исполнитель 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t="s">
        <v>68</v>
      </c>
      <c r="B5460" s="1" t="str">
        <f>VLOOKUP(A5460,RelationshipTypes!$A$2:$C$12,3)</f>
        <v>ArchiMate: Поток</v>
      </c>
      <c r="C5460">
        <v>311</v>
      </c>
      <c r="D5460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t="s">
        <v>68</v>
      </c>
      <c r="B5461" s="1" t="str">
        <f>VLOOKUP(A5461,RelationshipTypes!$A$2:$C$12,3)</f>
        <v>ArchiMate: Поток</v>
      </c>
      <c r="C5461">
        <v>311</v>
      </c>
      <c r="D5461">
        <v>1150</v>
      </c>
      <c r="F5461" t="str">
        <f>VLOOKUP(C5461,ObjectTypes!$A$1:$C$62,3)</f>
        <v>Местоположение</v>
      </c>
      <c r="G5461" t="str">
        <f>VLOOKUP(D5461,ObjectTypes!$A$1:$C$62,3)</f>
        <v>Технологический сервис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t="s">
        <v>68</v>
      </c>
      <c r="B5462" s="1" t="str">
        <f>VLOOKUP(A5462,RelationshipTypes!$A$2:$C$12,3)</f>
        <v>ArchiMate: Поток</v>
      </c>
      <c r="C5462">
        <v>311</v>
      </c>
      <c r="D5462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t="s">
        <v>68</v>
      </c>
      <c r="B5463" s="1" t="str">
        <f>VLOOKUP(A5463,RelationshipTypes!$A$2:$C$12,3)</f>
        <v>ArchiMate: Поток</v>
      </c>
      <c r="C5463">
        <v>311</v>
      </c>
      <c r="D5463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t="s">
        <v>68</v>
      </c>
      <c r="B5464" s="1" t="str">
        <f>VLOOKUP(A5464,RelationshipTypes!$A$2:$C$12,3)</f>
        <v>ArchiMate: Поток</v>
      </c>
      <c r="C5464">
        <v>311</v>
      </c>
      <c r="D5464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t="s">
        <v>68</v>
      </c>
      <c r="B5465" s="1" t="str">
        <f>VLOOKUP(A5465,RelationshipTypes!$A$2:$C$12,3)</f>
        <v>ArchiMate: Поток</v>
      </c>
      <c r="C5465">
        <v>311</v>
      </c>
      <c r="D5465">
        <v>314</v>
      </c>
      <c r="F5465" t="str">
        <f>VLOOKUP(C5465,ObjectTypes!$A$1:$C$62,3)</f>
        <v>Местоположение</v>
      </c>
      <c r="G5465" t="str">
        <f>VLOOKUP(D5465,ObjectTypes!$A$1:$C$62,3)</f>
        <v>Объект данных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t="s">
        <v>68</v>
      </c>
      <c r="B5466" s="1" t="str">
        <f>VLOOKUP(A5466,RelationshipTypes!$A$2:$C$12,3)</f>
        <v>ArchiMate: Поток</v>
      </c>
      <c r="C5466">
        <v>311</v>
      </c>
      <c r="D5466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t="s">
        <v>68</v>
      </c>
      <c r="B5467" s="1" t="str">
        <f>VLOOKUP(A5467,RelationshipTypes!$A$2:$C$12,3)</f>
        <v>ArchiMate: Поток</v>
      </c>
      <c r="C5467">
        <v>311</v>
      </c>
      <c r="D5467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t="s">
        <v>68</v>
      </c>
      <c r="B5468" s="1" t="str">
        <f>VLOOKUP(A5468,RelationshipTypes!$A$2:$C$12,3)</f>
        <v>ArchiMate: Поток</v>
      </c>
      <c r="C5468">
        <v>311</v>
      </c>
      <c r="D5468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t="s">
        <v>68</v>
      </c>
      <c r="B5469" s="1" t="str">
        <f>VLOOKUP(A5469,RelationshipTypes!$A$2:$C$12,3)</f>
        <v>ArchiMate: Поток</v>
      </c>
      <c r="C5469">
        <v>1149</v>
      </c>
      <c r="D5469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t="s">
        <v>68</v>
      </c>
      <c r="B5470" s="1" t="str">
        <f>VLOOKUP(A5470,RelationshipTypes!$A$2:$C$12,3)</f>
        <v>ArchiMate: Поток</v>
      </c>
      <c r="C5470">
        <v>1149</v>
      </c>
      <c r="D5470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t="s">
        <v>68</v>
      </c>
      <c r="B5471" s="1" t="str">
        <f>VLOOKUP(A5471,RelationshipTypes!$A$2:$C$12,3)</f>
        <v>ArchiMate: Поток</v>
      </c>
      <c r="C5471">
        <v>1149</v>
      </c>
      <c r="D5471">
        <v>314</v>
      </c>
      <c r="F5471" t="str">
        <f>VLOOKUP(C5471,ObjectTypes!$A$1:$C$62,3)</f>
        <v>Узел</v>
      </c>
      <c r="G5471" t="str">
        <f>VLOOKUP(D5471,ObjectTypes!$A$1:$C$62,3)</f>
        <v>Объект данных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t="s">
        <v>68</v>
      </c>
      <c r="B5472" s="1" t="str">
        <f>VLOOKUP(A5472,RelationshipTypes!$A$2:$C$12,3)</f>
        <v>ArchiMate: Поток</v>
      </c>
      <c r="C5472">
        <v>1149</v>
      </c>
      <c r="D5472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t="s">
        <v>68</v>
      </c>
      <c r="B5473" s="1" t="str">
        <f>VLOOKUP(A5473,RelationshipTypes!$A$2:$C$12,3)</f>
        <v>ArchiMate: Поток</v>
      </c>
      <c r="C5473">
        <v>1149</v>
      </c>
      <c r="D5473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t="s">
        <v>68</v>
      </c>
      <c r="B5474" s="1" t="str">
        <f>VLOOKUP(A5474,RelationshipTypes!$A$2:$C$12,3)</f>
        <v>ArchiMate: Поток</v>
      </c>
      <c r="C5474">
        <v>1149</v>
      </c>
      <c r="D5474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t="s">
        <v>68</v>
      </c>
      <c r="B5475" s="1" t="str">
        <f>VLOOKUP(A5475,RelationshipTypes!$A$2:$C$12,3)</f>
        <v>ArchiMate: Поток</v>
      </c>
      <c r="C5475">
        <v>1149</v>
      </c>
      <c r="D5475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t="s">
        <v>68</v>
      </c>
      <c r="B5476" s="1" t="str">
        <f>VLOOKUP(A5476,RelationshipTypes!$A$2:$C$12,3)</f>
        <v>ArchiMate: Поток</v>
      </c>
      <c r="C5476">
        <v>1149</v>
      </c>
      <c r="D5476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t="s">
        <v>68</v>
      </c>
      <c r="B5477" s="1" t="str">
        <f>VLOOKUP(A5477,RelationshipTypes!$A$2:$C$12,3)</f>
        <v>ArchiMate: Поток</v>
      </c>
      <c r="C5477">
        <v>1149</v>
      </c>
      <c r="D5477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t="s">
        <v>68</v>
      </c>
      <c r="B5478" s="1" t="str">
        <f>VLOOKUP(A5478,RelationshipTypes!$A$2:$C$12,3)</f>
        <v>ArchiMate: Поток</v>
      </c>
      <c r="C5478">
        <v>1149</v>
      </c>
      <c r="D5478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t="s">
        <v>68</v>
      </c>
      <c r="B5479" s="1" t="str">
        <f>VLOOKUP(A5479,RelationshipTypes!$A$2:$C$12,3)</f>
        <v>ArchiMate: Поток</v>
      </c>
      <c r="C5479">
        <v>1149</v>
      </c>
      <c r="D5479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t="s">
        <v>68</v>
      </c>
      <c r="B5480" s="1" t="str">
        <f>VLOOKUP(A5480,RelationshipTypes!$A$2:$C$12,3)</f>
        <v>ArchiMate: Поток</v>
      </c>
      <c r="C5480">
        <v>1149</v>
      </c>
      <c r="D5480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t="s">
        <v>68</v>
      </c>
      <c r="B5481" s="1" t="str">
        <f>VLOOKUP(A5481,RelationshipTypes!$A$2:$C$12,3)</f>
        <v>ArchiMate: Поток</v>
      </c>
      <c r="C5481">
        <v>1149</v>
      </c>
      <c r="D548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t="s">
        <v>68</v>
      </c>
      <c r="B5482" s="1" t="str">
        <f>VLOOKUP(A5482,RelationshipTypes!$A$2:$C$12,3)</f>
        <v>ArchiMate: Поток</v>
      </c>
      <c r="C5482">
        <v>1149</v>
      </c>
      <c r="D5482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t="s">
        <v>68</v>
      </c>
      <c r="B5483" s="1" t="str">
        <f>VLOOKUP(A5483,RelationshipTypes!$A$2:$C$12,3)</f>
        <v>ArchiMate: Поток</v>
      </c>
      <c r="C5483">
        <v>1149</v>
      </c>
      <c r="D5483">
        <v>1150</v>
      </c>
      <c r="F5483" t="str">
        <f>VLOOKUP(C5483,ObjectTypes!$A$1:$C$62,3)</f>
        <v>Узел</v>
      </c>
      <c r="G5483" t="str">
        <f>VLOOKUP(D5483,ObjectTypes!$A$1:$C$62,3)</f>
        <v>Технологический сервис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t="s">
        <v>68</v>
      </c>
      <c r="B5484" s="1" t="str">
        <f>VLOOKUP(A5484,RelationshipTypes!$A$2:$C$12,3)</f>
        <v>ArchiMate: Поток</v>
      </c>
      <c r="C5484">
        <v>1149</v>
      </c>
      <c r="D5484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t="s">
        <v>68</v>
      </c>
      <c r="B5485" s="1" t="str">
        <f>VLOOKUP(A5485,RelationshipTypes!$A$2:$C$12,3)</f>
        <v>ArchiMate: Поток</v>
      </c>
      <c r="C5485">
        <v>1149</v>
      </c>
      <c r="D5485">
        <v>321</v>
      </c>
      <c r="F5485" t="str">
        <f>VLOOKUP(C5485,ObjectTypes!$A$1:$C$62,3)</f>
        <v>Узел</v>
      </c>
      <c r="G5485" t="str">
        <f>VLOOKUP(D5485,ObjectTypes!$A$1:$C$62,3)</f>
        <v>Устройство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t="s">
        <v>68</v>
      </c>
      <c r="B5486" s="1" t="str">
        <f>VLOOKUP(A5486,RelationshipTypes!$A$2:$C$12,3)</f>
        <v>ArchiMate: Поток</v>
      </c>
      <c r="C5486">
        <v>1149</v>
      </c>
      <c r="D5486">
        <v>1149</v>
      </c>
      <c r="F5486" t="str">
        <f>VLOOKUP(C5486,ObjectTypes!$A$1:$C$62,3)</f>
        <v>Узел</v>
      </c>
      <c r="G5486" t="str">
        <f>VLOOKUP(D5486,ObjectTypes!$A$1:$C$62,3)</f>
        <v>Узел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t="s">
        <v>68</v>
      </c>
      <c r="B5487" s="1" t="str">
        <f>VLOOKUP(A5487,RelationshipTypes!$A$2:$C$12,3)</f>
        <v>ArchiMate: Поток</v>
      </c>
      <c r="C5487">
        <v>1149</v>
      </c>
      <c r="D5487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t="s">
        <v>68</v>
      </c>
      <c r="B5488" s="1" t="str">
        <f>VLOOKUP(A5488,RelationshipTypes!$A$2:$C$12,3)</f>
        <v>ArchiMate: Поток</v>
      </c>
      <c r="C5488">
        <v>1149</v>
      </c>
      <c r="D5488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t="s">
        <v>68</v>
      </c>
      <c r="B5489" s="1" t="str">
        <f>VLOOKUP(A5489,RelationshipTypes!$A$2:$C$12,3)</f>
        <v>ArchiMate: Поток</v>
      </c>
      <c r="C5489">
        <v>1149</v>
      </c>
      <c r="D5489">
        <v>1153</v>
      </c>
      <c r="F5489" t="str">
        <f>VLOOKUP(C5489,ObjectTypes!$A$1:$C$62,3)</f>
        <v>Узел</v>
      </c>
      <c r="G5489" t="str">
        <f>VLOOKUP(D5489,ObjectTypes!$A$1:$C$62,3)</f>
        <v>Технологический интерфейс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t="s">
        <v>68</v>
      </c>
      <c r="B5490" s="1" t="str">
        <f>VLOOKUP(A5490,RelationshipTypes!$A$2:$C$12,3)</f>
        <v>ArchiMate: Поток</v>
      </c>
      <c r="C5490">
        <v>1149</v>
      </c>
      <c r="D5490">
        <v>323</v>
      </c>
      <c r="F5490" t="str">
        <f>VLOOKUP(C5490,ObjectTypes!$A$1:$C$62,3)</f>
        <v>Узел</v>
      </c>
      <c r="G5490" t="str">
        <f>VLOOKUP(D5490,ObjectTypes!$A$1:$C$62,3)</f>
        <v xml:space="preserve">Бизнес-процесс 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t="s">
        <v>68</v>
      </c>
      <c r="B5491" s="1" t="str">
        <f>VLOOKUP(A5491,RelationshipTypes!$A$2:$C$12,3)</f>
        <v>ArchiMate: Поток</v>
      </c>
      <c r="C5491">
        <v>1149</v>
      </c>
      <c r="D549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t="s">
        <v>68</v>
      </c>
      <c r="B5492" s="1" t="str">
        <f>VLOOKUP(A5492,RelationshipTypes!$A$2:$C$12,3)</f>
        <v>ArchiMate: Поток</v>
      </c>
      <c r="C5492">
        <v>1149</v>
      </c>
      <c r="D5492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t="s">
        <v>68</v>
      </c>
      <c r="B5493" s="1" t="str">
        <f>VLOOKUP(A5493,RelationshipTypes!$A$2:$C$12,3)</f>
        <v>ArchiMate: Поток</v>
      </c>
      <c r="C5493">
        <v>1149</v>
      </c>
      <c r="D5493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t="s">
        <v>68</v>
      </c>
      <c r="B5494" s="1" t="str">
        <f>VLOOKUP(A5494,RelationshipTypes!$A$2:$C$12,3)</f>
        <v>ArchiMate: Поток</v>
      </c>
      <c r="C5494">
        <v>1149</v>
      </c>
      <c r="D5494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t="s">
        <v>68</v>
      </c>
      <c r="B5495" s="1" t="str">
        <f>VLOOKUP(A5495,RelationshipTypes!$A$2:$C$12,3)</f>
        <v>ArchiMate: Поток</v>
      </c>
      <c r="C5495">
        <v>1149</v>
      </c>
      <c r="D5495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t="s">
        <v>68</v>
      </c>
      <c r="B5496" s="1" t="str">
        <f>VLOOKUP(A5496,RelationshipTypes!$A$2:$C$12,3)</f>
        <v>ArchiMate: Поток</v>
      </c>
      <c r="C5496">
        <v>1149</v>
      </c>
      <c r="D5496">
        <v>298</v>
      </c>
      <c r="F5496" t="str">
        <f>VLOOKUP(C5496,ObjectTypes!$A$1:$C$62,3)</f>
        <v>Узел</v>
      </c>
      <c r="G5496" t="str">
        <f>VLOOKUP(D5496,ObjectTypes!$A$1:$C$62,3)</f>
        <v xml:space="preserve">Бизнес-исполнитель 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t="s">
        <v>68</v>
      </c>
      <c r="B5497" s="1" t="str">
        <f>VLOOKUP(A5497,RelationshipTypes!$A$2:$C$12,3)</f>
        <v>ArchiMate: Поток</v>
      </c>
      <c r="C5497">
        <v>1149</v>
      </c>
      <c r="D5497">
        <v>1154</v>
      </c>
      <c r="F5497" t="str">
        <f>VLOOKUP(C5497,ObjectTypes!$A$1:$C$62,3)</f>
        <v>Узел</v>
      </c>
      <c r="G5497" t="str">
        <f>VLOOKUP(D5497,ObjectTypes!$A$1:$C$62,3)</f>
        <v>Технологический интерфейс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t="s">
        <v>68</v>
      </c>
      <c r="B5498" s="1" t="str">
        <f>VLOOKUP(A5498,RelationshipTypes!$A$2:$C$12,3)</f>
        <v>ArchiMate: Поток</v>
      </c>
      <c r="C5498">
        <v>1149</v>
      </c>
      <c r="D5498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t="s">
        <v>68</v>
      </c>
      <c r="B5499" s="1" t="str">
        <f>VLOOKUP(A5499,RelationshipTypes!$A$2:$C$12,3)</f>
        <v>ArchiMate: Поток</v>
      </c>
      <c r="C5499">
        <v>1149</v>
      </c>
      <c r="D5499">
        <v>324</v>
      </c>
      <c r="F5499" t="str">
        <f>VLOOKUP(C5499,ObjectTypes!$A$1:$C$62,3)</f>
        <v>Узел</v>
      </c>
      <c r="G5499" t="str">
        <f>VLOOKUP(D5499,ObjectTypes!$A$1:$C$62,3)</f>
        <v>Продукт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t="s">
        <v>68</v>
      </c>
      <c r="B5500" s="1" t="str">
        <f>VLOOKUP(A5500,RelationshipTypes!$A$2:$C$12,3)</f>
        <v>ArchiMate: Поток</v>
      </c>
      <c r="C5500">
        <v>1149</v>
      </c>
      <c r="D5500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t="s">
        <v>68</v>
      </c>
      <c r="B5501" s="1" t="str">
        <f>VLOOKUP(A5501,RelationshipTypes!$A$2:$C$12,3)</f>
        <v>ArchiMate: Поток</v>
      </c>
      <c r="C5501">
        <v>1149</v>
      </c>
      <c r="D5501">
        <v>310</v>
      </c>
      <c r="F5501" t="str">
        <f>VLOOKUP(C5501,ObjectTypes!$A$1:$C$62,3)</f>
        <v>Узел</v>
      </c>
      <c r="G5501" t="str">
        <f>VLOOKUP(D5501,ObjectTypes!$A$1:$C$62,3)</f>
        <v xml:space="preserve">Сервис приложения 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t="s">
        <v>68</v>
      </c>
      <c r="B5502" s="1" t="str">
        <f>VLOOKUP(A5502,RelationshipTypes!$A$2:$C$12,3)</f>
        <v>ArchiMate: Поток</v>
      </c>
      <c r="C5502">
        <v>1149</v>
      </c>
      <c r="D5502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t="s">
        <v>68</v>
      </c>
      <c r="B5503" s="1" t="str">
        <f>VLOOKUP(A5503,RelationshipTypes!$A$2:$C$12,3)</f>
        <v>ArchiMate: Поток</v>
      </c>
      <c r="C5503">
        <v>1149</v>
      </c>
      <c r="D5503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t="s">
        <v>68</v>
      </c>
      <c r="B5504" s="1" t="str">
        <f>VLOOKUP(A5504,RelationshipTypes!$A$2:$C$12,3)</f>
        <v>ArchiMate: Поток</v>
      </c>
      <c r="C5504">
        <v>1149</v>
      </c>
      <c r="D5504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t="s">
        <v>68</v>
      </c>
      <c r="B5505" s="1" t="str">
        <f>VLOOKUP(A5505,RelationshipTypes!$A$2:$C$12,3)</f>
        <v>ArchiMate: Поток</v>
      </c>
      <c r="C5505">
        <v>1153</v>
      </c>
      <c r="D5505">
        <v>1153</v>
      </c>
      <c r="F5505" t="str">
        <f>VLOOKUP(C5505,ObjectTypes!$A$1:$C$62,3)</f>
        <v>Технологический интерфейс</v>
      </c>
      <c r="G5505" t="str">
        <f>VLOOKUP(D5505,ObjectTypes!$A$1:$C$62,3)</f>
        <v>Технологический интерфейс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t="s">
        <v>68</v>
      </c>
      <c r="B5506" s="1" t="str">
        <f>VLOOKUP(A5506,RelationshipTypes!$A$2:$C$12,3)</f>
        <v>ArchiMate: Поток</v>
      </c>
      <c r="C5506">
        <v>1153</v>
      </c>
      <c r="D5506">
        <v>1135</v>
      </c>
      <c r="F5506" t="str">
        <f>VLOOKUP(C5506,ObjectTypes!$A$1:$C$62,3)</f>
        <v>Технологический интерфейс</v>
      </c>
      <c r="G5506" t="str">
        <f>VLOOKUP(D5506,ObjectTypes!$A$1:$C$62,3)</f>
        <v>Группировка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t="s">
        <v>68</v>
      </c>
      <c r="B5507" s="1" t="str">
        <f>VLOOKUP(A5507,RelationshipTypes!$A$2:$C$12,3)</f>
        <v>ArchiMate: Поток</v>
      </c>
      <c r="C5507">
        <v>1153</v>
      </c>
      <c r="D5507">
        <v>1111</v>
      </c>
      <c r="F5507" t="str">
        <f>VLOOKUP(C5507,ObjectTypes!$A$1:$C$62,3)</f>
        <v>Технологический интерфейс</v>
      </c>
      <c r="G5507" t="str">
        <f>VLOOKUP(D5507,ObjectTypes!$A$1:$C$62,3)</f>
        <v>Бизнес-интерфейс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t="s">
        <v>68</v>
      </c>
      <c r="B5508" s="1" t="str">
        <f>VLOOKUP(A5508,RelationshipTypes!$A$2:$C$12,3)</f>
        <v>ArchiMate: Поток</v>
      </c>
      <c r="C5508">
        <v>1153</v>
      </c>
      <c r="D5508">
        <v>1150</v>
      </c>
      <c r="F5508" t="str">
        <f>VLOOKUP(C5508,ObjectTypes!$A$1:$C$62,3)</f>
        <v>Технологический интерфейс</v>
      </c>
      <c r="G5508" t="str">
        <f>VLOOKUP(D5508,ObjectTypes!$A$1:$C$62,3)</f>
        <v>Технологический сервис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t="s">
        <v>68</v>
      </c>
      <c r="B5509" s="1" t="str">
        <f>VLOOKUP(A5509,RelationshipTypes!$A$2:$C$12,3)</f>
        <v>ArchiMate: Поток</v>
      </c>
      <c r="C5509">
        <v>1153</v>
      </c>
      <c r="D5509">
        <v>1145</v>
      </c>
      <c r="F5509" t="str">
        <f>VLOOKUP(C5509,ObjectTypes!$A$1:$C$62,3)</f>
        <v>Технологический интерфейс</v>
      </c>
      <c r="G5509" t="str">
        <f>VLOOKUP(D5509,ObjectTypes!$A$1:$C$62,3)</f>
        <v>Распределительная сеть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t="s">
        <v>68</v>
      </c>
      <c r="B5510" s="1" t="str">
        <f>VLOOKUP(A5510,RelationshipTypes!$A$2:$C$12,3)</f>
        <v>ArchiMate: Поток</v>
      </c>
      <c r="C5510">
        <v>1153</v>
      </c>
      <c r="D5510">
        <v>1157</v>
      </c>
      <c r="F5510" t="str">
        <f>VLOOKUP(C5510,ObjectTypes!$A$1:$C$62,3)</f>
        <v>Технологический интерфейс</v>
      </c>
      <c r="G5510" t="str">
        <f>VLOOKUP(D5510,ObjectTypes!$A$1:$C$62,3)</f>
        <v>Технологическое событие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t="s">
        <v>68</v>
      </c>
      <c r="B5511" s="1" t="str">
        <f>VLOOKUP(A5511,RelationshipTypes!$A$2:$C$12,3)</f>
        <v>ArchiMate: Поток</v>
      </c>
      <c r="C5511">
        <v>1153</v>
      </c>
      <c r="D5511">
        <v>1122</v>
      </c>
      <c r="F5511" t="str">
        <f>VLOOKUP(C5511,ObjectTypes!$A$1:$C$62,3)</f>
        <v>Технологический интерфейс</v>
      </c>
      <c r="G5511" t="str">
        <f>VLOOKUP(D5511,ObjectTypes!$A$1:$C$62,3)</f>
        <v>Бизнес-коллаборация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t="s">
        <v>68</v>
      </c>
      <c r="B5512" s="1" t="str">
        <f>VLOOKUP(A5512,RelationshipTypes!$A$2:$C$12,3)</f>
        <v>ArchiMate: Поток</v>
      </c>
      <c r="C5512">
        <v>1153</v>
      </c>
      <c r="D5512">
        <v>324</v>
      </c>
      <c r="F5512" t="str">
        <f>VLOOKUP(C5512,ObjectTypes!$A$1:$C$62,3)</f>
        <v>Технологический интерфейс</v>
      </c>
      <c r="G5512" t="str">
        <f>VLOOKUP(D5512,ObjectTypes!$A$1:$C$62,3)</f>
        <v>Продукт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t="s">
        <v>68</v>
      </c>
      <c r="B5513" s="1" t="str">
        <f>VLOOKUP(A5513,RelationshipTypes!$A$2:$C$12,3)</f>
        <v>ArchiMate: Поток</v>
      </c>
      <c r="C5513">
        <v>1153</v>
      </c>
      <c r="D5513">
        <v>1152</v>
      </c>
      <c r="F5513" t="str">
        <f>VLOOKUP(C5513,ObjectTypes!$A$1:$C$62,3)</f>
        <v>Технологический интерфейс</v>
      </c>
      <c r="G5513" t="str">
        <f>VLOOKUP(D5513,ObjectTypes!$A$1:$C$62,3)</f>
        <v>Технологический интерфейс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t="s">
        <v>68</v>
      </c>
      <c r="B5514" s="1" t="str">
        <f>VLOOKUP(A5514,RelationshipTypes!$A$2:$C$12,3)</f>
        <v>ArchiMate: Поток</v>
      </c>
      <c r="C5514">
        <v>1153</v>
      </c>
      <c r="D5514">
        <v>1128</v>
      </c>
      <c r="F5514" t="str">
        <f>VLOOKUP(C5514,ObjectTypes!$A$1:$C$62,3)</f>
        <v>Технологический интерфейс</v>
      </c>
      <c r="G5514" t="str">
        <f>VLOOKUP(D5514,ObjectTypes!$A$1:$C$62,3)</f>
        <v>Событие приложения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t="s">
        <v>68</v>
      </c>
      <c r="B5515" s="1" t="str">
        <f>VLOOKUP(A5515,RelationshipTypes!$A$2:$C$12,3)</f>
        <v>ArchiMate: Поток</v>
      </c>
      <c r="C5515">
        <v>1153</v>
      </c>
      <c r="D5515">
        <v>320</v>
      </c>
      <c r="F5515" t="str">
        <f>VLOOKUP(C5515,ObjectTypes!$A$1:$C$62,3)</f>
        <v>Технологический интерфейс</v>
      </c>
      <c r="G5515" t="str">
        <f>VLOOKUP(D5515,ObjectTypes!$A$1:$C$62,3)</f>
        <v>Устройство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t="s">
        <v>68</v>
      </c>
      <c r="B5516" s="1" t="str">
        <f>VLOOKUP(A5516,RelationshipTypes!$A$2:$C$12,3)</f>
        <v>ArchiMate: Поток</v>
      </c>
      <c r="C5516">
        <v>1153</v>
      </c>
      <c r="D5516">
        <v>1156</v>
      </c>
      <c r="F5516" t="str">
        <f>VLOOKUP(C5516,ObjectTypes!$A$1:$C$62,3)</f>
        <v>Технологический интерфейс</v>
      </c>
      <c r="G5516" t="str">
        <f>VLOOKUP(D5516,ObjectTypes!$A$1:$C$62,3)</f>
        <v>Технологическое взаимодействие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t="s">
        <v>68</v>
      </c>
      <c r="B5517" s="1" t="str">
        <f>VLOOKUP(A5517,RelationshipTypes!$A$2:$C$12,3)</f>
        <v>ArchiMate: Поток</v>
      </c>
      <c r="C5517">
        <v>1153</v>
      </c>
      <c r="D5517">
        <v>1127</v>
      </c>
      <c r="F5517" t="str">
        <f>VLOOKUP(C5517,ObjectTypes!$A$1:$C$62,3)</f>
        <v>Технологический интерфейс</v>
      </c>
      <c r="G5517" t="str">
        <f>VLOOKUP(D5517,ObjectTypes!$A$1:$C$62,3)</f>
        <v>Процесс приложения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t="s">
        <v>68</v>
      </c>
      <c r="B5518" s="1" t="str">
        <f>VLOOKUP(A5518,RelationshipTypes!$A$2:$C$12,3)</f>
        <v>ArchiMate: Поток</v>
      </c>
      <c r="C5518">
        <v>1153</v>
      </c>
      <c r="D5518">
        <v>321</v>
      </c>
      <c r="F5518" t="str">
        <f>VLOOKUP(C5518,ObjectTypes!$A$1:$C$62,3)</f>
        <v>Технологический интерфейс</v>
      </c>
      <c r="G5518" t="str">
        <f>VLOOKUP(D5518,ObjectTypes!$A$1:$C$62,3)</f>
        <v>Устройство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t="s">
        <v>68</v>
      </c>
      <c r="B5519" s="1" t="str">
        <f>VLOOKUP(A5519,RelationshipTypes!$A$2:$C$12,3)</f>
        <v>ArchiMate: Поток</v>
      </c>
      <c r="C5519">
        <v>1153</v>
      </c>
      <c r="D5519">
        <v>1144</v>
      </c>
      <c r="F5519" t="str">
        <f>VLOOKUP(C5519,ObjectTypes!$A$1:$C$62,3)</f>
        <v>Технологический интерфейс</v>
      </c>
      <c r="G5519" t="str">
        <f>VLOOKUP(D5519,ObjectTypes!$A$1:$C$62,3)</f>
        <v>Сооружение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t="s">
        <v>68</v>
      </c>
      <c r="B5520" s="1" t="str">
        <f>VLOOKUP(A5520,RelationshipTypes!$A$2:$C$12,3)</f>
        <v>ArchiMate: Поток</v>
      </c>
      <c r="C5520">
        <v>1153</v>
      </c>
      <c r="D5520">
        <v>306</v>
      </c>
      <c r="F5520" t="str">
        <f>VLOOKUP(C5520,ObjectTypes!$A$1:$C$62,3)</f>
        <v>Технологический интерфейс</v>
      </c>
      <c r="G5520" t="str">
        <f>VLOOKUP(D5520,ObjectTypes!$A$1:$C$62,3)</f>
        <v>Бизнес-событие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t="s">
        <v>68</v>
      </c>
      <c r="B5521" s="1" t="str">
        <f>VLOOKUP(A5521,RelationshipTypes!$A$2:$C$12,3)</f>
        <v>ArchiMate: Поток</v>
      </c>
      <c r="C5521">
        <v>1153</v>
      </c>
      <c r="D5521">
        <v>731</v>
      </c>
      <c r="F5521" t="str">
        <f>VLOOKUP(C5521,ObjectTypes!$A$1:$C$62,3)</f>
        <v>Технологический интерфейс</v>
      </c>
      <c r="G5521" t="str">
        <f>VLOOKUP(D5521,ObjectTypes!$A$1:$C$62,3)</f>
        <v>Интерфейс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t="s">
        <v>68</v>
      </c>
      <c r="B5522" s="1" t="str">
        <f>VLOOKUP(A5522,RelationshipTypes!$A$2:$C$12,3)</f>
        <v>ArchiMate: Поток</v>
      </c>
      <c r="C5522">
        <v>1153</v>
      </c>
      <c r="D5522">
        <v>318</v>
      </c>
      <c r="F5522" t="str">
        <f>VLOOKUP(C5522,ObjectTypes!$A$1:$C$62,3)</f>
        <v>Технологический интерфейс</v>
      </c>
      <c r="G5522" t="str">
        <f>VLOOKUP(D5522,ObjectTypes!$A$1:$C$62,3)</f>
        <v>Компонент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t="s">
        <v>68</v>
      </c>
      <c r="B5523" s="1" t="str">
        <f>VLOOKUP(A5523,RelationshipTypes!$A$2:$C$12,3)</f>
        <v>ArchiMate: Поток</v>
      </c>
      <c r="C5523">
        <v>1153</v>
      </c>
      <c r="D5523">
        <v>310</v>
      </c>
      <c r="F5523" t="str">
        <f>VLOOKUP(C5523,ObjectTypes!$A$1:$C$62,3)</f>
        <v>Технологический интерфейс</v>
      </c>
      <c r="G5523" t="str">
        <f>VLOOKUP(D5523,ObjectTypes!$A$1:$C$62,3)</f>
        <v xml:space="preserve">Сервис приложения 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t="s">
        <v>68</v>
      </c>
      <c r="B5524" s="1" t="str">
        <f>VLOOKUP(A5524,RelationshipTypes!$A$2:$C$12,3)</f>
        <v>ArchiMate: Поток</v>
      </c>
      <c r="C5524">
        <v>1153</v>
      </c>
      <c r="D5524">
        <v>1126</v>
      </c>
      <c r="F5524" t="str">
        <f>VLOOKUP(C5524,ObjectTypes!$A$1:$C$62,3)</f>
        <v>Технологический интерфейс</v>
      </c>
      <c r="G5524" t="str">
        <f>VLOOKUP(D5524,ObjectTypes!$A$1:$C$62,3)</f>
        <v>Взаимодействие приложений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t="s">
        <v>68</v>
      </c>
      <c r="B5525" s="1" t="str">
        <f>VLOOKUP(A5525,RelationshipTypes!$A$2:$C$12,3)</f>
        <v>ArchiMate: Поток</v>
      </c>
      <c r="C5525">
        <v>1153</v>
      </c>
      <c r="D5525">
        <v>327</v>
      </c>
      <c r="F5525" t="str">
        <f>VLOOKUP(C5525,ObjectTypes!$A$1:$C$62,3)</f>
        <v>Технологический интерфейс</v>
      </c>
      <c r="G5525" t="str">
        <f>VLOOKUP(D5525,ObjectTypes!$A$1:$C$62,3)</f>
        <v>Бизнес-сервис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t="s">
        <v>68</v>
      </c>
      <c r="B5526" s="1" t="str">
        <f>VLOOKUP(A5526,RelationshipTypes!$A$2:$C$12,3)</f>
        <v>ArchiMate: Поток</v>
      </c>
      <c r="C5526">
        <v>1153</v>
      </c>
      <c r="D5526">
        <v>307</v>
      </c>
      <c r="F5526" t="str">
        <f>VLOOKUP(C5526,ObjectTypes!$A$1:$C$62,3)</f>
        <v>Технологический интерфейс</v>
      </c>
      <c r="G5526" t="str">
        <f>VLOOKUP(D5526,ObjectTypes!$A$1:$C$62,3)</f>
        <v>Бизнес-функция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t="s">
        <v>68</v>
      </c>
      <c r="B5527" s="1" t="str">
        <f>VLOOKUP(A5527,RelationshipTypes!$A$2:$C$12,3)</f>
        <v>ArchiMate: Поток</v>
      </c>
      <c r="C5527">
        <v>1153</v>
      </c>
      <c r="D5527">
        <v>1143</v>
      </c>
      <c r="F5527" t="str">
        <f>VLOOKUP(C5527,ObjectTypes!$A$1:$C$62,3)</f>
        <v>Технологический интерфейс</v>
      </c>
      <c r="G5527" t="str">
        <f>VLOOKUP(D5527,ObjectTypes!$A$1:$C$62,3)</f>
        <v>Оборудование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t="s">
        <v>68</v>
      </c>
      <c r="B5528" s="1" t="str">
        <f>VLOOKUP(A5528,RelationshipTypes!$A$2:$C$12,3)</f>
        <v>ArchiMate: Поток</v>
      </c>
      <c r="C5528">
        <v>1153</v>
      </c>
      <c r="D5528">
        <v>1151</v>
      </c>
      <c r="F5528" t="str">
        <f>VLOOKUP(C5528,ObjectTypes!$A$1:$C$62,3)</f>
        <v>Технологический интерфейс</v>
      </c>
      <c r="G5528" t="str">
        <f>VLOOKUP(D5528,ObjectTypes!$A$1:$C$62,3)</f>
        <v>Каллоборация технология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t="s">
        <v>68</v>
      </c>
      <c r="B5529" s="1" t="str">
        <f>VLOOKUP(A5529,RelationshipTypes!$A$2:$C$12,3)</f>
        <v>ArchiMate: Поток</v>
      </c>
      <c r="C5529">
        <v>1153</v>
      </c>
      <c r="D5529">
        <v>548</v>
      </c>
      <c r="F5529" t="str">
        <f>VLOOKUP(C5529,ObjectTypes!$A$1:$C$62,3)</f>
        <v>Технологический интерфейс</v>
      </c>
      <c r="G5529" t="str">
        <f>VLOOKUP(D5529,ObjectTypes!$A$1:$C$62,3)</f>
        <v>Бизнес-роль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t="s">
        <v>68</v>
      </c>
      <c r="B5530" s="1" t="str">
        <f>VLOOKUP(A5530,RelationshipTypes!$A$2:$C$12,3)</f>
        <v>ArchiMate: Поток</v>
      </c>
      <c r="C5530">
        <v>1153</v>
      </c>
      <c r="D5530">
        <v>1112</v>
      </c>
      <c r="F5530" t="str">
        <f>VLOOKUP(C5530,ObjectTypes!$A$1:$C$62,3)</f>
        <v>Технологический интерфейс</v>
      </c>
      <c r="G5530" t="str">
        <f>VLOOKUP(D5530,ObjectTypes!$A$1:$C$62,3)</f>
        <v>Бизнес-коллаборация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t="s">
        <v>68</v>
      </c>
      <c r="B5531" s="1" t="str">
        <f>VLOOKUP(A5531,RelationshipTypes!$A$2:$C$12,3)</f>
        <v>ArchiMate: Поток</v>
      </c>
      <c r="C5531">
        <v>1153</v>
      </c>
      <c r="D5531">
        <v>323</v>
      </c>
      <c r="F5531" t="str">
        <f>VLOOKUP(C5531,ObjectTypes!$A$1:$C$62,3)</f>
        <v>Технологический интерфейс</v>
      </c>
      <c r="G5531" t="str">
        <f>VLOOKUP(D5531,ObjectTypes!$A$1:$C$62,3)</f>
        <v xml:space="preserve">Бизнес-процесс 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t="s">
        <v>68</v>
      </c>
      <c r="B5532" s="1" t="str">
        <f>VLOOKUP(A5532,RelationshipTypes!$A$2:$C$12,3)</f>
        <v>ArchiMate: Поток</v>
      </c>
      <c r="C5532">
        <v>1153</v>
      </c>
      <c r="D5532">
        <v>1124</v>
      </c>
      <c r="F5532" t="str">
        <f>VLOOKUP(C5532,ObjectTypes!$A$1:$C$62,3)</f>
        <v>Технологический интерфейс</v>
      </c>
      <c r="G5532" t="str">
        <f>VLOOKUP(D5532,ObjectTypes!$A$1:$C$62,3)</f>
        <v>Бизнес-взаимодействие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t="s">
        <v>68</v>
      </c>
      <c r="B5533" s="1" t="str">
        <f>VLOOKUP(A5533,RelationshipTypes!$A$2:$C$12,3)</f>
        <v>ArchiMate: Поток</v>
      </c>
      <c r="C5533">
        <v>1153</v>
      </c>
      <c r="D5533">
        <v>314</v>
      </c>
      <c r="F5533" t="str">
        <f>VLOOKUP(C5533,ObjectTypes!$A$1:$C$62,3)</f>
        <v>Технологический интерфейс</v>
      </c>
      <c r="G5533" t="str">
        <f>VLOOKUP(D5533,ObjectTypes!$A$1:$C$62,3)</f>
        <v>Объект данных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t="s">
        <v>68</v>
      </c>
      <c r="B5534" s="1" t="str">
        <f>VLOOKUP(A5534,RelationshipTypes!$A$2:$C$12,3)</f>
        <v>ArchiMate: Поток</v>
      </c>
      <c r="C5534">
        <v>1153</v>
      </c>
      <c r="D5534">
        <v>1154</v>
      </c>
      <c r="F5534" t="str">
        <f>VLOOKUP(C5534,ObjectTypes!$A$1:$C$62,3)</f>
        <v>Технологический интерфейс</v>
      </c>
      <c r="G5534" t="str">
        <f>VLOOKUP(D5534,ObjectTypes!$A$1:$C$62,3)</f>
        <v>Технологический интерфейс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t="s">
        <v>68</v>
      </c>
      <c r="B5535" s="1" t="str">
        <f>VLOOKUP(A5535,RelationshipTypes!$A$2:$C$12,3)</f>
        <v>ArchiMate: Поток</v>
      </c>
      <c r="C5535">
        <v>1153</v>
      </c>
      <c r="D5535">
        <v>1149</v>
      </c>
      <c r="F5535" t="str">
        <f>VLOOKUP(C5535,ObjectTypes!$A$1:$C$62,3)</f>
        <v>Технологический интерфейс</v>
      </c>
      <c r="G5535" t="str">
        <f>VLOOKUP(D5535,ObjectTypes!$A$1:$C$62,3)</f>
        <v>Узел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t="s">
        <v>68</v>
      </c>
      <c r="B5536" s="1" t="str">
        <f>VLOOKUP(A5536,RelationshipTypes!$A$2:$C$12,3)</f>
        <v>ArchiMate: Поток</v>
      </c>
      <c r="C5536">
        <v>1153</v>
      </c>
      <c r="D5536">
        <v>1155</v>
      </c>
      <c r="F5536" t="str">
        <f>VLOOKUP(C5536,ObjectTypes!$A$1:$C$62,3)</f>
        <v>Технологический интерфейс</v>
      </c>
      <c r="G5536" t="str">
        <f>VLOOKUP(D5536,ObjectTypes!$A$1:$C$62,3)</f>
        <v>Технологическая процесс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t="s">
        <v>68</v>
      </c>
      <c r="B5537" s="1" t="str">
        <f>VLOOKUP(A5537,RelationshipTypes!$A$2:$C$12,3)</f>
        <v>ArchiMate: Поток</v>
      </c>
      <c r="C5537">
        <v>1153</v>
      </c>
      <c r="D5537">
        <v>298</v>
      </c>
      <c r="F5537" t="str">
        <f>VLOOKUP(C5537,ObjectTypes!$A$1:$C$62,3)</f>
        <v>Технологический интерфейс</v>
      </c>
      <c r="G5537" t="str">
        <f>VLOOKUP(D5537,ObjectTypes!$A$1:$C$62,3)</f>
        <v xml:space="preserve">Бизнес-исполнитель 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t="s">
        <v>68</v>
      </c>
      <c r="B5538" s="1" t="str">
        <f>VLOOKUP(A5538,RelationshipTypes!$A$2:$C$12,3)</f>
        <v>ArchiMate: Поток</v>
      </c>
      <c r="C5538">
        <v>1153</v>
      </c>
      <c r="D5538">
        <v>311</v>
      </c>
      <c r="F5538" t="str">
        <f>VLOOKUP(C5538,ObjectTypes!$A$1:$C$62,3)</f>
        <v>Технологический интерфейс</v>
      </c>
      <c r="G5538" t="str">
        <f>VLOOKUP(D5538,ObjectTypes!$A$1:$C$62,3)</f>
        <v>Местоположение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t="s">
        <v>68</v>
      </c>
      <c r="B5539" s="1" t="str">
        <f>VLOOKUP(A5539,RelationshipTypes!$A$2:$C$12,3)</f>
        <v>ArchiMate: Поток</v>
      </c>
      <c r="C5539">
        <v>1153</v>
      </c>
      <c r="D5539">
        <v>1125</v>
      </c>
      <c r="F5539" t="str">
        <f>VLOOKUP(C5539,ObjectTypes!$A$1:$C$62,3)</f>
        <v>Технологический интерфейс</v>
      </c>
      <c r="G5539" t="str">
        <f>VLOOKUP(D5539,ObjectTypes!$A$1:$C$62,3)</f>
        <v>Коллаборация приложений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t="s">
        <v>68</v>
      </c>
      <c r="B5540" s="1" t="str">
        <f>VLOOKUP(A5540,RelationshipTypes!$A$2:$C$12,3)</f>
        <v>ArchiMate: Поток</v>
      </c>
      <c r="C5540">
        <v>1153</v>
      </c>
      <c r="D5540">
        <v>312</v>
      </c>
      <c r="F5540" t="str">
        <f>VLOOKUP(C5540,ObjectTypes!$A$1:$C$62,3)</f>
        <v>Технологический интерфейс</v>
      </c>
      <c r="G5540" t="str">
        <f>VLOOKUP(D5540,ObjectTypes!$A$1:$C$62,3)</f>
        <v>Функция приложения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t="s">
        <v>68</v>
      </c>
      <c r="B5541" s="1" t="str">
        <f>VLOOKUP(A5541,RelationshipTypes!$A$2:$C$12,3)</f>
        <v>ArchiMate: Поток</v>
      </c>
      <c r="C5541">
        <v>1137</v>
      </c>
      <c r="D5541">
        <v>1137</v>
      </c>
      <c r="F5541" t="str">
        <f>VLOOKUP(C5541,ObjectTypes!$A$1:$C$62,3)</f>
        <v>Плато</v>
      </c>
      <c r="G5541" t="str">
        <f>VLOOKUP(D5541,ObjectTypes!$A$1:$C$62,3)</f>
        <v>Плато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t="s">
        <v>68</v>
      </c>
      <c r="B5542" s="1" t="str">
        <f>VLOOKUP(A5542,RelationshipTypes!$A$2:$C$12,3)</f>
        <v>ArchiMate: Поток</v>
      </c>
      <c r="C5542">
        <v>1137</v>
      </c>
      <c r="D5542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t="s">
        <v>68</v>
      </c>
      <c r="B5543" s="1" t="str">
        <f>VLOOKUP(A5543,RelationshipTypes!$A$2:$C$12,3)</f>
        <v>ArchiMate: Поток</v>
      </c>
      <c r="C5543">
        <v>1137</v>
      </c>
      <c r="D5543">
        <v>329</v>
      </c>
      <c r="F5543" t="str">
        <f>VLOOKUP(C5543,ObjectTypes!$A$1:$C$62,3)</f>
        <v>Плато</v>
      </c>
      <c r="G5543" t="str">
        <f>VLOOKUP(D5543,ObjectTypes!$A$1:$C$62,3)</f>
        <v>Бизнес-сервис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t="s">
        <v>68</v>
      </c>
      <c r="B5544" s="1" t="str">
        <f>VLOOKUP(A5544,RelationshipTypes!$A$2:$C$12,3)</f>
        <v>ArchiMate: Поток</v>
      </c>
      <c r="C5544">
        <v>1137</v>
      </c>
      <c r="D5544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t="s">
        <v>68</v>
      </c>
      <c r="B5545" s="1" t="str">
        <f>VLOOKUP(A5545,RelationshipTypes!$A$2:$C$12,3)</f>
        <v>ArchiMate: Поток</v>
      </c>
      <c r="C5545">
        <v>1137</v>
      </c>
      <c r="D5545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t="s">
        <v>68</v>
      </c>
      <c r="B5546" s="1" t="str">
        <f>VLOOKUP(A5546,RelationshipTypes!$A$2:$C$12,3)</f>
        <v>ArchiMate: Поток</v>
      </c>
      <c r="C5546">
        <v>324</v>
      </c>
      <c r="D5546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t="s">
        <v>68</v>
      </c>
      <c r="B5547" s="1" t="str">
        <f>VLOOKUP(A5547,RelationshipTypes!$A$2:$C$12,3)</f>
        <v>ArchiMate: Поток</v>
      </c>
      <c r="C5547">
        <v>324</v>
      </c>
      <c r="D5547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t="s">
        <v>68</v>
      </c>
      <c r="B5548" s="1" t="str">
        <f>VLOOKUP(A5548,RelationshipTypes!$A$2:$C$12,3)</f>
        <v>ArchiMate: Поток</v>
      </c>
      <c r="C5548">
        <v>324</v>
      </c>
      <c r="D5548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t="s">
        <v>68</v>
      </c>
      <c r="B5549" s="1" t="str">
        <f>VLOOKUP(A5549,RelationshipTypes!$A$2:$C$12,3)</f>
        <v>ArchiMate: Поток</v>
      </c>
      <c r="C5549">
        <v>324</v>
      </c>
      <c r="D5549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t="s">
        <v>68</v>
      </c>
      <c r="B5550" s="1" t="str">
        <f>VLOOKUP(A5550,RelationshipTypes!$A$2:$C$12,3)</f>
        <v>ArchiMate: Поток</v>
      </c>
      <c r="C5550">
        <v>324</v>
      </c>
      <c r="D5550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t="s">
        <v>68</v>
      </c>
      <c r="B5551" s="1" t="str">
        <f>VLOOKUP(A5551,RelationshipTypes!$A$2:$C$12,3)</f>
        <v>ArchiMate: Поток</v>
      </c>
      <c r="C5551">
        <v>324</v>
      </c>
      <c r="D555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t="s">
        <v>68</v>
      </c>
      <c r="B5552" s="1" t="str">
        <f>VLOOKUP(A5552,RelationshipTypes!$A$2:$C$12,3)</f>
        <v>ArchiMate: Поток</v>
      </c>
      <c r="C5552">
        <v>324</v>
      </c>
      <c r="D5552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t="s">
        <v>68</v>
      </c>
      <c r="B5553" s="1" t="str">
        <f>VLOOKUP(A5553,RelationshipTypes!$A$2:$C$12,3)</f>
        <v>ArchiMate: Поток</v>
      </c>
      <c r="C5553">
        <v>324</v>
      </c>
      <c r="D5553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t="s">
        <v>68</v>
      </c>
      <c r="B5554" s="1" t="str">
        <f>VLOOKUP(A5554,RelationshipTypes!$A$2:$C$12,3)</f>
        <v>ArchiMate: Поток</v>
      </c>
      <c r="C5554">
        <v>324</v>
      </c>
      <c r="D5554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t="s">
        <v>68</v>
      </c>
      <c r="B5555" s="1" t="str">
        <f>VLOOKUP(A5555,RelationshipTypes!$A$2:$C$12,3)</f>
        <v>ArchiMate: Поток</v>
      </c>
      <c r="C5555">
        <v>324</v>
      </c>
      <c r="D5555">
        <v>310</v>
      </c>
      <c r="F5555" t="str">
        <f>VLOOKUP(C5555,ObjectTypes!$A$1:$C$62,3)</f>
        <v>Продукт</v>
      </c>
      <c r="G5555" t="str">
        <f>VLOOKUP(D5555,ObjectTypes!$A$1:$C$62,3)</f>
        <v xml:space="preserve">Сервис приложения 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t="s">
        <v>68</v>
      </c>
      <c r="B5556" s="1" t="str">
        <f>VLOOKUP(A5556,RelationshipTypes!$A$2:$C$12,3)</f>
        <v>ArchiMate: Поток</v>
      </c>
      <c r="C5556">
        <v>324</v>
      </c>
      <c r="D5556">
        <v>314</v>
      </c>
      <c r="F5556" t="str">
        <f>VLOOKUP(C5556,ObjectTypes!$A$1:$C$62,3)</f>
        <v>Продукт</v>
      </c>
      <c r="G5556" t="str">
        <f>VLOOKUP(D5556,ObjectTypes!$A$1:$C$62,3)</f>
        <v>Объект данных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t="s">
        <v>68</v>
      </c>
      <c r="B5557" s="1" t="str">
        <f>VLOOKUP(A5557,RelationshipTypes!$A$2:$C$12,3)</f>
        <v>ArchiMate: Поток</v>
      </c>
      <c r="C5557">
        <v>324</v>
      </c>
      <c r="D5557">
        <v>298</v>
      </c>
      <c r="F5557" t="str">
        <f>VLOOKUP(C5557,ObjectTypes!$A$1:$C$62,3)</f>
        <v>Продукт</v>
      </c>
      <c r="G5557" t="str">
        <f>VLOOKUP(D5557,ObjectTypes!$A$1:$C$62,3)</f>
        <v xml:space="preserve">Бизнес-исполнитель 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t="s">
        <v>68</v>
      </c>
      <c r="B5558" s="1" t="str">
        <f>VLOOKUP(A5558,RelationshipTypes!$A$2:$C$12,3)</f>
        <v>ArchiMate: Поток</v>
      </c>
      <c r="C5558">
        <v>324</v>
      </c>
      <c r="D5558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t="s">
        <v>68</v>
      </c>
      <c r="B5559" s="1" t="str">
        <f>VLOOKUP(A5559,RelationshipTypes!$A$2:$C$12,3)</f>
        <v>ArchiMate: Поток</v>
      </c>
      <c r="C5559">
        <v>324</v>
      </c>
      <c r="D5559">
        <v>1154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t="s">
        <v>68</v>
      </c>
      <c r="B5560" s="1" t="str">
        <f>VLOOKUP(A5560,RelationshipTypes!$A$2:$C$12,3)</f>
        <v>ArchiMate: Поток</v>
      </c>
      <c r="C5560">
        <v>324</v>
      </c>
      <c r="D5560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t="s">
        <v>68</v>
      </c>
      <c r="B5561" s="1" t="str">
        <f>VLOOKUP(A5561,RelationshipTypes!$A$2:$C$12,3)</f>
        <v>ArchiMate: Поток</v>
      </c>
      <c r="C5561">
        <v>324</v>
      </c>
      <c r="D5561">
        <v>1153</v>
      </c>
      <c r="F5561" t="str">
        <f>VLOOKUP(C5561,ObjectTypes!$A$1:$C$62,3)</f>
        <v>Продукт</v>
      </c>
      <c r="G5561" t="str">
        <f>VLOOKUP(D5561,ObjectTypes!$A$1:$C$62,3)</f>
        <v>Технологический интерфейс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t="s">
        <v>68</v>
      </c>
      <c r="B5562" s="1" t="str">
        <f>VLOOKUP(A5562,RelationshipTypes!$A$2:$C$12,3)</f>
        <v>ArchiMate: Поток</v>
      </c>
      <c r="C5562">
        <v>324</v>
      </c>
      <c r="D5562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t="s">
        <v>68</v>
      </c>
      <c r="B5563" s="1" t="str">
        <f>VLOOKUP(A5563,RelationshipTypes!$A$2:$C$12,3)</f>
        <v>ArchiMate: Поток</v>
      </c>
      <c r="C5563">
        <v>324</v>
      </c>
      <c r="D5563">
        <v>321</v>
      </c>
      <c r="F5563" t="str">
        <f>VLOOKUP(C5563,ObjectTypes!$A$1:$C$62,3)</f>
        <v>Продукт</v>
      </c>
      <c r="G5563" t="str">
        <f>VLOOKUP(D5563,ObjectTypes!$A$1:$C$62,3)</f>
        <v>Устройство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t="s">
        <v>68</v>
      </c>
      <c r="B5564" s="1" t="str">
        <f>VLOOKUP(A5564,RelationshipTypes!$A$2:$C$12,3)</f>
        <v>ArchiMate: Поток</v>
      </c>
      <c r="C5564">
        <v>324</v>
      </c>
      <c r="D5564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t="s">
        <v>68</v>
      </c>
      <c r="B5565" s="1" t="str">
        <f>VLOOKUP(A5565,RelationshipTypes!$A$2:$C$12,3)</f>
        <v>ArchiMate: Поток</v>
      </c>
      <c r="C5565">
        <v>324</v>
      </c>
      <c r="D5565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t="s">
        <v>68</v>
      </c>
      <c r="B5566" s="1" t="str">
        <f>VLOOKUP(A5566,RelationshipTypes!$A$2:$C$12,3)</f>
        <v>ArchiMate: Поток</v>
      </c>
      <c r="C5566">
        <v>324</v>
      </c>
      <c r="D5566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t="s">
        <v>68</v>
      </c>
      <c r="B5567" s="1" t="str">
        <f>VLOOKUP(A5567,RelationshipTypes!$A$2:$C$12,3)</f>
        <v>ArchiMate: Поток</v>
      </c>
      <c r="C5567">
        <v>324</v>
      </c>
      <c r="D5567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t="s">
        <v>68</v>
      </c>
      <c r="B5568" s="1" t="str">
        <f>VLOOKUP(A5568,RelationshipTypes!$A$2:$C$12,3)</f>
        <v>ArchiMate: Поток</v>
      </c>
      <c r="C5568">
        <v>324</v>
      </c>
      <c r="D5568">
        <v>1150</v>
      </c>
      <c r="F5568" t="str">
        <f>VLOOKUP(C5568,ObjectTypes!$A$1:$C$62,3)</f>
        <v>Продукт</v>
      </c>
      <c r="G5568" t="str">
        <f>VLOOKUP(D5568,ObjectTypes!$A$1:$C$62,3)</f>
        <v>Технологический сервис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t="s">
        <v>68</v>
      </c>
      <c r="B5569" s="1" t="str">
        <f>VLOOKUP(A5569,RelationshipTypes!$A$2:$C$12,3)</f>
        <v>ArchiMate: Поток</v>
      </c>
      <c r="C5569">
        <v>324</v>
      </c>
      <c r="D5569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t="s">
        <v>68</v>
      </c>
      <c r="B5570" s="1" t="str">
        <f>VLOOKUP(A5570,RelationshipTypes!$A$2:$C$12,3)</f>
        <v>ArchiMate: Поток</v>
      </c>
      <c r="C5570">
        <v>324</v>
      </c>
      <c r="D5570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t="s">
        <v>68</v>
      </c>
      <c r="B5571" s="1" t="str">
        <f>VLOOKUP(A5571,RelationshipTypes!$A$2:$C$12,3)</f>
        <v>ArchiMate: Поток</v>
      </c>
      <c r="C5571">
        <v>324</v>
      </c>
      <c r="D557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t="s">
        <v>68</v>
      </c>
      <c r="B5572" s="1" t="str">
        <f>VLOOKUP(A5572,RelationshipTypes!$A$2:$C$12,3)</f>
        <v>ArchiMate: Поток</v>
      </c>
      <c r="C5572">
        <v>324</v>
      </c>
      <c r="D5572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t="s">
        <v>68</v>
      </c>
      <c r="B5573" s="1" t="str">
        <f>VLOOKUP(A5573,RelationshipTypes!$A$2:$C$12,3)</f>
        <v>ArchiMate: Поток</v>
      </c>
      <c r="C5573">
        <v>324</v>
      </c>
      <c r="D5573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t="s">
        <v>68</v>
      </c>
      <c r="B5574" s="1" t="str">
        <f>VLOOKUP(A5574,RelationshipTypes!$A$2:$C$12,3)</f>
        <v>ArchiMate: Поток</v>
      </c>
      <c r="C5574">
        <v>324</v>
      </c>
      <c r="D5574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t="s">
        <v>68</v>
      </c>
      <c r="B5575" s="1" t="str">
        <f>VLOOKUP(A5575,RelationshipTypes!$A$2:$C$12,3)</f>
        <v>ArchiMate: Поток</v>
      </c>
      <c r="C5575">
        <v>324</v>
      </c>
      <c r="D5575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t="s">
        <v>68</v>
      </c>
      <c r="B5576" s="1" t="str">
        <f>VLOOKUP(A5576,RelationshipTypes!$A$2:$C$12,3)</f>
        <v>ArchiMate: Поток</v>
      </c>
      <c r="C5576">
        <v>324</v>
      </c>
      <c r="D5576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t="s">
        <v>68</v>
      </c>
      <c r="B5577" s="1" t="str">
        <f>VLOOKUP(A5577,RelationshipTypes!$A$2:$C$12,3)</f>
        <v>ArchiMate: Поток</v>
      </c>
      <c r="C5577">
        <v>324</v>
      </c>
      <c r="D5577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t="s">
        <v>68</v>
      </c>
      <c r="B5578" s="1" t="str">
        <f>VLOOKUP(A5578,RelationshipTypes!$A$2:$C$12,3)</f>
        <v>ArchiMate: Поток</v>
      </c>
      <c r="C5578">
        <v>324</v>
      </c>
      <c r="D5578">
        <v>323</v>
      </c>
      <c r="F5578" t="str">
        <f>VLOOKUP(C5578,ObjectTypes!$A$1:$C$62,3)</f>
        <v>Продукт</v>
      </c>
      <c r="G5578" t="str">
        <f>VLOOKUP(D5578,ObjectTypes!$A$1:$C$62,3)</f>
        <v xml:space="preserve">Бизнес-процесс 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t="s">
        <v>68</v>
      </c>
      <c r="B5579" s="1" t="str">
        <f>VLOOKUP(A5579,RelationshipTypes!$A$2:$C$12,3)</f>
        <v>ArchiMate: Поток</v>
      </c>
      <c r="C5579">
        <v>324</v>
      </c>
      <c r="D5579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t="s">
        <v>68</v>
      </c>
      <c r="B5580" s="1" t="str">
        <f>VLOOKUP(A5580,RelationshipTypes!$A$2:$C$12,3)</f>
        <v>ArchiMate: Поток</v>
      </c>
      <c r="C5580">
        <v>324</v>
      </c>
      <c r="D5580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t="s">
        <v>68</v>
      </c>
      <c r="B5581" s="1" t="str">
        <f>VLOOKUP(A5581,RelationshipTypes!$A$2:$C$12,3)</f>
        <v>ArchiMate: Поток</v>
      </c>
      <c r="C5581">
        <v>324</v>
      </c>
      <c r="D558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t="s">
        <v>68</v>
      </c>
      <c r="B5582" s="1" t="str">
        <f>VLOOKUP(A5582,RelationshipTypes!$A$2:$C$12,3)</f>
        <v>ArchiMate: Поток</v>
      </c>
      <c r="C5582">
        <v>1147</v>
      </c>
      <c r="D5582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t="s">
        <v>68</v>
      </c>
      <c r="B5583" s="1" t="str">
        <f>VLOOKUP(A5583,RelationshipTypes!$A$2:$C$12,3)</f>
        <v>ArchiMate: Поток</v>
      </c>
      <c r="C5583">
        <v>1147</v>
      </c>
      <c r="D5583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t="s">
        <v>68</v>
      </c>
      <c r="B5584" s="1" t="str">
        <f>VLOOKUP(A5584,RelationshipTypes!$A$2:$C$12,3)</f>
        <v>ArchiMate: Поток</v>
      </c>
      <c r="C5584">
        <v>1147</v>
      </c>
      <c r="D5584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t="s">
        <v>68</v>
      </c>
      <c r="B5585" s="1" t="str">
        <f>VLOOKUP(A5585,RelationshipTypes!$A$2:$C$12,3)</f>
        <v>ArchiMate: Поток</v>
      </c>
      <c r="C5585">
        <v>1147</v>
      </c>
      <c r="D5585">
        <v>1464</v>
      </c>
      <c r="F5585" t="str">
        <f>VLOOKUP(C5585,ObjectTypes!$A$1:$C$62,3)</f>
        <v>Ресурс</v>
      </c>
      <c r="G5585" t="str">
        <f>VLOOKUP(D5585,ObjectTypes!$A$1:$C$62,3)</f>
        <v>Технологическое событие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t="s">
        <v>68</v>
      </c>
      <c r="B5586" s="1" t="str">
        <f>VLOOKUP(A5586,RelationshipTypes!$A$2:$C$12,3)</f>
        <v>ArchiMate: Поток</v>
      </c>
      <c r="C5586">
        <v>1147</v>
      </c>
      <c r="D5586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t="s">
        <v>68</v>
      </c>
      <c r="B5587" s="1" t="str">
        <f>VLOOKUP(A5587,RelationshipTypes!$A$2:$C$12,3)</f>
        <v>ArchiMate: Поток</v>
      </c>
      <c r="C5587">
        <v>1147</v>
      </c>
      <c r="D5587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t="s">
        <v>68</v>
      </c>
      <c r="B5588" s="1" t="str">
        <f>VLOOKUP(A5588,RelationshipTypes!$A$2:$C$12,3)</f>
        <v>ArchiMate: Поток</v>
      </c>
      <c r="C5588">
        <v>1150</v>
      </c>
      <c r="D5588">
        <v>548</v>
      </c>
      <c r="F5588" t="str">
        <f>VLOOKUP(C5588,ObjectTypes!$A$1:$C$62,3)</f>
        <v>Технологический сервис</v>
      </c>
      <c r="G5588" t="str">
        <f>VLOOKUP(D5588,ObjectTypes!$A$1:$C$62,3)</f>
        <v>Бизнес-роль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t="s">
        <v>68</v>
      </c>
      <c r="B5589" s="1" t="str">
        <f>VLOOKUP(A5589,RelationshipTypes!$A$2:$C$12,3)</f>
        <v>ArchiMate: Поток</v>
      </c>
      <c r="C5589">
        <v>1150</v>
      </c>
      <c r="D5589">
        <v>318</v>
      </c>
      <c r="F5589" t="str">
        <f>VLOOKUP(C5589,ObjectTypes!$A$1:$C$62,3)</f>
        <v>Технологический сервис</v>
      </c>
      <c r="G5589" t="str">
        <f>VLOOKUP(D5589,ObjectTypes!$A$1:$C$62,3)</f>
        <v>Компонент приложения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t="s">
        <v>68</v>
      </c>
      <c r="B5590" s="1" t="str">
        <f>VLOOKUP(A5590,RelationshipTypes!$A$2:$C$12,3)</f>
        <v>ArchiMate: Поток</v>
      </c>
      <c r="C5590">
        <v>1150</v>
      </c>
      <c r="D5590">
        <v>1149</v>
      </c>
      <c r="F5590" t="str">
        <f>VLOOKUP(C5590,ObjectTypes!$A$1:$C$62,3)</f>
        <v>Технологический сервис</v>
      </c>
      <c r="G5590" t="str">
        <f>VLOOKUP(D5590,ObjectTypes!$A$1:$C$62,3)</f>
        <v>Узел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t="s">
        <v>68</v>
      </c>
      <c r="B5591" s="1" t="str">
        <f>VLOOKUP(A5591,RelationshipTypes!$A$2:$C$12,3)</f>
        <v>ArchiMate: Поток</v>
      </c>
      <c r="C5591">
        <v>1150</v>
      </c>
      <c r="D5591">
        <v>1152</v>
      </c>
      <c r="F5591" t="str">
        <f>VLOOKUP(C5591,ObjectTypes!$A$1:$C$62,3)</f>
        <v>Технологический сервис</v>
      </c>
      <c r="G5591" t="str">
        <f>VLOOKUP(D5591,ObjectTypes!$A$1:$C$62,3)</f>
        <v>Технологический интерфейс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t="s">
        <v>68</v>
      </c>
      <c r="B5592" s="1" t="str">
        <f>VLOOKUP(A5592,RelationshipTypes!$A$2:$C$12,3)</f>
        <v>ArchiMate: Поток</v>
      </c>
      <c r="C5592">
        <v>1150</v>
      </c>
      <c r="D5592">
        <v>1150</v>
      </c>
      <c r="F5592" t="str">
        <f>VLOOKUP(C5592,ObjectTypes!$A$1:$C$62,3)</f>
        <v>Технологический сервис</v>
      </c>
      <c r="G5592" t="str">
        <f>VLOOKUP(D5592,ObjectTypes!$A$1:$C$62,3)</f>
        <v>Технологический сервис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t="s">
        <v>68</v>
      </c>
      <c r="B5593" s="1" t="str">
        <f>VLOOKUP(A5593,RelationshipTypes!$A$2:$C$12,3)</f>
        <v>ArchiMate: Поток</v>
      </c>
      <c r="C5593">
        <v>1150</v>
      </c>
      <c r="D5593">
        <v>1122</v>
      </c>
      <c r="F5593" t="str">
        <f>VLOOKUP(C5593,ObjectTypes!$A$1:$C$62,3)</f>
        <v>Технологический сервис</v>
      </c>
      <c r="G5593" t="str">
        <f>VLOOKUP(D5593,ObjectTypes!$A$1:$C$62,3)</f>
        <v>Бизнес-коллаборация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t="s">
        <v>68</v>
      </c>
      <c r="B5594" s="1" t="str">
        <f>VLOOKUP(A5594,RelationshipTypes!$A$2:$C$12,3)</f>
        <v>ArchiMate: Поток</v>
      </c>
      <c r="C5594">
        <v>1150</v>
      </c>
      <c r="D5594">
        <v>324</v>
      </c>
      <c r="F5594" t="str">
        <f>VLOOKUP(C5594,ObjectTypes!$A$1:$C$62,3)</f>
        <v>Технологический сервис</v>
      </c>
      <c r="G5594" t="str">
        <f>VLOOKUP(D5594,ObjectTypes!$A$1:$C$62,3)</f>
        <v>Продукт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t="s">
        <v>68</v>
      </c>
      <c r="B5595" s="1" t="str">
        <f>VLOOKUP(A5595,RelationshipTypes!$A$2:$C$12,3)</f>
        <v>ArchiMate: Поток</v>
      </c>
      <c r="C5595">
        <v>1150</v>
      </c>
      <c r="D5595">
        <v>323</v>
      </c>
      <c r="F5595" t="str">
        <f>VLOOKUP(C5595,ObjectTypes!$A$1:$C$62,3)</f>
        <v>Технологический сервис</v>
      </c>
      <c r="G5595" t="str">
        <f>VLOOKUP(D5595,ObjectTypes!$A$1:$C$62,3)</f>
        <v xml:space="preserve">Бизнес-процесс 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t="s">
        <v>68</v>
      </c>
      <c r="B5596" s="1" t="str">
        <f>VLOOKUP(A5596,RelationshipTypes!$A$2:$C$12,3)</f>
        <v>ArchiMate: Поток</v>
      </c>
      <c r="C5596">
        <v>1150</v>
      </c>
      <c r="D5596">
        <v>1156</v>
      </c>
      <c r="F5596" t="str">
        <f>VLOOKUP(C5596,ObjectTypes!$A$1:$C$62,3)</f>
        <v>Технологический сервис</v>
      </c>
      <c r="G5596" t="str">
        <f>VLOOKUP(D5596,ObjectTypes!$A$1:$C$62,3)</f>
        <v>Технологическое взаимодействие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t="s">
        <v>68</v>
      </c>
      <c r="B5597" s="1" t="str">
        <f>VLOOKUP(A5597,RelationshipTypes!$A$2:$C$12,3)</f>
        <v>ArchiMate: Поток</v>
      </c>
      <c r="C5597">
        <v>1150</v>
      </c>
      <c r="D5597">
        <v>306</v>
      </c>
      <c r="F5597" t="str">
        <f>VLOOKUP(C5597,ObjectTypes!$A$1:$C$62,3)</f>
        <v>Технологический сервис</v>
      </c>
      <c r="G5597" t="str">
        <f>VLOOKUP(D5597,ObjectTypes!$A$1:$C$62,3)</f>
        <v>Бизнес-событие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t="s">
        <v>68</v>
      </c>
      <c r="B5598" s="1" t="str">
        <f>VLOOKUP(A5598,RelationshipTypes!$A$2:$C$12,3)</f>
        <v>ArchiMate: Поток</v>
      </c>
      <c r="C5598">
        <v>1150</v>
      </c>
      <c r="D5598">
        <v>1126</v>
      </c>
      <c r="F5598" t="str">
        <f>VLOOKUP(C5598,ObjectTypes!$A$1:$C$62,3)</f>
        <v>Технологический сервис</v>
      </c>
      <c r="G5598" t="str">
        <f>VLOOKUP(D5598,ObjectTypes!$A$1:$C$62,3)</f>
        <v>Взаимодействие приложений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t="s">
        <v>68</v>
      </c>
      <c r="B5599" s="1" t="str">
        <f>VLOOKUP(A5599,RelationshipTypes!$A$2:$C$12,3)</f>
        <v>ArchiMate: Поток</v>
      </c>
      <c r="C5599">
        <v>1150</v>
      </c>
      <c r="D5599">
        <v>312</v>
      </c>
      <c r="F5599" t="str">
        <f>VLOOKUP(C5599,ObjectTypes!$A$1:$C$62,3)</f>
        <v>Технологический сервис</v>
      </c>
      <c r="G5599" t="str">
        <f>VLOOKUP(D5599,ObjectTypes!$A$1:$C$62,3)</f>
        <v>Функция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t="s">
        <v>68</v>
      </c>
      <c r="B5600" s="1" t="str">
        <f>VLOOKUP(A5600,RelationshipTypes!$A$2:$C$12,3)</f>
        <v>ArchiMate: Поток</v>
      </c>
      <c r="C5600">
        <v>1150</v>
      </c>
      <c r="D5600">
        <v>310</v>
      </c>
      <c r="F5600" t="str">
        <f>VLOOKUP(C5600,ObjectTypes!$A$1:$C$62,3)</f>
        <v>Технологический сервис</v>
      </c>
      <c r="G5600" t="str">
        <f>VLOOKUP(D5600,ObjectTypes!$A$1:$C$62,3)</f>
        <v xml:space="preserve">Сервис приложения 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t="s">
        <v>68</v>
      </c>
      <c r="B5601" s="1" t="str">
        <f>VLOOKUP(A5601,RelationshipTypes!$A$2:$C$12,3)</f>
        <v>ArchiMate: Поток</v>
      </c>
      <c r="C5601">
        <v>1150</v>
      </c>
      <c r="D5601">
        <v>1111</v>
      </c>
      <c r="F5601" t="str">
        <f>VLOOKUP(C5601,ObjectTypes!$A$1:$C$62,3)</f>
        <v>Технологический сервис</v>
      </c>
      <c r="G5601" t="str">
        <f>VLOOKUP(D5601,ObjectTypes!$A$1:$C$62,3)</f>
        <v>Бизнес-интерфейс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t="s">
        <v>68</v>
      </c>
      <c r="B5602" s="1" t="str">
        <f>VLOOKUP(A5602,RelationshipTypes!$A$2:$C$12,3)</f>
        <v>ArchiMate: Поток</v>
      </c>
      <c r="C5602">
        <v>1150</v>
      </c>
      <c r="D5602">
        <v>1151</v>
      </c>
      <c r="F5602" t="str">
        <f>VLOOKUP(C5602,ObjectTypes!$A$1:$C$62,3)</f>
        <v>Технологический сервис</v>
      </c>
      <c r="G5602" t="str">
        <f>VLOOKUP(D5602,ObjectTypes!$A$1:$C$62,3)</f>
        <v>Каллоборация технология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t="s">
        <v>68</v>
      </c>
      <c r="B5603" s="1" t="str">
        <f>VLOOKUP(A5603,RelationshipTypes!$A$2:$C$12,3)</f>
        <v>ArchiMate: Поток</v>
      </c>
      <c r="C5603">
        <v>1150</v>
      </c>
      <c r="D5603">
        <v>1127</v>
      </c>
      <c r="F5603" t="str">
        <f>VLOOKUP(C5603,ObjectTypes!$A$1:$C$62,3)</f>
        <v>Технологический сервис</v>
      </c>
      <c r="G5603" t="str">
        <f>VLOOKUP(D5603,ObjectTypes!$A$1:$C$62,3)</f>
        <v>Процесс приложения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t="s">
        <v>68</v>
      </c>
      <c r="B5604" s="1" t="str">
        <f>VLOOKUP(A5604,RelationshipTypes!$A$2:$C$12,3)</f>
        <v>ArchiMate: Поток</v>
      </c>
      <c r="C5604">
        <v>1150</v>
      </c>
      <c r="D5604">
        <v>1153</v>
      </c>
      <c r="F5604" t="str">
        <f>VLOOKUP(C5604,ObjectTypes!$A$1:$C$62,3)</f>
        <v>Технологический сервис</v>
      </c>
      <c r="G5604" t="str">
        <f>VLOOKUP(D5604,ObjectTypes!$A$1:$C$62,3)</f>
        <v>Технологический интерфейс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t="s">
        <v>68</v>
      </c>
      <c r="B5605" s="1" t="str">
        <f>VLOOKUP(A5605,RelationshipTypes!$A$2:$C$12,3)</f>
        <v>ArchiMate: Поток</v>
      </c>
      <c r="C5605">
        <v>1150</v>
      </c>
      <c r="D5605">
        <v>1143</v>
      </c>
      <c r="F5605" t="str">
        <f>VLOOKUP(C5605,ObjectTypes!$A$1:$C$62,3)</f>
        <v>Технологический сервис</v>
      </c>
      <c r="G5605" t="str">
        <f>VLOOKUP(D5605,ObjectTypes!$A$1:$C$62,3)</f>
        <v>Оборудование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t="s">
        <v>68</v>
      </c>
      <c r="B5606" s="1" t="str">
        <f>VLOOKUP(A5606,RelationshipTypes!$A$2:$C$12,3)</f>
        <v>ArchiMate: Поток</v>
      </c>
      <c r="C5606">
        <v>1150</v>
      </c>
      <c r="D5606">
        <v>731</v>
      </c>
      <c r="F5606" t="str">
        <f>VLOOKUP(C5606,ObjectTypes!$A$1:$C$62,3)</f>
        <v>Технологический сервис</v>
      </c>
      <c r="G5606" t="str">
        <f>VLOOKUP(D5606,ObjectTypes!$A$1:$C$62,3)</f>
        <v>Интерфейс приложения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t="s">
        <v>68</v>
      </c>
      <c r="B5607" s="1" t="str">
        <f>VLOOKUP(A5607,RelationshipTypes!$A$2:$C$12,3)</f>
        <v>ArchiMate: Поток</v>
      </c>
      <c r="C5607">
        <v>1150</v>
      </c>
      <c r="D5607">
        <v>1124</v>
      </c>
      <c r="F5607" t="str">
        <f>VLOOKUP(C5607,ObjectTypes!$A$1:$C$62,3)</f>
        <v>Технологический сервис</v>
      </c>
      <c r="G5607" t="str">
        <f>VLOOKUP(D5607,ObjectTypes!$A$1:$C$62,3)</f>
        <v>Бизнес-взаимодействие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t="s">
        <v>68</v>
      </c>
      <c r="B5608" s="1" t="str">
        <f>VLOOKUP(A5608,RelationshipTypes!$A$2:$C$12,3)</f>
        <v>ArchiMate: Поток</v>
      </c>
      <c r="C5608">
        <v>1150</v>
      </c>
      <c r="D5608">
        <v>1135</v>
      </c>
      <c r="F5608" t="str">
        <f>VLOOKUP(C5608,ObjectTypes!$A$1:$C$62,3)</f>
        <v>Технологический сервис</v>
      </c>
      <c r="G5608" t="str">
        <f>VLOOKUP(D5608,ObjectTypes!$A$1:$C$62,3)</f>
        <v>Группировка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t="s">
        <v>68</v>
      </c>
      <c r="B5609" s="1" t="str">
        <f>VLOOKUP(A5609,RelationshipTypes!$A$2:$C$12,3)</f>
        <v>ArchiMate: Поток</v>
      </c>
      <c r="C5609">
        <v>1150</v>
      </c>
      <c r="D5609">
        <v>298</v>
      </c>
      <c r="F5609" t="str">
        <f>VLOOKUP(C5609,ObjectTypes!$A$1:$C$62,3)</f>
        <v>Технологический сервис</v>
      </c>
      <c r="G5609" t="str">
        <f>VLOOKUP(D5609,ObjectTypes!$A$1:$C$62,3)</f>
        <v xml:space="preserve">Бизнес-исполнитель 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t="s">
        <v>68</v>
      </c>
      <c r="B5610" s="1" t="str">
        <f>VLOOKUP(A5610,RelationshipTypes!$A$2:$C$12,3)</f>
        <v>ArchiMate: Поток</v>
      </c>
      <c r="C5610">
        <v>1150</v>
      </c>
      <c r="D5610">
        <v>1112</v>
      </c>
      <c r="F5610" t="str">
        <f>VLOOKUP(C5610,ObjectTypes!$A$1:$C$62,3)</f>
        <v>Технологический сервис</v>
      </c>
      <c r="G5610" t="str">
        <f>VLOOKUP(D5610,ObjectTypes!$A$1:$C$62,3)</f>
        <v>Бизнес-коллаборация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t="s">
        <v>68</v>
      </c>
      <c r="B5611" s="1" t="str">
        <f>VLOOKUP(A5611,RelationshipTypes!$A$2:$C$12,3)</f>
        <v>ArchiMate: Поток</v>
      </c>
      <c r="C5611">
        <v>1150</v>
      </c>
      <c r="D5611">
        <v>327</v>
      </c>
      <c r="F5611" t="str">
        <f>VLOOKUP(C5611,ObjectTypes!$A$1:$C$62,3)</f>
        <v>Технологический сервис</v>
      </c>
      <c r="G5611" t="str">
        <f>VLOOKUP(D5611,ObjectTypes!$A$1:$C$62,3)</f>
        <v>Бизнес-сервис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t="s">
        <v>68</v>
      </c>
      <c r="B5612" s="1" t="str">
        <f>VLOOKUP(A5612,RelationshipTypes!$A$2:$C$12,3)</f>
        <v>ArchiMate: Поток</v>
      </c>
      <c r="C5612">
        <v>1150</v>
      </c>
      <c r="D5612">
        <v>311</v>
      </c>
      <c r="F5612" t="str">
        <f>VLOOKUP(C5612,ObjectTypes!$A$1:$C$62,3)</f>
        <v>Технологический сервис</v>
      </c>
      <c r="G5612" t="str">
        <f>VLOOKUP(D5612,ObjectTypes!$A$1:$C$62,3)</f>
        <v>Местоположение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t="s">
        <v>68</v>
      </c>
      <c r="B5613" s="1" t="str">
        <f>VLOOKUP(A5613,RelationshipTypes!$A$2:$C$12,3)</f>
        <v>ArchiMate: Поток</v>
      </c>
      <c r="C5613">
        <v>1150</v>
      </c>
      <c r="D5613">
        <v>321</v>
      </c>
      <c r="F5613" t="str">
        <f>VLOOKUP(C5613,ObjectTypes!$A$1:$C$62,3)</f>
        <v>Технологический сервис</v>
      </c>
      <c r="G5613" t="str">
        <f>VLOOKUP(D5613,ObjectTypes!$A$1:$C$62,3)</f>
        <v>Устройство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t="s">
        <v>68</v>
      </c>
      <c r="B5614" s="1" t="str">
        <f>VLOOKUP(A5614,RelationshipTypes!$A$2:$C$12,3)</f>
        <v>ArchiMate: Поток</v>
      </c>
      <c r="C5614">
        <v>1150</v>
      </c>
      <c r="D5614">
        <v>307</v>
      </c>
      <c r="F5614" t="str">
        <f>VLOOKUP(C5614,ObjectTypes!$A$1:$C$62,3)</f>
        <v>Технологический сервис</v>
      </c>
      <c r="G5614" t="str">
        <f>VLOOKUP(D5614,ObjectTypes!$A$1:$C$62,3)</f>
        <v>Бизнес-функция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t="s">
        <v>68</v>
      </c>
      <c r="B5615" s="1" t="str">
        <f>VLOOKUP(A5615,RelationshipTypes!$A$2:$C$12,3)</f>
        <v>ArchiMate: Поток</v>
      </c>
      <c r="C5615">
        <v>1150</v>
      </c>
      <c r="D5615">
        <v>1144</v>
      </c>
      <c r="F5615" t="str">
        <f>VLOOKUP(C5615,ObjectTypes!$A$1:$C$62,3)</f>
        <v>Технологический сервис</v>
      </c>
      <c r="G5615" t="str">
        <f>VLOOKUP(D5615,ObjectTypes!$A$1:$C$62,3)</f>
        <v>Сооружение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t="s">
        <v>68</v>
      </c>
      <c r="B5616" s="1" t="str">
        <f>VLOOKUP(A5616,RelationshipTypes!$A$2:$C$12,3)</f>
        <v>ArchiMate: Поток</v>
      </c>
      <c r="C5616">
        <v>1150</v>
      </c>
      <c r="D5616">
        <v>314</v>
      </c>
      <c r="F5616" t="str">
        <f>VLOOKUP(C5616,ObjectTypes!$A$1:$C$62,3)</f>
        <v>Технологический сервис</v>
      </c>
      <c r="G5616" t="str">
        <f>VLOOKUP(D5616,ObjectTypes!$A$1:$C$62,3)</f>
        <v>Объект данных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t="s">
        <v>68</v>
      </c>
      <c r="B5617" s="1" t="str">
        <f>VLOOKUP(A5617,RelationshipTypes!$A$2:$C$12,3)</f>
        <v>ArchiMate: Поток</v>
      </c>
      <c r="C5617">
        <v>1150</v>
      </c>
      <c r="D5617">
        <v>320</v>
      </c>
      <c r="F5617" t="str">
        <f>VLOOKUP(C5617,ObjectTypes!$A$1:$C$62,3)</f>
        <v>Технологический сервис</v>
      </c>
      <c r="G5617" t="str">
        <f>VLOOKUP(D5617,ObjectTypes!$A$1:$C$62,3)</f>
        <v>Устройство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t="s">
        <v>68</v>
      </c>
      <c r="B5618" s="1" t="str">
        <f>VLOOKUP(A5618,RelationshipTypes!$A$2:$C$12,3)</f>
        <v>ArchiMate: Поток</v>
      </c>
      <c r="C5618">
        <v>1150</v>
      </c>
      <c r="D5618">
        <v>1145</v>
      </c>
      <c r="F5618" t="str">
        <f>VLOOKUP(C5618,ObjectTypes!$A$1:$C$62,3)</f>
        <v>Технологический сервис</v>
      </c>
      <c r="G5618" t="str">
        <f>VLOOKUP(D5618,ObjectTypes!$A$1:$C$62,3)</f>
        <v>Распределительная сеть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t="s">
        <v>68</v>
      </c>
      <c r="B5619" s="1" t="str">
        <f>VLOOKUP(A5619,RelationshipTypes!$A$2:$C$12,3)</f>
        <v>ArchiMate: Поток</v>
      </c>
      <c r="C5619">
        <v>1150</v>
      </c>
      <c r="D5619">
        <v>1157</v>
      </c>
      <c r="F5619" t="str">
        <f>VLOOKUP(C5619,ObjectTypes!$A$1:$C$62,3)</f>
        <v>Технологический сервис</v>
      </c>
      <c r="G5619" t="str">
        <f>VLOOKUP(D5619,ObjectTypes!$A$1:$C$62,3)</f>
        <v>Технологическое событие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t="s">
        <v>68</v>
      </c>
      <c r="B5620" s="1" t="str">
        <f>VLOOKUP(A5620,RelationshipTypes!$A$2:$C$12,3)</f>
        <v>ArchiMate: Поток</v>
      </c>
      <c r="C5620">
        <v>1150</v>
      </c>
      <c r="D5620">
        <v>1125</v>
      </c>
      <c r="F5620" t="str">
        <f>VLOOKUP(C5620,ObjectTypes!$A$1:$C$62,3)</f>
        <v>Технологический сервис</v>
      </c>
      <c r="G5620" t="str">
        <f>VLOOKUP(D5620,ObjectTypes!$A$1:$C$62,3)</f>
        <v>Коллаборация приложений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t="s">
        <v>68</v>
      </c>
      <c r="B5621" s="1" t="str">
        <f>VLOOKUP(A5621,RelationshipTypes!$A$2:$C$12,3)</f>
        <v>ArchiMate: Поток</v>
      </c>
      <c r="C5621">
        <v>1150</v>
      </c>
      <c r="D5621">
        <v>1154</v>
      </c>
      <c r="F5621" t="str">
        <f>VLOOKUP(C5621,ObjectTypes!$A$1:$C$62,3)</f>
        <v>Технологический сервис</v>
      </c>
      <c r="G5621" t="str">
        <f>VLOOKUP(D5621,ObjectTypes!$A$1:$C$62,3)</f>
        <v>Технологический интерфейс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t="s">
        <v>68</v>
      </c>
      <c r="B5622" s="1" t="str">
        <f>VLOOKUP(A5622,RelationshipTypes!$A$2:$C$12,3)</f>
        <v>ArchiMate: Поток</v>
      </c>
      <c r="C5622">
        <v>1150</v>
      </c>
      <c r="D5622">
        <v>1155</v>
      </c>
      <c r="F5622" t="str">
        <f>VLOOKUP(C5622,ObjectTypes!$A$1:$C$62,3)</f>
        <v>Технологический сервис</v>
      </c>
      <c r="G5622" t="str">
        <f>VLOOKUP(D5622,ObjectTypes!$A$1:$C$62,3)</f>
        <v>Технологическая процесс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t="s">
        <v>68</v>
      </c>
      <c r="B5623" s="1" t="str">
        <f>VLOOKUP(A5623,RelationshipTypes!$A$2:$C$12,3)</f>
        <v>ArchiMate: Поток</v>
      </c>
      <c r="C5623">
        <v>1150</v>
      </c>
      <c r="D5623">
        <v>1128</v>
      </c>
      <c r="F5623" t="str">
        <f>VLOOKUP(C5623,ObjectTypes!$A$1:$C$62,3)</f>
        <v>Технологический сервис</v>
      </c>
      <c r="G5623" t="str">
        <f>VLOOKUP(D5623,ObjectTypes!$A$1:$C$62,3)</f>
        <v>Событие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t="s">
        <v>68</v>
      </c>
      <c r="B5624" s="1" t="str">
        <f>VLOOKUP(A5624,RelationshipTypes!$A$2:$C$12,3)</f>
        <v>ArchiMate: Поток</v>
      </c>
      <c r="C5624">
        <v>1151</v>
      </c>
      <c r="D5624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t="s">
        <v>68</v>
      </c>
      <c r="B5625" s="1" t="str">
        <f>VLOOKUP(A5625,RelationshipTypes!$A$2:$C$12,3)</f>
        <v>ArchiMate: Поток</v>
      </c>
      <c r="C5625">
        <v>1151</v>
      </c>
      <c r="D5625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 xml:space="preserve">Сервис приложения 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t="s">
        <v>68</v>
      </c>
      <c r="B5626" s="1" t="str">
        <f>VLOOKUP(A5626,RelationshipTypes!$A$2:$C$12,3)</f>
        <v>ArchiMate: Поток</v>
      </c>
      <c r="C5626">
        <v>1151</v>
      </c>
      <c r="D5626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Технологический сервис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t="s">
        <v>68</v>
      </c>
      <c r="B5627" s="1" t="str">
        <f>VLOOKUP(A5627,RelationshipTypes!$A$2:$C$12,3)</f>
        <v>ArchiMate: Поток</v>
      </c>
      <c r="C5627">
        <v>1151</v>
      </c>
      <c r="D5627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 xml:space="preserve">Бизнес-процесс 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t="s">
        <v>68</v>
      </c>
      <c r="B5628" s="1" t="str">
        <f>VLOOKUP(A5628,RelationshipTypes!$A$2:$C$12,3)</f>
        <v>ArchiMate: Поток</v>
      </c>
      <c r="C5628">
        <v>1151</v>
      </c>
      <c r="D5628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t="s">
        <v>68</v>
      </c>
      <c r="B5629" s="1" t="str">
        <f>VLOOKUP(A5629,RelationshipTypes!$A$2:$C$12,3)</f>
        <v>ArchiMate: Поток</v>
      </c>
      <c r="C5629">
        <v>1151</v>
      </c>
      <c r="D5629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t="s">
        <v>68</v>
      </c>
      <c r="B5630" s="1" t="str">
        <f>VLOOKUP(A5630,RelationshipTypes!$A$2:$C$12,3)</f>
        <v>ArchiMate: Поток</v>
      </c>
      <c r="C5630">
        <v>1151</v>
      </c>
      <c r="D5630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t="s">
        <v>68</v>
      </c>
      <c r="B5631" s="1" t="str">
        <f>VLOOKUP(A5631,RelationshipTypes!$A$2:$C$12,3)</f>
        <v>ArchiMate: Поток</v>
      </c>
      <c r="C5631">
        <v>1151</v>
      </c>
      <c r="D563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t="s">
        <v>68</v>
      </c>
      <c r="B5632" s="1" t="str">
        <f>VLOOKUP(A5632,RelationshipTypes!$A$2:$C$12,3)</f>
        <v>ArchiMate: Поток</v>
      </c>
      <c r="C5632">
        <v>1151</v>
      </c>
      <c r="D5632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t="s">
        <v>68</v>
      </c>
      <c r="B5633" s="1" t="str">
        <f>VLOOKUP(A5633,RelationshipTypes!$A$2:$C$12,3)</f>
        <v>ArchiMate: Поток</v>
      </c>
      <c r="C5633">
        <v>1151</v>
      </c>
      <c r="D5633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t="s">
        <v>68</v>
      </c>
      <c r="B5634" s="1" t="str">
        <f>VLOOKUP(A5634,RelationshipTypes!$A$2:$C$12,3)</f>
        <v>ArchiMate: Поток</v>
      </c>
      <c r="C5634">
        <v>1151</v>
      </c>
      <c r="D5634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t="s">
        <v>68</v>
      </c>
      <c r="B5635" s="1" t="str">
        <f>VLOOKUP(A5635,RelationshipTypes!$A$2:$C$12,3)</f>
        <v>ArchiMate: Поток</v>
      </c>
      <c r="C5635">
        <v>1151</v>
      </c>
      <c r="D5635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t="s">
        <v>68</v>
      </c>
      <c r="B5636" s="1" t="str">
        <f>VLOOKUP(A5636,RelationshipTypes!$A$2:$C$12,3)</f>
        <v>ArchiMate: Поток</v>
      </c>
      <c r="C5636">
        <v>1151</v>
      </c>
      <c r="D5636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t="s">
        <v>68</v>
      </c>
      <c r="B5637" s="1" t="str">
        <f>VLOOKUP(A5637,RelationshipTypes!$A$2:$C$12,3)</f>
        <v>ArchiMate: Поток</v>
      </c>
      <c r="C5637">
        <v>1151</v>
      </c>
      <c r="D5637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Объект данных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t="s">
        <v>68</v>
      </c>
      <c r="B5638" s="1" t="str">
        <f>VLOOKUP(A5638,RelationshipTypes!$A$2:$C$12,3)</f>
        <v>ArchiMate: Поток</v>
      </c>
      <c r="C5638">
        <v>1151</v>
      </c>
      <c r="D5638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t="s">
        <v>68</v>
      </c>
      <c r="B5639" s="1" t="str">
        <f>VLOOKUP(A5639,RelationshipTypes!$A$2:$C$12,3)</f>
        <v>ArchiMate: Поток</v>
      </c>
      <c r="C5639">
        <v>1151</v>
      </c>
      <c r="D5639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t="s">
        <v>68</v>
      </c>
      <c r="B5640" s="1" t="str">
        <f>VLOOKUP(A5640,RelationshipTypes!$A$2:$C$12,3)</f>
        <v>ArchiMate: Поток</v>
      </c>
      <c r="C5640">
        <v>1151</v>
      </c>
      <c r="D5640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t="s">
        <v>68</v>
      </c>
      <c r="B5641" s="1" t="str">
        <f>VLOOKUP(A5641,RelationshipTypes!$A$2:$C$12,3)</f>
        <v>ArchiMate: Поток</v>
      </c>
      <c r="C5641">
        <v>1151</v>
      </c>
      <c r="D564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Технологический интерфейс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t="s">
        <v>68</v>
      </c>
      <c r="B5642" s="1" t="str">
        <f>VLOOKUP(A5642,RelationshipTypes!$A$2:$C$12,3)</f>
        <v>ArchiMate: Поток</v>
      </c>
      <c r="C5642">
        <v>1151</v>
      </c>
      <c r="D5642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t="s">
        <v>68</v>
      </c>
      <c r="B5643" s="1" t="str">
        <f>VLOOKUP(A5643,RelationshipTypes!$A$2:$C$12,3)</f>
        <v>ArchiMate: Поток</v>
      </c>
      <c r="C5643">
        <v>1151</v>
      </c>
      <c r="D5643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t="s">
        <v>68</v>
      </c>
      <c r="B5644" s="1" t="str">
        <f>VLOOKUP(A5644,RelationshipTypes!$A$2:$C$12,3)</f>
        <v>ArchiMate: Поток</v>
      </c>
      <c r="C5644">
        <v>1151</v>
      </c>
      <c r="D5644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t="s">
        <v>68</v>
      </c>
      <c r="B5645" s="1" t="str">
        <f>VLOOKUP(A5645,RelationshipTypes!$A$2:$C$12,3)</f>
        <v>ArchiMate: Поток</v>
      </c>
      <c r="C5645">
        <v>1151</v>
      </c>
      <c r="D5645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Технологический интерфейс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t="s">
        <v>68</v>
      </c>
      <c r="B5646" s="1" t="str">
        <f>VLOOKUP(A5646,RelationshipTypes!$A$2:$C$12,3)</f>
        <v>ArchiMate: Поток</v>
      </c>
      <c r="C5646">
        <v>1151</v>
      </c>
      <c r="D5646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t="s">
        <v>68</v>
      </c>
      <c r="B5647" s="1" t="str">
        <f>VLOOKUP(A5647,RelationshipTypes!$A$2:$C$12,3)</f>
        <v>ArchiMate: Поток</v>
      </c>
      <c r="C5647">
        <v>1151</v>
      </c>
      <c r="D5647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t="s">
        <v>68</v>
      </c>
      <c r="B5648" s="1" t="str">
        <f>VLOOKUP(A5648,RelationshipTypes!$A$2:$C$12,3)</f>
        <v>ArchiMate: Поток</v>
      </c>
      <c r="C5648">
        <v>1151</v>
      </c>
      <c r="D5648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 xml:space="preserve">Бизнес-исполнитель 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t="s">
        <v>68</v>
      </c>
      <c r="B5649" s="1" t="str">
        <f>VLOOKUP(A5649,RelationshipTypes!$A$2:$C$12,3)</f>
        <v>ArchiMate: Поток</v>
      </c>
      <c r="C5649">
        <v>1151</v>
      </c>
      <c r="D5649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t="s">
        <v>68</v>
      </c>
      <c r="B5650" s="1" t="str">
        <f>VLOOKUP(A5650,RelationshipTypes!$A$2:$C$12,3)</f>
        <v>ArchiMate: Поток</v>
      </c>
      <c r="C5650">
        <v>1151</v>
      </c>
      <c r="D5650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t="s">
        <v>68</v>
      </c>
      <c r="B5651" s="1" t="str">
        <f>VLOOKUP(A5651,RelationshipTypes!$A$2:$C$12,3)</f>
        <v>ArchiMate: Поток</v>
      </c>
      <c r="C5651">
        <v>1151</v>
      </c>
      <c r="D565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t="s">
        <v>68</v>
      </c>
      <c r="B5652" s="1" t="str">
        <f>VLOOKUP(A5652,RelationshipTypes!$A$2:$C$12,3)</f>
        <v>ArchiMate: Поток</v>
      </c>
      <c r="C5652">
        <v>1151</v>
      </c>
      <c r="D5652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Устройство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t="s">
        <v>68</v>
      </c>
      <c r="B5653" s="1" t="str">
        <f>VLOOKUP(A5653,RelationshipTypes!$A$2:$C$12,3)</f>
        <v>ArchiMate: Поток</v>
      </c>
      <c r="C5653">
        <v>1151</v>
      </c>
      <c r="D5653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t="s">
        <v>68</v>
      </c>
      <c r="B5654" s="1" t="str">
        <f>VLOOKUP(A5654,RelationshipTypes!$A$2:$C$12,3)</f>
        <v>ArchiMate: Поток</v>
      </c>
      <c r="C5654">
        <v>1151</v>
      </c>
      <c r="D5654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t="s">
        <v>68</v>
      </c>
      <c r="B5655" s="1" t="str">
        <f>VLOOKUP(A5655,RelationshipTypes!$A$2:$C$12,3)</f>
        <v>ArchiMate: Поток</v>
      </c>
      <c r="C5655">
        <v>1151</v>
      </c>
      <c r="D5655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t="s">
        <v>68</v>
      </c>
      <c r="B5656" s="1" t="str">
        <f>VLOOKUP(A5656,RelationshipTypes!$A$2:$C$12,3)</f>
        <v>ArchiMate: Поток</v>
      </c>
      <c r="C5656">
        <v>1151</v>
      </c>
      <c r="D5656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t="s">
        <v>68</v>
      </c>
      <c r="B5657" s="1" t="str">
        <f>VLOOKUP(A5657,RelationshipTypes!$A$2:$C$12,3)</f>
        <v>ArchiMate: Поток</v>
      </c>
      <c r="C5657">
        <v>1151</v>
      </c>
      <c r="D5657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t="s">
        <v>68</v>
      </c>
      <c r="B5658" s="1" t="str">
        <f>VLOOKUP(A5658,RelationshipTypes!$A$2:$C$12,3)</f>
        <v>ArchiMate: Поток</v>
      </c>
      <c r="C5658">
        <v>1151</v>
      </c>
      <c r="D5658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t="s">
        <v>68</v>
      </c>
      <c r="B5659" s="1" t="str">
        <f>VLOOKUP(A5659,RelationshipTypes!$A$2:$C$12,3)</f>
        <v>ArchiMate: Поток</v>
      </c>
      <c r="C5659">
        <v>1151</v>
      </c>
      <c r="D5659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t="s">
        <v>68</v>
      </c>
      <c r="B5660" s="1" t="str">
        <f>VLOOKUP(A5660,RelationshipTypes!$A$2:$C$12,3)</f>
        <v>ArchiMate: Поток</v>
      </c>
      <c r="C5660">
        <v>1157</v>
      </c>
      <c r="D5660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t="s">
        <v>68</v>
      </c>
      <c r="B5661" s="1" t="str">
        <f>VLOOKUP(A5661,RelationshipTypes!$A$2:$C$12,3)</f>
        <v>ArchiMate: Поток</v>
      </c>
      <c r="C5661">
        <v>1157</v>
      </c>
      <c r="D566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t="s">
        <v>68</v>
      </c>
      <c r="B5662" s="1" t="str">
        <f>VLOOKUP(A5662,RelationshipTypes!$A$2:$C$12,3)</f>
        <v>ArchiMate: Поток</v>
      </c>
      <c r="C5662">
        <v>1157</v>
      </c>
      <c r="D5662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 xml:space="preserve">Бизнес-процесс 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t="s">
        <v>68</v>
      </c>
      <c r="B5663" s="1" t="str">
        <f>VLOOKUP(A5663,RelationshipTypes!$A$2:$C$12,3)</f>
        <v>ArchiMate: Поток</v>
      </c>
      <c r="C5663">
        <v>1157</v>
      </c>
      <c r="D5663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t="s">
        <v>68</v>
      </c>
      <c r="B5664" s="1" t="str">
        <f>VLOOKUP(A5664,RelationshipTypes!$A$2:$C$12,3)</f>
        <v>ArchiMate: Поток</v>
      </c>
      <c r="C5664">
        <v>1157</v>
      </c>
      <c r="D5664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t="s">
        <v>68</v>
      </c>
      <c r="B5665" s="1" t="str">
        <f>VLOOKUP(A5665,RelationshipTypes!$A$2:$C$12,3)</f>
        <v>ArchiMate: Поток</v>
      </c>
      <c r="C5665">
        <v>1157</v>
      </c>
      <c r="D5665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 xml:space="preserve">Бизнес-исполнитель 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t="s">
        <v>68</v>
      </c>
      <c r="B5666" s="1" t="str">
        <f>VLOOKUP(A5666,RelationshipTypes!$A$2:$C$12,3)</f>
        <v>ArchiMate: Поток</v>
      </c>
      <c r="C5666">
        <v>1157</v>
      </c>
      <c r="D5666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t="s">
        <v>68</v>
      </c>
      <c r="B5667" s="1" t="str">
        <f>VLOOKUP(A5667,RelationshipTypes!$A$2:$C$12,3)</f>
        <v>ArchiMate: Поток</v>
      </c>
      <c r="C5667">
        <v>1157</v>
      </c>
      <c r="D5667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t="s">
        <v>68</v>
      </c>
      <c r="B5668" s="1" t="str">
        <f>VLOOKUP(A5668,RelationshipTypes!$A$2:$C$12,3)</f>
        <v>ArchiMate: Поток</v>
      </c>
      <c r="C5668">
        <v>1157</v>
      </c>
      <c r="D5668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t="s">
        <v>68</v>
      </c>
      <c r="B5669" s="1" t="str">
        <f>VLOOKUP(A5669,RelationshipTypes!$A$2:$C$12,3)</f>
        <v>ArchiMate: Поток</v>
      </c>
      <c r="C5669">
        <v>1157</v>
      </c>
      <c r="D5669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t="s">
        <v>68</v>
      </c>
      <c r="B5670" s="1" t="str">
        <f>VLOOKUP(A5670,RelationshipTypes!$A$2:$C$12,3)</f>
        <v>ArchiMate: Поток</v>
      </c>
      <c r="C5670">
        <v>1157</v>
      </c>
      <c r="D5670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t="s">
        <v>68</v>
      </c>
      <c r="B5671" s="1" t="str">
        <f>VLOOKUP(A5671,RelationshipTypes!$A$2:$C$12,3)</f>
        <v>ArchiMate: Поток</v>
      </c>
      <c r="C5671">
        <v>1157</v>
      </c>
      <c r="D567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t="s">
        <v>68</v>
      </c>
      <c r="B5672" s="1" t="str">
        <f>VLOOKUP(A5672,RelationshipTypes!$A$2:$C$12,3)</f>
        <v>ArchiMate: Поток</v>
      </c>
      <c r="C5672">
        <v>1157</v>
      </c>
      <c r="D5672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t="s">
        <v>68</v>
      </c>
      <c r="B5673" s="1" t="str">
        <f>VLOOKUP(A5673,RelationshipTypes!$A$2:$C$12,3)</f>
        <v>ArchiMate: Поток</v>
      </c>
      <c r="C5673">
        <v>1157</v>
      </c>
      <c r="D5673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t="s">
        <v>68</v>
      </c>
      <c r="B5674" s="1" t="str">
        <f>VLOOKUP(A5674,RelationshipTypes!$A$2:$C$12,3)</f>
        <v>ArchiMate: Поток</v>
      </c>
      <c r="C5674">
        <v>1157</v>
      </c>
      <c r="D5674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t="s">
        <v>68</v>
      </c>
      <c r="B5675" s="1" t="str">
        <f>VLOOKUP(A5675,RelationshipTypes!$A$2:$C$12,3)</f>
        <v>ArchiMate: Поток</v>
      </c>
      <c r="C5675">
        <v>1157</v>
      </c>
      <c r="D5675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t="s">
        <v>68</v>
      </c>
      <c r="B5676" s="1" t="str">
        <f>VLOOKUP(A5676,RelationshipTypes!$A$2:$C$12,3)</f>
        <v>ArchiMate: Поток</v>
      </c>
      <c r="C5676">
        <v>1157</v>
      </c>
      <c r="D5676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t="s">
        <v>68</v>
      </c>
      <c r="B5677" s="1" t="str">
        <f>VLOOKUP(A5677,RelationshipTypes!$A$2:$C$12,3)</f>
        <v>ArchiMate: Поток</v>
      </c>
      <c r="C5677">
        <v>1157</v>
      </c>
      <c r="D5677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Технологический интерфейс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t="s">
        <v>68</v>
      </c>
      <c r="B5678" s="1" t="str">
        <f>VLOOKUP(A5678,RelationshipTypes!$A$2:$C$12,3)</f>
        <v>ArchiMate: Поток</v>
      </c>
      <c r="C5678">
        <v>1157</v>
      </c>
      <c r="D5678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t="s">
        <v>68</v>
      </c>
      <c r="B5679" s="1" t="str">
        <f>VLOOKUP(A5679,RelationshipTypes!$A$2:$C$12,3)</f>
        <v>ArchiMate: Поток</v>
      </c>
      <c r="C5679">
        <v>1157</v>
      </c>
      <c r="D5679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 xml:space="preserve">Сервис приложения 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t="s">
        <v>68</v>
      </c>
      <c r="B5680" s="1" t="str">
        <f>VLOOKUP(A5680,RelationshipTypes!$A$2:$C$12,3)</f>
        <v>ArchiMate: Поток</v>
      </c>
      <c r="C5680">
        <v>1157</v>
      </c>
      <c r="D5680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Технологический интерфейс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t="s">
        <v>68</v>
      </c>
      <c r="B5681" s="1" t="str">
        <f>VLOOKUP(A5681,RelationshipTypes!$A$2:$C$12,3)</f>
        <v>ArchiMate: Поток</v>
      </c>
      <c r="C5681">
        <v>1157</v>
      </c>
      <c r="D568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t="s">
        <v>68</v>
      </c>
      <c r="B5682" s="1" t="str">
        <f>VLOOKUP(A5682,RelationshipTypes!$A$2:$C$12,3)</f>
        <v>ArchiMate: Поток</v>
      </c>
      <c r="C5682">
        <v>1157</v>
      </c>
      <c r="D5682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t="s">
        <v>68</v>
      </c>
      <c r="B5683" s="1" t="str">
        <f>VLOOKUP(A5683,RelationshipTypes!$A$2:$C$12,3)</f>
        <v>ArchiMate: Поток</v>
      </c>
      <c r="C5683">
        <v>1157</v>
      </c>
      <c r="D5683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t="s">
        <v>68</v>
      </c>
      <c r="B5684" s="1" t="str">
        <f>VLOOKUP(A5684,RelationshipTypes!$A$2:$C$12,3)</f>
        <v>ArchiMate: Поток</v>
      </c>
      <c r="C5684">
        <v>1157</v>
      </c>
      <c r="D5684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t="s">
        <v>68</v>
      </c>
      <c r="B5685" s="1" t="str">
        <f>VLOOKUP(A5685,RelationshipTypes!$A$2:$C$12,3)</f>
        <v>ArchiMate: Поток</v>
      </c>
      <c r="C5685">
        <v>1157</v>
      </c>
      <c r="D5685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t="s">
        <v>68</v>
      </c>
      <c r="B5686" s="1" t="str">
        <f>VLOOKUP(A5686,RelationshipTypes!$A$2:$C$12,3)</f>
        <v>ArchiMate: Поток</v>
      </c>
      <c r="C5686">
        <v>1157</v>
      </c>
      <c r="D5686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Устройство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t="s">
        <v>68</v>
      </c>
      <c r="B5687" s="1" t="str">
        <f>VLOOKUP(A5687,RelationshipTypes!$A$2:$C$12,3)</f>
        <v>ArchiMate: Поток</v>
      </c>
      <c r="C5687">
        <v>1157</v>
      </c>
      <c r="D5687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t="s">
        <v>68</v>
      </c>
      <c r="B5688" s="1" t="str">
        <f>VLOOKUP(A5688,RelationshipTypes!$A$2:$C$12,3)</f>
        <v>ArchiMate: Поток</v>
      </c>
      <c r="C5688">
        <v>1157</v>
      </c>
      <c r="D5688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t="s">
        <v>68</v>
      </c>
      <c r="B5689" s="1" t="str">
        <f>VLOOKUP(A5689,RelationshipTypes!$A$2:$C$12,3)</f>
        <v>ArchiMate: Поток</v>
      </c>
      <c r="C5689">
        <v>1157</v>
      </c>
      <c r="D5689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t="s">
        <v>68</v>
      </c>
      <c r="B5690" s="1" t="str">
        <f>VLOOKUP(A5690,RelationshipTypes!$A$2:$C$12,3)</f>
        <v>ArchiMate: Поток</v>
      </c>
      <c r="C5690">
        <v>1157</v>
      </c>
      <c r="D5690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t="s">
        <v>68</v>
      </c>
      <c r="B5691" s="1" t="str">
        <f>VLOOKUP(A5691,RelationshipTypes!$A$2:$C$12,3)</f>
        <v>ArchiMate: Поток</v>
      </c>
      <c r="C5691">
        <v>1157</v>
      </c>
      <c r="D569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t="s">
        <v>68</v>
      </c>
      <c r="B5692" s="1" t="str">
        <f>VLOOKUP(A5692,RelationshipTypes!$A$2:$C$12,3)</f>
        <v>ArchiMate: Поток</v>
      </c>
      <c r="C5692">
        <v>1157</v>
      </c>
      <c r="D5692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Объект данных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t="s">
        <v>68</v>
      </c>
      <c r="B5693" s="1" t="str">
        <f>VLOOKUP(A5693,RelationshipTypes!$A$2:$C$12,3)</f>
        <v>ArchiMate: Поток</v>
      </c>
      <c r="C5693">
        <v>1157</v>
      </c>
      <c r="D5693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Технологический сервис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t="s">
        <v>68</v>
      </c>
      <c r="B5694" s="1" t="str">
        <f>VLOOKUP(A5694,RelationshipTypes!$A$2:$C$12,3)</f>
        <v>ArchiMate: Поток</v>
      </c>
      <c r="C5694">
        <v>1157</v>
      </c>
      <c r="D5694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t="s">
        <v>68</v>
      </c>
      <c r="B5695" s="1" t="str">
        <f>VLOOKUP(A5695,RelationshipTypes!$A$2:$C$12,3)</f>
        <v>ArchiMate: Поток</v>
      </c>
      <c r="C5695">
        <v>1157</v>
      </c>
      <c r="D5695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t="s">
        <v>68</v>
      </c>
      <c r="B5696" s="1" t="str">
        <f>VLOOKUP(A5696,RelationshipTypes!$A$2:$C$12,3)</f>
        <v>ArchiMate: Поток</v>
      </c>
      <c r="C5696">
        <v>314</v>
      </c>
      <c r="D5696">
        <v>320</v>
      </c>
      <c r="F5696" t="str">
        <f>VLOOKUP(C5696,ObjectTypes!$A$1:$C$62,3)</f>
        <v>Объект данных</v>
      </c>
      <c r="G5696" t="str">
        <f>VLOOKUP(D5696,ObjectTypes!$A$1:$C$62,3)</f>
        <v>Устройство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t="s">
        <v>68</v>
      </c>
      <c r="B5697" s="1" t="str">
        <f>VLOOKUP(A5697,RelationshipTypes!$A$2:$C$12,3)</f>
        <v>ArchiMate: Поток</v>
      </c>
      <c r="C5697">
        <v>314</v>
      </c>
      <c r="D5697">
        <v>1156</v>
      </c>
      <c r="F5697" t="str">
        <f>VLOOKUP(C5697,ObjectTypes!$A$1:$C$62,3)</f>
        <v>Объект данных</v>
      </c>
      <c r="G5697" t="str">
        <f>VLOOKUP(D5697,ObjectTypes!$A$1:$C$62,3)</f>
        <v>Технологическое взаимодействие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t="s">
        <v>68</v>
      </c>
      <c r="B5698" s="1" t="str">
        <f>VLOOKUP(A5698,RelationshipTypes!$A$2:$C$12,3)</f>
        <v>ArchiMate: Поток</v>
      </c>
      <c r="C5698">
        <v>314</v>
      </c>
      <c r="D5698">
        <v>323</v>
      </c>
      <c r="F5698" t="str">
        <f>VLOOKUP(C5698,ObjectTypes!$A$1:$C$62,3)</f>
        <v>Объект данных</v>
      </c>
      <c r="G5698" t="str">
        <f>VLOOKUP(D5698,ObjectTypes!$A$1:$C$62,3)</f>
        <v xml:space="preserve">Бизнес-процесс 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t="s">
        <v>68</v>
      </c>
      <c r="B5699" s="1" t="str">
        <f>VLOOKUP(A5699,RelationshipTypes!$A$2:$C$12,3)</f>
        <v>ArchiMate: Поток</v>
      </c>
      <c r="C5699">
        <v>314</v>
      </c>
      <c r="D5699">
        <v>1111</v>
      </c>
      <c r="F5699" t="str">
        <f>VLOOKUP(C5699,ObjectTypes!$A$1:$C$62,3)</f>
        <v>Объект данных</v>
      </c>
      <c r="G5699" t="str">
        <f>VLOOKUP(D5699,ObjectTypes!$A$1:$C$62,3)</f>
        <v>Бизнес-интерфейс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t="s">
        <v>68</v>
      </c>
      <c r="B5700" s="1" t="str">
        <f>VLOOKUP(A5700,RelationshipTypes!$A$2:$C$12,3)</f>
        <v>ArchiMate: Поток</v>
      </c>
      <c r="C5700">
        <v>314</v>
      </c>
      <c r="D5700">
        <v>731</v>
      </c>
      <c r="F5700" t="str">
        <f>VLOOKUP(C5700,ObjectTypes!$A$1:$C$62,3)</f>
        <v>Объект данных</v>
      </c>
      <c r="G5700" t="str">
        <f>VLOOKUP(D5700,ObjectTypes!$A$1:$C$62,3)</f>
        <v>Интерфейс приложения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t="s">
        <v>68</v>
      </c>
      <c r="B5701" s="1" t="str">
        <f>VLOOKUP(A5701,RelationshipTypes!$A$2:$C$12,3)</f>
        <v>ArchiMate: Поток</v>
      </c>
      <c r="C5701">
        <v>314</v>
      </c>
      <c r="D5701">
        <v>307</v>
      </c>
      <c r="F5701" t="str">
        <f>VLOOKUP(C5701,ObjectTypes!$A$1:$C$62,3)</f>
        <v>Объект данных</v>
      </c>
      <c r="G5701" t="str">
        <f>VLOOKUP(D5701,ObjectTypes!$A$1:$C$62,3)</f>
        <v>Бизнес-функция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t="s">
        <v>68</v>
      </c>
      <c r="B5702" s="1" t="str">
        <f>VLOOKUP(A5702,RelationshipTypes!$A$2:$C$12,3)</f>
        <v>ArchiMate: Поток</v>
      </c>
      <c r="C5702">
        <v>314</v>
      </c>
      <c r="D5702">
        <v>324</v>
      </c>
      <c r="F5702" t="str">
        <f>VLOOKUP(C5702,ObjectTypes!$A$1:$C$62,3)</f>
        <v>Объект данных</v>
      </c>
      <c r="G5702" t="str">
        <f>VLOOKUP(D5702,ObjectTypes!$A$1:$C$62,3)</f>
        <v>Продукт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t="s">
        <v>68</v>
      </c>
      <c r="B5703" s="1" t="str">
        <f>VLOOKUP(A5703,RelationshipTypes!$A$2:$C$12,3)</f>
        <v>ArchiMate: Поток</v>
      </c>
      <c r="C5703">
        <v>314</v>
      </c>
      <c r="D5703">
        <v>1151</v>
      </c>
      <c r="F5703" t="str">
        <f>VLOOKUP(C5703,ObjectTypes!$A$1:$C$62,3)</f>
        <v>Объект данных</v>
      </c>
      <c r="G5703" t="str">
        <f>VLOOKUP(D5703,ObjectTypes!$A$1:$C$62,3)</f>
        <v>Каллоборация технология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t="s">
        <v>68</v>
      </c>
      <c r="B5704" s="1" t="str">
        <f>VLOOKUP(A5704,RelationshipTypes!$A$2:$C$12,3)</f>
        <v>ArchiMate: Поток</v>
      </c>
      <c r="C5704">
        <v>314</v>
      </c>
      <c r="D5704">
        <v>1112</v>
      </c>
      <c r="F5704" t="str">
        <f>VLOOKUP(C5704,ObjectTypes!$A$1:$C$62,3)</f>
        <v>Объект данных</v>
      </c>
      <c r="G5704" t="str">
        <f>VLOOKUP(D5704,ObjectTypes!$A$1:$C$62,3)</f>
        <v>Бизнес-коллаборация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t="s">
        <v>68</v>
      </c>
      <c r="B5705" s="1" t="str">
        <f>VLOOKUP(A5705,RelationshipTypes!$A$2:$C$12,3)</f>
        <v>ArchiMate: Поток</v>
      </c>
      <c r="C5705">
        <v>314</v>
      </c>
      <c r="D5705">
        <v>318</v>
      </c>
      <c r="F5705" t="str">
        <f>VLOOKUP(C5705,ObjectTypes!$A$1:$C$62,3)</f>
        <v>Объект данных</v>
      </c>
      <c r="G5705" t="str">
        <f>VLOOKUP(D5705,ObjectTypes!$A$1:$C$62,3)</f>
        <v>Компонент приложения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t="s">
        <v>68</v>
      </c>
      <c r="B5706" s="1" t="str">
        <f>VLOOKUP(A5706,RelationshipTypes!$A$2:$C$12,3)</f>
        <v>ArchiMate: Поток</v>
      </c>
      <c r="C5706">
        <v>314</v>
      </c>
      <c r="D5706">
        <v>327</v>
      </c>
      <c r="F5706" t="str">
        <f>VLOOKUP(C5706,ObjectTypes!$A$1:$C$62,3)</f>
        <v>Объект данных</v>
      </c>
      <c r="G5706" t="str">
        <f>VLOOKUP(D5706,ObjectTypes!$A$1:$C$62,3)</f>
        <v>Бизнес-сервис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t="s">
        <v>68</v>
      </c>
      <c r="B5707" s="1" t="str">
        <f>VLOOKUP(A5707,RelationshipTypes!$A$2:$C$12,3)</f>
        <v>ArchiMate: Поток</v>
      </c>
      <c r="C5707">
        <v>314</v>
      </c>
      <c r="D5707">
        <v>1122</v>
      </c>
      <c r="F5707" t="str">
        <f>VLOOKUP(C5707,ObjectTypes!$A$1:$C$62,3)</f>
        <v>Объект данных</v>
      </c>
      <c r="G5707" t="str">
        <f>VLOOKUP(D5707,ObjectTypes!$A$1:$C$62,3)</f>
        <v>Бизнес-коллаборация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t="s">
        <v>68</v>
      </c>
      <c r="B5708" s="1" t="str">
        <f>VLOOKUP(A5708,RelationshipTypes!$A$2:$C$12,3)</f>
        <v>ArchiMate: Поток</v>
      </c>
      <c r="C5708">
        <v>314</v>
      </c>
      <c r="D5708">
        <v>310</v>
      </c>
      <c r="F5708" t="str">
        <f>VLOOKUP(C5708,ObjectTypes!$A$1:$C$62,3)</f>
        <v>Объект данных</v>
      </c>
      <c r="G5708" t="str">
        <f>VLOOKUP(D5708,ObjectTypes!$A$1:$C$62,3)</f>
        <v xml:space="preserve">Сервис приложения 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t="s">
        <v>68</v>
      </c>
      <c r="B5709" s="1" t="str">
        <f>VLOOKUP(A5709,RelationshipTypes!$A$2:$C$12,3)</f>
        <v>ArchiMate: Поток</v>
      </c>
      <c r="C5709">
        <v>314</v>
      </c>
      <c r="D5709">
        <v>1152</v>
      </c>
      <c r="F5709" t="str">
        <f>VLOOKUP(C5709,ObjectTypes!$A$1:$C$62,3)</f>
        <v>Объект данных</v>
      </c>
      <c r="G5709" t="str">
        <f>VLOOKUP(D5709,ObjectTypes!$A$1:$C$62,3)</f>
        <v>Технологический интерфейс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t="s">
        <v>68</v>
      </c>
      <c r="B5710" s="1" t="str">
        <f>VLOOKUP(A5710,RelationshipTypes!$A$2:$C$12,3)</f>
        <v>ArchiMate: Поток</v>
      </c>
      <c r="C5710">
        <v>314</v>
      </c>
      <c r="D5710">
        <v>312</v>
      </c>
      <c r="F5710" t="str">
        <f>VLOOKUP(C5710,ObjectTypes!$A$1:$C$62,3)</f>
        <v>Объект данных</v>
      </c>
      <c r="G5710" t="str">
        <f>VLOOKUP(D5710,ObjectTypes!$A$1:$C$62,3)</f>
        <v>Функция приложения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t="s">
        <v>68</v>
      </c>
      <c r="B5711" s="1" t="str">
        <f>VLOOKUP(A5711,RelationshipTypes!$A$2:$C$12,3)</f>
        <v>ArchiMate: Поток</v>
      </c>
      <c r="C5711">
        <v>314</v>
      </c>
      <c r="D5711">
        <v>1149</v>
      </c>
      <c r="F5711" t="str">
        <f>VLOOKUP(C5711,ObjectTypes!$A$1:$C$62,3)</f>
        <v>Объект данных</v>
      </c>
      <c r="G5711" t="str">
        <f>VLOOKUP(D5711,ObjectTypes!$A$1:$C$62,3)</f>
        <v>Узел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t="s">
        <v>68</v>
      </c>
      <c r="B5712" s="1" t="str">
        <f>VLOOKUP(A5712,RelationshipTypes!$A$2:$C$12,3)</f>
        <v>ArchiMate: Поток</v>
      </c>
      <c r="C5712">
        <v>314</v>
      </c>
      <c r="D5712">
        <v>1125</v>
      </c>
      <c r="F5712" t="str">
        <f>VLOOKUP(C5712,ObjectTypes!$A$1:$C$62,3)</f>
        <v>Объект данных</v>
      </c>
      <c r="G5712" t="str">
        <f>VLOOKUP(D5712,ObjectTypes!$A$1:$C$62,3)</f>
        <v>Коллаборация приложений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t="s">
        <v>68</v>
      </c>
      <c r="B5713" s="1" t="str">
        <f>VLOOKUP(A5713,RelationshipTypes!$A$2:$C$12,3)</f>
        <v>ArchiMate: Поток</v>
      </c>
      <c r="C5713">
        <v>314</v>
      </c>
      <c r="D5713">
        <v>1135</v>
      </c>
      <c r="F5713" t="str">
        <f>VLOOKUP(C5713,ObjectTypes!$A$1:$C$62,3)</f>
        <v>Объект данных</v>
      </c>
      <c r="G5713" t="str">
        <f>VLOOKUP(D5713,ObjectTypes!$A$1:$C$62,3)</f>
        <v>Группировка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t="s">
        <v>68</v>
      </c>
      <c r="B5714" s="1" t="str">
        <f>VLOOKUP(A5714,RelationshipTypes!$A$2:$C$12,3)</f>
        <v>ArchiMate: Поток</v>
      </c>
      <c r="C5714">
        <v>314</v>
      </c>
      <c r="D5714">
        <v>321</v>
      </c>
      <c r="F5714" t="str">
        <f>VLOOKUP(C5714,ObjectTypes!$A$1:$C$62,3)</f>
        <v>Объект данных</v>
      </c>
      <c r="G5714" t="str">
        <f>VLOOKUP(D5714,ObjectTypes!$A$1:$C$62,3)</f>
        <v>Устройство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t="s">
        <v>68</v>
      </c>
      <c r="B5715" s="1" t="str">
        <f>VLOOKUP(A5715,RelationshipTypes!$A$2:$C$12,3)</f>
        <v>ArchiMate: Поток</v>
      </c>
      <c r="C5715">
        <v>314</v>
      </c>
      <c r="D5715">
        <v>1127</v>
      </c>
      <c r="F5715" t="str">
        <f>VLOOKUP(C5715,ObjectTypes!$A$1:$C$62,3)</f>
        <v>Объект данных</v>
      </c>
      <c r="G5715" t="str">
        <f>VLOOKUP(D5715,ObjectTypes!$A$1:$C$62,3)</f>
        <v>Процесс приложения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t="s">
        <v>68</v>
      </c>
      <c r="B5716" s="1" t="str">
        <f>VLOOKUP(A5716,RelationshipTypes!$A$2:$C$12,3)</f>
        <v>ArchiMate: Поток</v>
      </c>
      <c r="C5716">
        <v>314</v>
      </c>
      <c r="D5716">
        <v>1150</v>
      </c>
      <c r="F5716" t="str">
        <f>VLOOKUP(C5716,ObjectTypes!$A$1:$C$62,3)</f>
        <v>Объект данных</v>
      </c>
      <c r="G5716" t="str">
        <f>VLOOKUP(D5716,ObjectTypes!$A$1:$C$62,3)</f>
        <v>Технологический сервис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t="s">
        <v>68</v>
      </c>
      <c r="B5717" s="1" t="str">
        <f>VLOOKUP(A5717,RelationshipTypes!$A$2:$C$12,3)</f>
        <v>ArchiMate: Поток</v>
      </c>
      <c r="C5717">
        <v>314</v>
      </c>
      <c r="D5717">
        <v>1145</v>
      </c>
      <c r="F5717" t="str">
        <f>VLOOKUP(C5717,ObjectTypes!$A$1:$C$62,3)</f>
        <v>Объект данных</v>
      </c>
      <c r="G5717" t="str">
        <f>VLOOKUP(D5717,ObjectTypes!$A$1:$C$62,3)</f>
        <v>Распределительная сеть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t="s">
        <v>68</v>
      </c>
      <c r="B5718" s="1" t="str">
        <f>VLOOKUP(A5718,RelationshipTypes!$A$2:$C$12,3)</f>
        <v>ArchiMate: Поток</v>
      </c>
      <c r="C5718">
        <v>314</v>
      </c>
      <c r="D5718">
        <v>1155</v>
      </c>
      <c r="F5718" t="str">
        <f>VLOOKUP(C5718,ObjectTypes!$A$1:$C$62,3)</f>
        <v>Объект данных</v>
      </c>
      <c r="G5718" t="str">
        <f>VLOOKUP(D5718,ObjectTypes!$A$1:$C$62,3)</f>
        <v>Технологическая процесс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t="s">
        <v>68</v>
      </c>
      <c r="B5719" s="1" t="str">
        <f>VLOOKUP(A5719,RelationshipTypes!$A$2:$C$12,3)</f>
        <v>ArchiMate: Поток</v>
      </c>
      <c r="C5719">
        <v>314</v>
      </c>
      <c r="D5719">
        <v>548</v>
      </c>
      <c r="F5719" t="str">
        <f>VLOOKUP(C5719,ObjectTypes!$A$1:$C$62,3)</f>
        <v>Объект данных</v>
      </c>
      <c r="G5719" t="str">
        <f>VLOOKUP(D5719,ObjectTypes!$A$1:$C$62,3)</f>
        <v>Бизнес-роль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t="s">
        <v>68</v>
      </c>
      <c r="B5720" s="1" t="str">
        <f>VLOOKUP(A5720,RelationshipTypes!$A$2:$C$12,3)</f>
        <v>ArchiMate: Поток</v>
      </c>
      <c r="C5720">
        <v>314</v>
      </c>
      <c r="D5720">
        <v>1143</v>
      </c>
      <c r="F5720" t="str">
        <f>VLOOKUP(C5720,ObjectTypes!$A$1:$C$62,3)</f>
        <v>Объект данных</v>
      </c>
      <c r="G5720" t="str">
        <f>VLOOKUP(D5720,ObjectTypes!$A$1:$C$62,3)</f>
        <v>Оборудование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t="s">
        <v>68</v>
      </c>
      <c r="B5721" s="1" t="str">
        <f>VLOOKUP(A5721,RelationshipTypes!$A$2:$C$12,3)</f>
        <v>ArchiMate: Поток</v>
      </c>
      <c r="C5721">
        <v>314</v>
      </c>
      <c r="D5721">
        <v>311</v>
      </c>
      <c r="F5721" t="str">
        <f>VLOOKUP(C5721,ObjectTypes!$A$1:$C$62,3)</f>
        <v>Объект данных</v>
      </c>
      <c r="G5721" t="str">
        <f>VLOOKUP(D5721,ObjectTypes!$A$1:$C$62,3)</f>
        <v>Местоположение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t="s">
        <v>68</v>
      </c>
      <c r="B5722" s="1" t="str">
        <f>VLOOKUP(A5722,RelationshipTypes!$A$2:$C$12,3)</f>
        <v>ArchiMate: Поток</v>
      </c>
      <c r="C5722">
        <v>314</v>
      </c>
      <c r="D5722">
        <v>1126</v>
      </c>
      <c r="F5722" t="str">
        <f>VLOOKUP(C5722,ObjectTypes!$A$1:$C$62,3)</f>
        <v>Объект данных</v>
      </c>
      <c r="G5722" t="str">
        <f>VLOOKUP(D5722,ObjectTypes!$A$1:$C$62,3)</f>
        <v>Взаимодействие приложений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t="s">
        <v>68</v>
      </c>
      <c r="B5723" s="1" t="str">
        <f>VLOOKUP(A5723,RelationshipTypes!$A$2:$C$12,3)</f>
        <v>ArchiMate: Поток</v>
      </c>
      <c r="C5723">
        <v>314</v>
      </c>
      <c r="D5723">
        <v>306</v>
      </c>
      <c r="F5723" t="str">
        <f>VLOOKUP(C5723,ObjectTypes!$A$1:$C$62,3)</f>
        <v>Объект данных</v>
      </c>
      <c r="G5723" t="str">
        <f>VLOOKUP(D5723,ObjectTypes!$A$1:$C$62,3)</f>
        <v>Бизнес-событие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t="s">
        <v>68</v>
      </c>
      <c r="B5724" s="1" t="str">
        <f>VLOOKUP(A5724,RelationshipTypes!$A$2:$C$12,3)</f>
        <v>ArchiMate: Поток</v>
      </c>
      <c r="C5724">
        <v>314</v>
      </c>
      <c r="D5724">
        <v>1154</v>
      </c>
      <c r="F5724" t="str">
        <f>VLOOKUP(C5724,ObjectTypes!$A$1:$C$62,3)</f>
        <v>Объект данных</v>
      </c>
      <c r="G5724" t="str">
        <f>VLOOKUP(D5724,ObjectTypes!$A$1:$C$62,3)</f>
        <v>Технологический интерфейс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t="s">
        <v>68</v>
      </c>
      <c r="B5725" s="1" t="str">
        <f>VLOOKUP(A5725,RelationshipTypes!$A$2:$C$12,3)</f>
        <v>ArchiMate: Поток</v>
      </c>
      <c r="C5725">
        <v>314</v>
      </c>
      <c r="D5725">
        <v>1144</v>
      </c>
      <c r="F5725" t="str">
        <f>VLOOKUP(C5725,ObjectTypes!$A$1:$C$62,3)</f>
        <v>Объект данных</v>
      </c>
      <c r="G5725" t="str">
        <f>VLOOKUP(D5725,ObjectTypes!$A$1:$C$62,3)</f>
        <v>Сооружение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t="s">
        <v>68</v>
      </c>
      <c r="B5726" s="1" t="str">
        <f>VLOOKUP(A5726,RelationshipTypes!$A$2:$C$12,3)</f>
        <v>ArchiMate: Поток</v>
      </c>
      <c r="C5726">
        <v>314</v>
      </c>
      <c r="D5726">
        <v>298</v>
      </c>
      <c r="F5726" t="str">
        <f>VLOOKUP(C5726,ObjectTypes!$A$1:$C$62,3)</f>
        <v>Объект данных</v>
      </c>
      <c r="G5726" t="str">
        <f>VLOOKUP(D5726,ObjectTypes!$A$1:$C$62,3)</f>
        <v xml:space="preserve">Бизнес-исполнитель 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t="s">
        <v>68</v>
      </c>
      <c r="B5727" s="1" t="str">
        <f>VLOOKUP(A5727,RelationshipTypes!$A$2:$C$12,3)</f>
        <v>ArchiMate: Поток</v>
      </c>
      <c r="C5727">
        <v>314</v>
      </c>
      <c r="D5727">
        <v>1153</v>
      </c>
      <c r="F5727" t="str">
        <f>VLOOKUP(C5727,ObjectTypes!$A$1:$C$62,3)</f>
        <v>Объект данных</v>
      </c>
      <c r="G5727" t="str">
        <f>VLOOKUP(D5727,ObjectTypes!$A$1:$C$62,3)</f>
        <v>Технологический интерфейс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t="s">
        <v>68</v>
      </c>
      <c r="B5728" s="1" t="str">
        <f>VLOOKUP(A5728,RelationshipTypes!$A$2:$C$12,3)</f>
        <v>ArchiMate: Поток</v>
      </c>
      <c r="C5728">
        <v>314</v>
      </c>
      <c r="D5728">
        <v>1124</v>
      </c>
      <c r="F5728" t="str">
        <f>VLOOKUP(C5728,ObjectTypes!$A$1:$C$62,3)</f>
        <v>Объект данных</v>
      </c>
      <c r="G5728" t="str">
        <f>VLOOKUP(D5728,ObjectTypes!$A$1:$C$62,3)</f>
        <v>Бизнес-взаимодействие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t="s">
        <v>68</v>
      </c>
      <c r="B5729" s="1" t="str">
        <f>VLOOKUP(A5729,RelationshipTypes!$A$2:$C$12,3)</f>
        <v>ArchiMate: Поток</v>
      </c>
      <c r="C5729">
        <v>314</v>
      </c>
      <c r="D5729">
        <v>1157</v>
      </c>
      <c r="F5729" t="str">
        <f>VLOOKUP(C5729,ObjectTypes!$A$1:$C$62,3)</f>
        <v>Объект данных</v>
      </c>
      <c r="G5729" t="str">
        <f>VLOOKUP(D5729,ObjectTypes!$A$1:$C$62,3)</f>
        <v>Технологическое событие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t="s">
        <v>68</v>
      </c>
      <c r="B5730" s="1" t="str">
        <f>VLOOKUP(A5730,RelationshipTypes!$A$2:$C$12,3)</f>
        <v>ArchiMate: Поток</v>
      </c>
      <c r="C5730">
        <v>314</v>
      </c>
      <c r="D5730">
        <v>314</v>
      </c>
      <c r="F5730" t="str">
        <f>VLOOKUP(C5730,ObjectTypes!$A$1:$C$62,3)</f>
        <v>Объект данных</v>
      </c>
      <c r="G5730" t="str">
        <f>VLOOKUP(D5730,ObjectTypes!$A$1:$C$62,3)</f>
        <v>Объект данных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t="s">
        <v>68</v>
      </c>
      <c r="B5731" s="1" t="str">
        <f>VLOOKUP(A5731,RelationshipTypes!$A$2:$C$12,3)</f>
        <v>ArchiMate: Поток</v>
      </c>
      <c r="C5731">
        <v>314</v>
      </c>
      <c r="D5731">
        <v>1128</v>
      </c>
      <c r="F5731" t="str">
        <f>VLOOKUP(C5731,ObjectTypes!$A$1:$C$62,3)</f>
        <v>Объект данных</v>
      </c>
      <c r="G5731" t="str">
        <f>VLOOKUP(D5731,ObjectTypes!$A$1:$C$62,3)</f>
        <v>Событие приложения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t="s">
        <v>68</v>
      </c>
      <c r="B5732" s="1" t="str">
        <f>VLOOKUP(A5732,RelationshipTypes!$A$2:$C$12,3)</f>
        <v>ArchiMate: Поток</v>
      </c>
      <c r="C5732">
        <v>1156</v>
      </c>
      <c r="D5732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t="s">
        <v>68</v>
      </c>
      <c r="B5733" s="1" t="str">
        <f>VLOOKUP(A5733,RelationshipTypes!$A$2:$C$12,3)</f>
        <v>ArchiMate: Поток</v>
      </c>
      <c r="C5733">
        <v>1156</v>
      </c>
      <c r="D5733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t="s">
        <v>68</v>
      </c>
      <c r="B5734" s="1" t="str">
        <f>VLOOKUP(A5734,RelationshipTypes!$A$2:$C$12,3)</f>
        <v>ArchiMate: Поток</v>
      </c>
      <c r="C5734">
        <v>1156</v>
      </c>
      <c r="D5734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t="s">
        <v>68</v>
      </c>
      <c r="B5735" s="1" t="str">
        <f>VLOOKUP(A5735,RelationshipTypes!$A$2:$C$12,3)</f>
        <v>ArchiMate: Поток</v>
      </c>
      <c r="C5735">
        <v>1156</v>
      </c>
      <c r="D5735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t="s">
        <v>68</v>
      </c>
      <c r="B5736" s="1" t="str">
        <f>VLOOKUP(A5736,RelationshipTypes!$A$2:$C$12,3)</f>
        <v>ArchiMate: Поток</v>
      </c>
      <c r="C5736">
        <v>1156</v>
      </c>
      <c r="D5736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t="s">
        <v>68</v>
      </c>
      <c r="B5737" s="1" t="str">
        <f>VLOOKUP(A5737,RelationshipTypes!$A$2:$C$12,3)</f>
        <v>ArchiMate: Поток</v>
      </c>
      <c r="C5737">
        <v>1156</v>
      </c>
      <c r="D5737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t="s">
        <v>68</v>
      </c>
      <c r="B5738" s="1" t="str">
        <f>VLOOKUP(A5738,RelationshipTypes!$A$2:$C$12,3)</f>
        <v>ArchiMate: Поток</v>
      </c>
      <c r="C5738">
        <v>1156</v>
      </c>
      <c r="D5738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t="s">
        <v>68</v>
      </c>
      <c r="B5739" s="1" t="str">
        <f>VLOOKUP(A5739,RelationshipTypes!$A$2:$C$12,3)</f>
        <v>ArchiMate: Поток</v>
      </c>
      <c r="C5739">
        <v>1156</v>
      </c>
      <c r="D5739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t="s">
        <v>68</v>
      </c>
      <c r="B5740" s="1" t="str">
        <f>VLOOKUP(A5740,RelationshipTypes!$A$2:$C$12,3)</f>
        <v>ArchiMate: Поток</v>
      </c>
      <c r="C5740">
        <v>1156</v>
      </c>
      <c r="D5740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Устройство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t="s">
        <v>68</v>
      </c>
      <c r="B5741" s="1" t="str">
        <f>VLOOKUP(A5741,RelationshipTypes!$A$2:$C$12,3)</f>
        <v>ArchiMate: Поток</v>
      </c>
      <c r="C5741">
        <v>1156</v>
      </c>
      <c r="D574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t="s">
        <v>68</v>
      </c>
      <c r="B5742" s="1" t="str">
        <f>VLOOKUP(A5742,RelationshipTypes!$A$2:$C$12,3)</f>
        <v>ArchiMate: Поток</v>
      </c>
      <c r="C5742">
        <v>1156</v>
      </c>
      <c r="D5742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t="s">
        <v>68</v>
      </c>
      <c r="B5743" s="1" t="str">
        <f>VLOOKUP(A5743,RelationshipTypes!$A$2:$C$12,3)</f>
        <v>ArchiMate: Поток</v>
      </c>
      <c r="C5743">
        <v>1156</v>
      </c>
      <c r="D5743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Объект данных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t="s">
        <v>68</v>
      </c>
      <c r="B5744" s="1" t="str">
        <f>VLOOKUP(A5744,RelationshipTypes!$A$2:$C$12,3)</f>
        <v>ArchiMate: Поток</v>
      </c>
      <c r="C5744">
        <v>1156</v>
      </c>
      <c r="D5744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t="s">
        <v>68</v>
      </c>
      <c r="B5745" s="1" t="str">
        <f>VLOOKUP(A5745,RelationshipTypes!$A$2:$C$12,3)</f>
        <v>ArchiMate: Поток</v>
      </c>
      <c r="C5745">
        <v>1156</v>
      </c>
      <c r="D5745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Технологический интерфейс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t="s">
        <v>68</v>
      </c>
      <c r="B5746" s="1" t="str">
        <f>VLOOKUP(A5746,RelationshipTypes!$A$2:$C$12,3)</f>
        <v>ArchiMate: Поток</v>
      </c>
      <c r="C5746">
        <v>1156</v>
      </c>
      <c r="D5746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 xml:space="preserve">Бизнес-процесс 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t="s">
        <v>68</v>
      </c>
      <c r="B5747" s="1" t="str">
        <f>VLOOKUP(A5747,RelationshipTypes!$A$2:$C$12,3)</f>
        <v>ArchiMate: Поток</v>
      </c>
      <c r="C5747">
        <v>1156</v>
      </c>
      <c r="D5747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t="s">
        <v>68</v>
      </c>
      <c r="B5748" s="1" t="str">
        <f>VLOOKUP(A5748,RelationshipTypes!$A$2:$C$12,3)</f>
        <v>ArchiMate: Поток</v>
      </c>
      <c r="C5748">
        <v>1156</v>
      </c>
      <c r="D5748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t="s">
        <v>68</v>
      </c>
      <c r="B5749" s="1" t="str">
        <f>VLOOKUP(A5749,RelationshipTypes!$A$2:$C$12,3)</f>
        <v>ArchiMate: Поток</v>
      </c>
      <c r="C5749">
        <v>1156</v>
      </c>
      <c r="D5749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t="s">
        <v>68</v>
      </c>
      <c r="B5750" s="1" t="str">
        <f>VLOOKUP(A5750,RelationshipTypes!$A$2:$C$12,3)</f>
        <v>ArchiMate: Поток</v>
      </c>
      <c r="C5750">
        <v>1156</v>
      </c>
      <c r="D5750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t="s">
        <v>68</v>
      </c>
      <c r="B5751" s="1" t="str">
        <f>VLOOKUP(A5751,RelationshipTypes!$A$2:$C$12,3)</f>
        <v>ArchiMate: Поток</v>
      </c>
      <c r="C5751">
        <v>1156</v>
      </c>
      <c r="D575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t="s">
        <v>68</v>
      </c>
      <c r="B5752" s="1" t="str">
        <f>VLOOKUP(A5752,RelationshipTypes!$A$2:$C$12,3)</f>
        <v>ArchiMate: Поток</v>
      </c>
      <c r="C5752">
        <v>1156</v>
      </c>
      <c r="D5752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t="s">
        <v>68</v>
      </c>
      <c r="B5753" s="1" t="str">
        <f>VLOOKUP(A5753,RelationshipTypes!$A$2:$C$12,3)</f>
        <v>ArchiMate: Поток</v>
      </c>
      <c r="C5753">
        <v>1156</v>
      </c>
      <c r="D5753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t="s">
        <v>68</v>
      </c>
      <c r="B5754" s="1" t="str">
        <f>VLOOKUP(A5754,RelationshipTypes!$A$2:$C$12,3)</f>
        <v>ArchiMate: Поток</v>
      </c>
      <c r="C5754">
        <v>1156</v>
      </c>
      <c r="D5754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t="s">
        <v>68</v>
      </c>
      <c r="B5755" s="1" t="str">
        <f>VLOOKUP(A5755,RelationshipTypes!$A$2:$C$12,3)</f>
        <v>ArchiMate: Поток</v>
      </c>
      <c r="C5755">
        <v>1156</v>
      </c>
      <c r="D5755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 xml:space="preserve">Сервис приложения 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t="s">
        <v>68</v>
      </c>
      <c r="B5756" s="1" t="str">
        <f>VLOOKUP(A5756,RelationshipTypes!$A$2:$C$12,3)</f>
        <v>ArchiMate: Поток</v>
      </c>
      <c r="C5756">
        <v>1156</v>
      </c>
      <c r="D5756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t="s">
        <v>68</v>
      </c>
      <c r="B5757" s="1" t="str">
        <f>VLOOKUP(A5757,RelationshipTypes!$A$2:$C$12,3)</f>
        <v>ArchiMate: Поток</v>
      </c>
      <c r="C5757">
        <v>1156</v>
      </c>
      <c r="D5757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t="s">
        <v>68</v>
      </c>
      <c r="B5758" s="1" t="str">
        <f>VLOOKUP(A5758,RelationshipTypes!$A$2:$C$12,3)</f>
        <v>ArchiMate: Поток</v>
      </c>
      <c r="C5758">
        <v>1156</v>
      </c>
      <c r="D5758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t="s">
        <v>68</v>
      </c>
      <c r="B5759" s="1" t="str">
        <f>VLOOKUP(A5759,RelationshipTypes!$A$2:$C$12,3)</f>
        <v>ArchiMate: Поток</v>
      </c>
      <c r="C5759">
        <v>1156</v>
      </c>
      <c r="D5759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t="s">
        <v>68</v>
      </c>
      <c r="B5760" s="1" t="str">
        <f>VLOOKUP(A5760,RelationshipTypes!$A$2:$C$12,3)</f>
        <v>ArchiMate: Поток</v>
      </c>
      <c r="C5760">
        <v>1156</v>
      </c>
      <c r="D5760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Технологический интерфейс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t="s">
        <v>68</v>
      </c>
      <c r="B5761" s="1" t="str">
        <f>VLOOKUP(A5761,RelationshipTypes!$A$2:$C$12,3)</f>
        <v>ArchiMate: Поток</v>
      </c>
      <c r="C5761">
        <v>1156</v>
      </c>
      <c r="D576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t="s">
        <v>68</v>
      </c>
      <c r="B5762" s="1" t="str">
        <f>VLOOKUP(A5762,RelationshipTypes!$A$2:$C$12,3)</f>
        <v>ArchiMate: Поток</v>
      </c>
      <c r="C5762">
        <v>1156</v>
      </c>
      <c r="D5762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t="s">
        <v>68</v>
      </c>
      <c r="B5763" s="1" t="str">
        <f>VLOOKUP(A5763,RelationshipTypes!$A$2:$C$12,3)</f>
        <v>ArchiMate: Поток</v>
      </c>
      <c r="C5763">
        <v>1156</v>
      </c>
      <c r="D5763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t="s">
        <v>68</v>
      </c>
      <c r="B5764" s="1" t="str">
        <f>VLOOKUP(A5764,RelationshipTypes!$A$2:$C$12,3)</f>
        <v>ArchiMate: Поток</v>
      </c>
      <c r="C5764">
        <v>1156</v>
      </c>
      <c r="D5764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t="s">
        <v>68</v>
      </c>
      <c r="B5765" s="1" t="str">
        <f>VLOOKUP(A5765,RelationshipTypes!$A$2:$C$12,3)</f>
        <v>ArchiMate: Поток</v>
      </c>
      <c r="C5765">
        <v>1156</v>
      </c>
      <c r="D5765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Технологический сервис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t="s">
        <v>68</v>
      </c>
      <c r="B5766" s="1" t="str">
        <f>VLOOKUP(A5766,RelationshipTypes!$A$2:$C$12,3)</f>
        <v>ArchiMate: Поток</v>
      </c>
      <c r="C5766">
        <v>1156</v>
      </c>
      <c r="D5766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 xml:space="preserve">Бизнес-исполнитель 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t="s">
        <v>68</v>
      </c>
      <c r="B5767" s="1" t="str">
        <f>VLOOKUP(A5767,RelationshipTypes!$A$2:$C$12,3)</f>
        <v>ArchiMate: Поток</v>
      </c>
      <c r="C5767">
        <v>1156</v>
      </c>
      <c r="D5767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t="s">
        <v>68</v>
      </c>
      <c r="B5768" s="1" t="str">
        <f>VLOOKUP(A5768,RelationshipTypes!$A$2:$C$12,3)</f>
        <v>ArchiMate: Поток</v>
      </c>
      <c r="C5768">
        <v>1152</v>
      </c>
      <c r="D5768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t="s">
        <v>68</v>
      </c>
      <c r="B5769" s="1" t="str">
        <f>VLOOKUP(A5769,RelationshipTypes!$A$2:$C$12,3)</f>
        <v>ArchiMate: Поток</v>
      </c>
      <c r="C5769">
        <v>1152</v>
      </c>
      <c r="D5769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t="s">
        <v>68</v>
      </c>
      <c r="B5770" s="1" t="str">
        <f>VLOOKUP(A5770,RelationshipTypes!$A$2:$C$12,3)</f>
        <v>ArchiMate: Поток</v>
      </c>
      <c r="C5770">
        <v>1152</v>
      </c>
      <c r="D5770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Технологический сервис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t="s">
        <v>68</v>
      </c>
      <c r="B5771" s="1" t="str">
        <f>VLOOKUP(A5771,RelationshipTypes!$A$2:$C$12,3)</f>
        <v>ArchiMate: Поток</v>
      </c>
      <c r="C5771">
        <v>1152</v>
      </c>
      <c r="D577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t="s">
        <v>68</v>
      </c>
      <c r="B5772" s="1" t="str">
        <f>VLOOKUP(A5772,RelationshipTypes!$A$2:$C$12,3)</f>
        <v>ArchiMate: Поток</v>
      </c>
      <c r="C5772">
        <v>1152</v>
      </c>
      <c r="D5772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t="s">
        <v>68</v>
      </c>
      <c r="B5773" s="1" t="str">
        <f>VLOOKUP(A5773,RelationshipTypes!$A$2:$C$12,3)</f>
        <v>ArchiMate: Поток</v>
      </c>
      <c r="C5773">
        <v>1152</v>
      </c>
      <c r="D5773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t="s">
        <v>68</v>
      </c>
      <c r="B5774" s="1" t="str">
        <f>VLOOKUP(A5774,RelationshipTypes!$A$2:$C$12,3)</f>
        <v>ArchiMate: Поток</v>
      </c>
      <c r="C5774">
        <v>1152</v>
      </c>
      <c r="D5774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t="s">
        <v>68</v>
      </c>
      <c r="B5775" s="1" t="str">
        <f>VLOOKUP(A5775,RelationshipTypes!$A$2:$C$12,3)</f>
        <v>ArchiMate: Поток</v>
      </c>
      <c r="C5775">
        <v>1152</v>
      </c>
      <c r="D5775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t="s">
        <v>68</v>
      </c>
      <c r="B5776" s="1" t="str">
        <f>VLOOKUP(A5776,RelationshipTypes!$A$2:$C$12,3)</f>
        <v>ArchiMate: Поток</v>
      </c>
      <c r="C5776">
        <v>1152</v>
      </c>
      <c r="D5776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t="s">
        <v>68</v>
      </c>
      <c r="B5777" s="1" t="str">
        <f>VLOOKUP(A5777,RelationshipTypes!$A$2:$C$12,3)</f>
        <v>ArchiMate: Поток</v>
      </c>
      <c r="C5777">
        <v>1152</v>
      </c>
      <c r="D5777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t="s">
        <v>68</v>
      </c>
      <c r="B5778" s="1" t="str">
        <f>VLOOKUP(A5778,RelationshipTypes!$A$2:$C$12,3)</f>
        <v>ArchiMate: Поток</v>
      </c>
      <c r="C5778">
        <v>1152</v>
      </c>
      <c r="D5778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t="s">
        <v>68</v>
      </c>
      <c r="B5779" s="1" t="str">
        <f>VLOOKUP(A5779,RelationshipTypes!$A$2:$C$12,3)</f>
        <v>ArchiMate: Поток</v>
      </c>
      <c r="C5779">
        <v>1152</v>
      </c>
      <c r="D5779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t="s">
        <v>68</v>
      </c>
      <c r="B5780" s="1" t="str">
        <f>VLOOKUP(A5780,RelationshipTypes!$A$2:$C$12,3)</f>
        <v>ArchiMate: Поток</v>
      </c>
      <c r="C5780">
        <v>1152</v>
      </c>
      <c r="D5780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t="s">
        <v>68</v>
      </c>
      <c r="B5781" s="1" t="str">
        <f>VLOOKUP(A5781,RelationshipTypes!$A$2:$C$12,3)</f>
        <v>ArchiMate: Поток</v>
      </c>
      <c r="C5781">
        <v>1152</v>
      </c>
      <c r="D578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Устройство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t="s">
        <v>68</v>
      </c>
      <c r="B5782" s="1" t="str">
        <f>VLOOKUP(A5782,RelationshipTypes!$A$2:$C$12,3)</f>
        <v>ArchiMate: Поток</v>
      </c>
      <c r="C5782">
        <v>1152</v>
      </c>
      <c r="D5782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t="s">
        <v>68</v>
      </c>
      <c r="B5783" s="1" t="str">
        <f>VLOOKUP(A5783,RelationshipTypes!$A$2:$C$12,3)</f>
        <v>ArchiMate: Поток</v>
      </c>
      <c r="C5783">
        <v>1152</v>
      </c>
      <c r="D5783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t="s">
        <v>68</v>
      </c>
      <c r="B5784" s="1" t="str">
        <f>VLOOKUP(A5784,RelationshipTypes!$A$2:$C$12,3)</f>
        <v>ArchiMate: Поток</v>
      </c>
      <c r="C5784">
        <v>1152</v>
      </c>
      <c r="D5784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t="s">
        <v>68</v>
      </c>
      <c r="B5785" s="1" t="str">
        <f>VLOOKUP(A5785,RelationshipTypes!$A$2:$C$12,3)</f>
        <v>ArchiMate: Поток</v>
      </c>
      <c r="C5785">
        <v>1152</v>
      </c>
      <c r="D5785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Технологический интерфейс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t="s">
        <v>68</v>
      </c>
      <c r="B5786" s="1" t="str">
        <f>VLOOKUP(A5786,RelationshipTypes!$A$2:$C$12,3)</f>
        <v>ArchiMate: Поток</v>
      </c>
      <c r="C5786">
        <v>1152</v>
      </c>
      <c r="D5786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 xml:space="preserve">Сервис приложения 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t="s">
        <v>68</v>
      </c>
      <c r="B5787" s="1" t="str">
        <f>VLOOKUP(A5787,RelationshipTypes!$A$2:$C$12,3)</f>
        <v>ArchiMate: Поток</v>
      </c>
      <c r="C5787">
        <v>1152</v>
      </c>
      <c r="D5787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t="s">
        <v>68</v>
      </c>
      <c r="B5788" s="1" t="str">
        <f>VLOOKUP(A5788,RelationshipTypes!$A$2:$C$12,3)</f>
        <v>ArchiMate: Поток</v>
      </c>
      <c r="C5788">
        <v>1152</v>
      </c>
      <c r="D5788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t="s">
        <v>68</v>
      </c>
      <c r="B5789" s="1" t="str">
        <f>VLOOKUP(A5789,RelationshipTypes!$A$2:$C$12,3)</f>
        <v>ArchiMate: Поток</v>
      </c>
      <c r="C5789">
        <v>1152</v>
      </c>
      <c r="D5789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t="s">
        <v>68</v>
      </c>
      <c r="B5790" s="1" t="str">
        <f>VLOOKUP(A5790,RelationshipTypes!$A$2:$C$12,3)</f>
        <v>ArchiMate: Поток</v>
      </c>
      <c r="C5790">
        <v>1152</v>
      </c>
      <c r="D5790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t="s">
        <v>68</v>
      </c>
      <c r="B5791" s="1" t="str">
        <f>VLOOKUP(A5791,RelationshipTypes!$A$2:$C$12,3)</f>
        <v>ArchiMate: Поток</v>
      </c>
      <c r="C5791">
        <v>1152</v>
      </c>
      <c r="D579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t="s">
        <v>68</v>
      </c>
      <c r="B5792" s="1" t="str">
        <f>VLOOKUP(A5792,RelationshipTypes!$A$2:$C$12,3)</f>
        <v>ArchiMate: Поток</v>
      </c>
      <c r="C5792">
        <v>1152</v>
      </c>
      <c r="D5792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Объект данных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t="s">
        <v>68</v>
      </c>
      <c r="B5793" s="1" t="str">
        <f>VLOOKUP(A5793,RelationshipTypes!$A$2:$C$12,3)</f>
        <v>ArchiMate: Поток</v>
      </c>
      <c r="C5793">
        <v>1152</v>
      </c>
      <c r="D5793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t="s">
        <v>68</v>
      </c>
      <c r="B5794" s="1" t="str">
        <f>VLOOKUP(A5794,RelationshipTypes!$A$2:$C$12,3)</f>
        <v>ArchiMate: Поток</v>
      </c>
      <c r="C5794">
        <v>1152</v>
      </c>
      <c r="D5794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 xml:space="preserve">Бизнес-процесс 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t="s">
        <v>68</v>
      </c>
      <c r="B5795" s="1" t="str">
        <f>VLOOKUP(A5795,RelationshipTypes!$A$2:$C$12,3)</f>
        <v>ArchiMate: Поток</v>
      </c>
      <c r="C5795">
        <v>1152</v>
      </c>
      <c r="D5795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t="s">
        <v>68</v>
      </c>
      <c r="B5796" s="1" t="str">
        <f>VLOOKUP(A5796,RelationshipTypes!$A$2:$C$12,3)</f>
        <v>ArchiMate: Поток</v>
      </c>
      <c r="C5796">
        <v>1152</v>
      </c>
      <c r="D5796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t="s">
        <v>68</v>
      </c>
      <c r="B5797" s="1" t="str">
        <f>VLOOKUP(A5797,RelationshipTypes!$A$2:$C$12,3)</f>
        <v>ArchiMate: Поток</v>
      </c>
      <c r="C5797">
        <v>1152</v>
      </c>
      <c r="D5797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t="s">
        <v>68</v>
      </c>
      <c r="B5798" s="1" t="str">
        <f>VLOOKUP(A5798,RelationshipTypes!$A$2:$C$12,3)</f>
        <v>ArchiMate: Поток</v>
      </c>
      <c r="C5798">
        <v>1152</v>
      </c>
      <c r="D5798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t="s">
        <v>68</v>
      </c>
      <c r="B5799" s="1" t="str">
        <f>VLOOKUP(A5799,RelationshipTypes!$A$2:$C$12,3)</f>
        <v>ArchiMate: Поток</v>
      </c>
      <c r="C5799">
        <v>1152</v>
      </c>
      <c r="D5799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t="s">
        <v>68</v>
      </c>
      <c r="B5800" s="1" t="str">
        <f>VLOOKUP(A5800,RelationshipTypes!$A$2:$C$12,3)</f>
        <v>ArchiMate: Поток</v>
      </c>
      <c r="C5800">
        <v>1152</v>
      </c>
      <c r="D5800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t="s">
        <v>68</v>
      </c>
      <c r="B5801" s="1" t="str">
        <f>VLOOKUP(A5801,RelationshipTypes!$A$2:$C$12,3)</f>
        <v>ArchiMate: Поток</v>
      </c>
      <c r="C5801">
        <v>1152</v>
      </c>
      <c r="D580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 xml:space="preserve">Бизнес-исполнитель 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t="s">
        <v>68</v>
      </c>
      <c r="B5802" s="1" t="str">
        <f>VLOOKUP(A5802,RelationshipTypes!$A$2:$C$12,3)</f>
        <v>ArchiMate: Поток</v>
      </c>
      <c r="C5802">
        <v>1152</v>
      </c>
      <c r="D5802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t="s">
        <v>68</v>
      </c>
      <c r="B5803" s="1" t="str">
        <f>VLOOKUP(A5803,RelationshipTypes!$A$2:$C$12,3)</f>
        <v>ArchiMate: Поток</v>
      </c>
      <c r="C5803">
        <v>1152</v>
      </c>
      <c r="D5803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t="s">
        <v>68</v>
      </c>
      <c r="B5804" s="1" t="str">
        <f>VLOOKUP(A5804,RelationshipTypes!$A$2:$C$12,3)</f>
        <v>ArchiMate: Поток</v>
      </c>
      <c r="C5804">
        <v>1155</v>
      </c>
      <c r="D5804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t="s">
        <v>68</v>
      </c>
      <c r="B5805" s="1" t="str">
        <f>VLOOKUP(A5805,RelationshipTypes!$A$2:$C$12,3)</f>
        <v>ArchiMate: Поток</v>
      </c>
      <c r="C5805">
        <v>1155</v>
      </c>
      <c r="D5805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t="s">
        <v>68</v>
      </c>
      <c r="B5806" s="1" t="str">
        <f>VLOOKUP(A5806,RelationshipTypes!$A$2:$C$12,3)</f>
        <v>ArchiMate: Поток</v>
      </c>
      <c r="C5806">
        <v>1155</v>
      </c>
      <c r="D5806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t="s">
        <v>68</v>
      </c>
      <c r="B5807" s="1" t="str">
        <f>VLOOKUP(A5807,RelationshipTypes!$A$2:$C$12,3)</f>
        <v>ArchiMate: Поток</v>
      </c>
      <c r="C5807">
        <v>1155</v>
      </c>
      <c r="D5807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t="s">
        <v>68</v>
      </c>
      <c r="B5808" s="1" t="str">
        <f>VLOOKUP(A5808,RelationshipTypes!$A$2:$C$12,3)</f>
        <v>ArchiMate: Поток</v>
      </c>
      <c r="C5808">
        <v>1155</v>
      </c>
      <c r="D5808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 xml:space="preserve">Бизнес-процесс 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t="s">
        <v>68</v>
      </c>
      <c r="B5809" s="1" t="str">
        <f>VLOOKUP(A5809,RelationshipTypes!$A$2:$C$12,3)</f>
        <v>ArchiMate: Поток</v>
      </c>
      <c r="C5809">
        <v>1155</v>
      </c>
      <c r="D5809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t="s">
        <v>68</v>
      </c>
      <c r="B5810" s="1" t="str">
        <f>VLOOKUP(A5810,RelationshipTypes!$A$2:$C$12,3)</f>
        <v>ArchiMate: Поток</v>
      </c>
      <c r="C5810">
        <v>1155</v>
      </c>
      <c r="D5810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t="s">
        <v>68</v>
      </c>
      <c r="B5811" s="1" t="str">
        <f>VLOOKUP(A5811,RelationshipTypes!$A$2:$C$12,3)</f>
        <v>ArchiMate: Поток</v>
      </c>
      <c r="C5811">
        <v>1155</v>
      </c>
      <c r="D581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t="s">
        <v>68</v>
      </c>
      <c r="B5812" s="1" t="str">
        <f>VLOOKUP(A5812,RelationshipTypes!$A$2:$C$12,3)</f>
        <v>ArchiMate: Поток</v>
      </c>
      <c r="C5812">
        <v>1155</v>
      </c>
      <c r="D5812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t="s">
        <v>68</v>
      </c>
      <c r="B5813" s="1" t="str">
        <f>VLOOKUP(A5813,RelationshipTypes!$A$2:$C$12,3)</f>
        <v>ArchiMate: Поток</v>
      </c>
      <c r="C5813">
        <v>1155</v>
      </c>
      <c r="D5813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Технологический интерфейс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t="s">
        <v>68</v>
      </c>
      <c r="B5814" s="1" t="str">
        <f>VLOOKUP(A5814,RelationshipTypes!$A$2:$C$12,3)</f>
        <v>ArchiMate: Поток</v>
      </c>
      <c r="C5814">
        <v>1155</v>
      </c>
      <c r="D5814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t="s">
        <v>68</v>
      </c>
      <c r="B5815" s="1" t="str">
        <f>VLOOKUP(A5815,RelationshipTypes!$A$2:$C$12,3)</f>
        <v>ArchiMate: Поток</v>
      </c>
      <c r="C5815">
        <v>1155</v>
      </c>
      <c r="D5815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t="s">
        <v>68</v>
      </c>
      <c r="B5816" s="1" t="str">
        <f>VLOOKUP(A5816,RelationshipTypes!$A$2:$C$12,3)</f>
        <v>ArchiMate: Поток</v>
      </c>
      <c r="C5816">
        <v>1155</v>
      </c>
      <c r="D5816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Устройство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t="s">
        <v>68</v>
      </c>
      <c r="B5817" s="1" t="str">
        <f>VLOOKUP(A5817,RelationshipTypes!$A$2:$C$12,3)</f>
        <v>ArchiMate: Поток</v>
      </c>
      <c r="C5817">
        <v>1155</v>
      </c>
      <c r="D5817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t="s">
        <v>68</v>
      </c>
      <c r="B5818" s="1" t="str">
        <f>VLOOKUP(A5818,RelationshipTypes!$A$2:$C$12,3)</f>
        <v>ArchiMate: Поток</v>
      </c>
      <c r="C5818">
        <v>1155</v>
      </c>
      <c r="D5818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t="s">
        <v>68</v>
      </c>
      <c r="B5819" s="1" t="str">
        <f>VLOOKUP(A5819,RelationshipTypes!$A$2:$C$12,3)</f>
        <v>ArchiMate: Поток</v>
      </c>
      <c r="C5819">
        <v>1155</v>
      </c>
      <c r="D5819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t="s">
        <v>68</v>
      </c>
      <c r="B5820" s="1" t="str">
        <f>VLOOKUP(A5820,RelationshipTypes!$A$2:$C$12,3)</f>
        <v>ArchiMate: Поток</v>
      </c>
      <c r="C5820">
        <v>1155</v>
      </c>
      <c r="D5820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t="s">
        <v>68</v>
      </c>
      <c r="B5821" s="1" t="str">
        <f>VLOOKUP(A5821,RelationshipTypes!$A$2:$C$12,3)</f>
        <v>ArchiMate: Поток</v>
      </c>
      <c r="C5821">
        <v>1155</v>
      </c>
      <c r="D582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t="s">
        <v>68</v>
      </c>
      <c r="B5822" s="1" t="str">
        <f>VLOOKUP(A5822,RelationshipTypes!$A$2:$C$12,3)</f>
        <v>ArchiMate: Поток</v>
      </c>
      <c r="C5822">
        <v>1155</v>
      </c>
      <c r="D5822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t="s">
        <v>68</v>
      </c>
      <c r="B5823" s="1" t="str">
        <f>VLOOKUP(A5823,RelationshipTypes!$A$2:$C$12,3)</f>
        <v>ArchiMate: Поток</v>
      </c>
      <c r="C5823">
        <v>1155</v>
      </c>
      <c r="D5823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Технологический сервис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t="s">
        <v>68</v>
      </c>
      <c r="B5824" s="1" t="str">
        <f>VLOOKUP(A5824,RelationshipTypes!$A$2:$C$12,3)</f>
        <v>ArchiMate: Поток</v>
      </c>
      <c r="C5824">
        <v>1155</v>
      </c>
      <c r="D5824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t="s">
        <v>68</v>
      </c>
      <c r="B5825" s="1" t="str">
        <f>VLOOKUP(A5825,RelationshipTypes!$A$2:$C$12,3)</f>
        <v>ArchiMate: Поток</v>
      </c>
      <c r="C5825">
        <v>1155</v>
      </c>
      <c r="D5825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t="s">
        <v>68</v>
      </c>
      <c r="B5826" s="1" t="str">
        <f>VLOOKUP(A5826,RelationshipTypes!$A$2:$C$12,3)</f>
        <v>ArchiMate: Поток</v>
      </c>
      <c r="C5826">
        <v>1155</v>
      </c>
      <c r="D5826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t="s">
        <v>68</v>
      </c>
      <c r="B5827" s="1" t="str">
        <f>VLOOKUP(A5827,RelationshipTypes!$A$2:$C$12,3)</f>
        <v>ArchiMate: Поток</v>
      </c>
      <c r="C5827">
        <v>1155</v>
      </c>
      <c r="D5827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t="s">
        <v>68</v>
      </c>
      <c r="B5828" s="1" t="str">
        <f>VLOOKUP(A5828,RelationshipTypes!$A$2:$C$12,3)</f>
        <v>ArchiMate: Поток</v>
      </c>
      <c r="C5828">
        <v>1155</v>
      </c>
      <c r="D5828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t="s">
        <v>68</v>
      </c>
      <c r="B5829" s="1" t="str">
        <f>VLOOKUP(A5829,RelationshipTypes!$A$2:$C$12,3)</f>
        <v>ArchiMate: Поток</v>
      </c>
      <c r="C5829">
        <v>1155</v>
      </c>
      <c r="D5829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Технологический интерфейс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t="s">
        <v>68</v>
      </c>
      <c r="B5830" s="1" t="str">
        <f>VLOOKUP(A5830,RelationshipTypes!$A$2:$C$12,3)</f>
        <v>ArchiMate: Поток</v>
      </c>
      <c r="C5830">
        <v>1155</v>
      </c>
      <c r="D5830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 xml:space="preserve">Сервис приложения 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t="s">
        <v>68</v>
      </c>
      <c r="B5831" s="1" t="str">
        <f>VLOOKUP(A5831,RelationshipTypes!$A$2:$C$12,3)</f>
        <v>ArchiMate: Поток</v>
      </c>
      <c r="C5831">
        <v>1155</v>
      </c>
      <c r="D583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Объект данных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t="s">
        <v>68</v>
      </c>
      <c r="B5832" s="1" t="str">
        <f>VLOOKUP(A5832,RelationshipTypes!$A$2:$C$12,3)</f>
        <v>ArchiMate: Поток</v>
      </c>
      <c r="C5832">
        <v>1155</v>
      </c>
      <c r="D5832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t="s">
        <v>68</v>
      </c>
      <c r="B5833" s="1" t="str">
        <f>VLOOKUP(A5833,RelationshipTypes!$A$2:$C$12,3)</f>
        <v>ArchiMate: Поток</v>
      </c>
      <c r="C5833">
        <v>1155</v>
      </c>
      <c r="D5833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t="s">
        <v>68</v>
      </c>
      <c r="B5834" s="1" t="str">
        <f>VLOOKUP(A5834,RelationshipTypes!$A$2:$C$12,3)</f>
        <v>ArchiMate: Поток</v>
      </c>
      <c r="C5834">
        <v>1155</v>
      </c>
      <c r="D5834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t="s">
        <v>68</v>
      </c>
      <c r="B5835" s="1" t="str">
        <f>VLOOKUP(A5835,RelationshipTypes!$A$2:$C$12,3)</f>
        <v>ArchiMate: Поток</v>
      </c>
      <c r="C5835">
        <v>1155</v>
      </c>
      <c r="D5835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t="s">
        <v>68</v>
      </c>
      <c r="B5836" s="1" t="str">
        <f>VLOOKUP(A5836,RelationshipTypes!$A$2:$C$12,3)</f>
        <v>ArchiMate: Поток</v>
      </c>
      <c r="C5836">
        <v>1155</v>
      </c>
      <c r="D5836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t="s">
        <v>68</v>
      </c>
      <c r="B5837" s="1" t="str">
        <f>VLOOKUP(A5837,RelationshipTypes!$A$2:$C$12,3)</f>
        <v>ArchiMate: Поток</v>
      </c>
      <c r="C5837">
        <v>1155</v>
      </c>
      <c r="D5837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 xml:space="preserve">Бизнес-исполнитель 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t="s">
        <v>68</v>
      </c>
      <c r="B5838" s="1" t="str">
        <f>VLOOKUP(A5838,RelationshipTypes!$A$2:$C$12,3)</f>
        <v>ArchiMate: Поток</v>
      </c>
      <c r="C5838">
        <v>1155</v>
      </c>
      <c r="D5838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t="s">
        <v>68</v>
      </c>
      <c r="B5839" s="1" t="str">
        <f>VLOOKUP(A5839,RelationshipTypes!$A$2:$C$12,3)</f>
        <v>ArchiMate: Поток</v>
      </c>
      <c r="C5839">
        <v>1155</v>
      </c>
      <c r="D5839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t="s">
        <v>68</v>
      </c>
      <c r="B5840" s="1" t="str">
        <f>VLOOKUP(A5840,RelationshipTypes!$A$2:$C$12,3)</f>
        <v>ArchiMate: Поток</v>
      </c>
      <c r="C5840">
        <v>321</v>
      </c>
      <c r="D5840">
        <v>298</v>
      </c>
      <c r="F5840" t="str">
        <f>VLOOKUP(C5840,ObjectTypes!$A$1:$C$62,3)</f>
        <v>Устройство</v>
      </c>
      <c r="G5840" t="str">
        <f>VLOOKUP(D5840,ObjectTypes!$A$1:$C$62,3)</f>
        <v xml:space="preserve">Бизнес-исполнитель 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t="s">
        <v>68</v>
      </c>
      <c r="B5841" s="1" t="str">
        <f>VLOOKUP(A5841,RelationshipTypes!$A$2:$C$12,3)</f>
        <v>ArchiMate: Поток</v>
      </c>
      <c r="C5841">
        <v>321</v>
      </c>
      <c r="D5841">
        <v>548</v>
      </c>
      <c r="F5841" t="str">
        <f>VLOOKUP(C5841,ObjectTypes!$A$1:$C$62,3)</f>
        <v>Устройство</v>
      </c>
      <c r="G5841" t="str">
        <f>VLOOKUP(D5841,ObjectTypes!$A$1:$C$62,3)</f>
        <v>Бизнес-роль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t="s">
        <v>68</v>
      </c>
      <c r="B5842" s="1" t="str">
        <f>VLOOKUP(A5842,RelationshipTypes!$A$2:$C$12,3)</f>
        <v>ArchiMate: Поток</v>
      </c>
      <c r="C5842">
        <v>321</v>
      </c>
      <c r="D5842">
        <v>731</v>
      </c>
      <c r="F5842" t="str">
        <f>VLOOKUP(C5842,ObjectTypes!$A$1:$C$62,3)</f>
        <v>Устройство</v>
      </c>
      <c r="G5842" t="str">
        <f>VLOOKUP(D5842,ObjectTypes!$A$1:$C$62,3)</f>
        <v>Интерфейс приложения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t="s">
        <v>68</v>
      </c>
      <c r="B5843" s="1" t="str">
        <f>VLOOKUP(A5843,RelationshipTypes!$A$2:$C$12,3)</f>
        <v>ArchiMate: Поток</v>
      </c>
      <c r="C5843">
        <v>321</v>
      </c>
      <c r="D5843">
        <v>324</v>
      </c>
      <c r="F5843" t="str">
        <f>VLOOKUP(C5843,ObjectTypes!$A$1:$C$62,3)</f>
        <v>Устройство</v>
      </c>
      <c r="G5843" t="str">
        <f>VLOOKUP(D5843,ObjectTypes!$A$1:$C$62,3)</f>
        <v>Продукт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t="s">
        <v>68</v>
      </c>
      <c r="B5844" s="1" t="str">
        <f>VLOOKUP(A5844,RelationshipTypes!$A$2:$C$12,3)</f>
        <v>ArchiMate: Поток</v>
      </c>
      <c r="C5844">
        <v>321</v>
      </c>
      <c r="D5844">
        <v>1156</v>
      </c>
      <c r="F5844" t="str">
        <f>VLOOKUP(C5844,ObjectTypes!$A$1:$C$62,3)</f>
        <v>Устройство</v>
      </c>
      <c r="G5844" t="str">
        <f>VLOOKUP(D5844,ObjectTypes!$A$1:$C$62,3)</f>
        <v>Технологическое взаимодействие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t="s">
        <v>68</v>
      </c>
      <c r="B5845" s="1" t="str">
        <f>VLOOKUP(A5845,RelationshipTypes!$A$2:$C$12,3)</f>
        <v>ArchiMate: Поток</v>
      </c>
      <c r="C5845">
        <v>321</v>
      </c>
      <c r="D5845">
        <v>307</v>
      </c>
      <c r="F5845" t="str">
        <f>VLOOKUP(C5845,ObjectTypes!$A$1:$C$62,3)</f>
        <v>Устройство</v>
      </c>
      <c r="G5845" t="str">
        <f>VLOOKUP(D5845,ObjectTypes!$A$1:$C$62,3)</f>
        <v>Бизнес-функция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t="s">
        <v>68</v>
      </c>
      <c r="B5846" s="1" t="str">
        <f>VLOOKUP(A5846,RelationshipTypes!$A$2:$C$12,3)</f>
        <v>ArchiMate: Поток</v>
      </c>
      <c r="C5846">
        <v>321</v>
      </c>
      <c r="D5846">
        <v>1127</v>
      </c>
      <c r="F5846" t="str">
        <f>VLOOKUP(C5846,ObjectTypes!$A$1:$C$62,3)</f>
        <v>Устройство</v>
      </c>
      <c r="G5846" t="str">
        <f>VLOOKUP(D5846,ObjectTypes!$A$1:$C$62,3)</f>
        <v>Процесс приложения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t="s">
        <v>68</v>
      </c>
      <c r="B5847" s="1" t="str">
        <f>VLOOKUP(A5847,RelationshipTypes!$A$2:$C$12,3)</f>
        <v>ArchiMate: Поток</v>
      </c>
      <c r="C5847">
        <v>321</v>
      </c>
      <c r="D5847">
        <v>1135</v>
      </c>
      <c r="F5847" t="str">
        <f>VLOOKUP(C5847,ObjectTypes!$A$1:$C$62,3)</f>
        <v>Устройство</v>
      </c>
      <c r="G5847" t="str">
        <f>VLOOKUP(D5847,ObjectTypes!$A$1:$C$62,3)</f>
        <v>Группировка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t="s">
        <v>68</v>
      </c>
      <c r="B5848" s="1" t="str">
        <f>VLOOKUP(A5848,RelationshipTypes!$A$2:$C$12,3)</f>
        <v>ArchiMate: Поток</v>
      </c>
      <c r="C5848">
        <v>321</v>
      </c>
      <c r="D5848">
        <v>1128</v>
      </c>
      <c r="F5848" t="str">
        <f>VLOOKUP(C5848,ObjectTypes!$A$1:$C$62,3)</f>
        <v>Устройство</v>
      </c>
      <c r="G5848" t="str">
        <f>VLOOKUP(D5848,ObjectTypes!$A$1:$C$62,3)</f>
        <v>Событие приложения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t="s">
        <v>68</v>
      </c>
      <c r="B5849" s="1" t="str">
        <f>VLOOKUP(A5849,RelationshipTypes!$A$2:$C$12,3)</f>
        <v>ArchiMate: Поток</v>
      </c>
      <c r="C5849">
        <v>321</v>
      </c>
      <c r="D5849">
        <v>1145</v>
      </c>
      <c r="F5849" t="str">
        <f>VLOOKUP(C5849,ObjectTypes!$A$1:$C$62,3)</f>
        <v>Устройство</v>
      </c>
      <c r="G5849" t="str">
        <f>VLOOKUP(D5849,ObjectTypes!$A$1:$C$62,3)</f>
        <v>Распределительная сеть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t="s">
        <v>68</v>
      </c>
      <c r="B5850" s="1" t="str">
        <f>VLOOKUP(A5850,RelationshipTypes!$A$2:$C$12,3)</f>
        <v>ArchiMate: Поток</v>
      </c>
      <c r="C5850">
        <v>321</v>
      </c>
      <c r="D5850">
        <v>311</v>
      </c>
      <c r="F5850" t="str">
        <f>VLOOKUP(C5850,ObjectTypes!$A$1:$C$62,3)</f>
        <v>Устройство</v>
      </c>
      <c r="G5850" t="str">
        <f>VLOOKUP(D5850,ObjectTypes!$A$1:$C$62,3)</f>
        <v>Местоположение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t="s">
        <v>68</v>
      </c>
      <c r="B5851" s="1" t="str">
        <f>VLOOKUP(A5851,RelationshipTypes!$A$2:$C$12,3)</f>
        <v>ArchiMate: Поток</v>
      </c>
      <c r="C5851">
        <v>321</v>
      </c>
      <c r="D5851">
        <v>312</v>
      </c>
      <c r="F5851" t="str">
        <f>VLOOKUP(C5851,ObjectTypes!$A$1:$C$62,3)</f>
        <v>Устройство</v>
      </c>
      <c r="G5851" t="str">
        <f>VLOOKUP(D5851,ObjectTypes!$A$1:$C$62,3)</f>
        <v>Функция приложения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t="s">
        <v>68</v>
      </c>
      <c r="B5852" s="1" t="str">
        <f>VLOOKUP(A5852,RelationshipTypes!$A$2:$C$12,3)</f>
        <v>ArchiMate: Поток</v>
      </c>
      <c r="C5852">
        <v>321</v>
      </c>
      <c r="D5852">
        <v>306</v>
      </c>
      <c r="F5852" t="str">
        <f>VLOOKUP(C5852,ObjectTypes!$A$1:$C$62,3)</f>
        <v>Устройство</v>
      </c>
      <c r="G5852" t="str">
        <f>VLOOKUP(D5852,ObjectTypes!$A$1:$C$62,3)</f>
        <v>Бизнес-событие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t="s">
        <v>68</v>
      </c>
      <c r="B5853" s="1" t="str">
        <f>VLOOKUP(A5853,RelationshipTypes!$A$2:$C$12,3)</f>
        <v>ArchiMate: Поток</v>
      </c>
      <c r="C5853">
        <v>321</v>
      </c>
      <c r="D5853">
        <v>314</v>
      </c>
      <c r="F5853" t="str">
        <f>VLOOKUP(C5853,ObjectTypes!$A$1:$C$62,3)</f>
        <v>Устройство</v>
      </c>
      <c r="G5853" t="str">
        <f>VLOOKUP(D5853,ObjectTypes!$A$1:$C$62,3)</f>
        <v>Объект данных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t="s">
        <v>68</v>
      </c>
      <c r="B5854" s="1" t="str">
        <f>VLOOKUP(A5854,RelationshipTypes!$A$2:$C$12,3)</f>
        <v>ArchiMate: Поток</v>
      </c>
      <c r="C5854">
        <v>321</v>
      </c>
      <c r="D5854">
        <v>310</v>
      </c>
      <c r="F5854" t="str">
        <f>VLOOKUP(C5854,ObjectTypes!$A$1:$C$62,3)</f>
        <v>Устройство</v>
      </c>
      <c r="G5854" t="str">
        <f>VLOOKUP(D5854,ObjectTypes!$A$1:$C$62,3)</f>
        <v xml:space="preserve">Сервис приложения 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t="s">
        <v>68</v>
      </c>
      <c r="B5855" s="1" t="str">
        <f>VLOOKUP(A5855,RelationshipTypes!$A$2:$C$12,3)</f>
        <v>ArchiMate: Поток</v>
      </c>
      <c r="C5855">
        <v>321</v>
      </c>
      <c r="D5855">
        <v>1126</v>
      </c>
      <c r="F5855" t="str">
        <f>VLOOKUP(C5855,ObjectTypes!$A$1:$C$62,3)</f>
        <v>Устройство</v>
      </c>
      <c r="G5855" t="str">
        <f>VLOOKUP(D5855,ObjectTypes!$A$1:$C$62,3)</f>
        <v>Взаимодействие приложений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t="s">
        <v>68</v>
      </c>
      <c r="B5856" s="1" t="str">
        <f>VLOOKUP(A5856,RelationshipTypes!$A$2:$C$12,3)</f>
        <v>ArchiMate: Поток</v>
      </c>
      <c r="C5856">
        <v>321</v>
      </c>
      <c r="D5856">
        <v>320</v>
      </c>
      <c r="F5856" t="str">
        <f>VLOOKUP(C5856,ObjectTypes!$A$1:$C$62,3)</f>
        <v>Устройство</v>
      </c>
      <c r="G5856" t="str">
        <f>VLOOKUP(D5856,ObjectTypes!$A$1:$C$62,3)</f>
        <v>Устройство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t="s">
        <v>68</v>
      </c>
      <c r="B5857" s="1" t="str">
        <f>VLOOKUP(A5857,RelationshipTypes!$A$2:$C$12,3)</f>
        <v>ArchiMate: Поток</v>
      </c>
      <c r="C5857">
        <v>321</v>
      </c>
      <c r="D5857">
        <v>1143</v>
      </c>
      <c r="F5857" t="str">
        <f>VLOOKUP(C5857,ObjectTypes!$A$1:$C$62,3)</f>
        <v>Устройство</v>
      </c>
      <c r="G5857" t="str">
        <f>VLOOKUP(D5857,ObjectTypes!$A$1:$C$62,3)</f>
        <v>Оборудование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t="s">
        <v>68</v>
      </c>
      <c r="B5858" s="1" t="str">
        <f>VLOOKUP(A5858,RelationshipTypes!$A$2:$C$12,3)</f>
        <v>ArchiMate: Поток</v>
      </c>
      <c r="C5858">
        <v>321</v>
      </c>
      <c r="D5858">
        <v>1155</v>
      </c>
      <c r="F5858" t="str">
        <f>VLOOKUP(C5858,ObjectTypes!$A$1:$C$62,3)</f>
        <v>Устройство</v>
      </c>
      <c r="G5858" t="str">
        <f>VLOOKUP(D5858,ObjectTypes!$A$1:$C$62,3)</f>
        <v>Технологическая процесс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t="s">
        <v>68</v>
      </c>
      <c r="B5859" s="1" t="str">
        <f>VLOOKUP(A5859,RelationshipTypes!$A$2:$C$12,3)</f>
        <v>ArchiMate: Поток</v>
      </c>
      <c r="C5859">
        <v>321</v>
      </c>
      <c r="D5859">
        <v>1157</v>
      </c>
      <c r="F5859" t="str">
        <f>VLOOKUP(C5859,ObjectTypes!$A$1:$C$62,3)</f>
        <v>Устройство</v>
      </c>
      <c r="G5859" t="str">
        <f>VLOOKUP(D5859,ObjectTypes!$A$1:$C$62,3)</f>
        <v>Технологическое событие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t="s">
        <v>68</v>
      </c>
      <c r="B5860" s="1" t="str">
        <f>VLOOKUP(A5860,RelationshipTypes!$A$2:$C$12,3)</f>
        <v>ArchiMate: Поток</v>
      </c>
      <c r="C5860">
        <v>321</v>
      </c>
      <c r="D5860">
        <v>1152</v>
      </c>
      <c r="F5860" t="str">
        <f>VLOOKUP(C5860,ObjectTypes!$A$1:$C$62,3)</f>
        <v>Устройство</v>
      </c>
      <c r="G5860" t="str">
        <f>VLOOKUP(D5860,ObjectTypes!$A$1:$C$62,3)</f>
        <v>Технологический интерфейс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t="s">
        <v>68</v>
      </c>
      <c r="B5861" s="1" t="str">
        <f>VLOOKUP(A5861,RelationshipTypes!$A$2:$C$12,3)</f>
        <v>ArchiMate: Поток</v>
      </c>
      <c r="C5861">
        <v>321</v>
      </c>
      <c r="D5861">
        <v>1151</v>
      </c>
      <c r="F5861" t="str">
        <f>VLOOKUP(C5861,ObjectTypes!$A$1:$C$62,3)</f>
        <v>Устройство</v>
      </c>
      <c r="G5861" t="str">
        <f>VLOOKUP(D5861,ObjectTypes!$A$1:$C$62,3)</f>
        <v>Каллоборация технология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t="s">
        <v>68</v>
      </c>
      <c r="B5862" s="1" t="str">
        <f>VLOOKUP(A5862,RelationshipTypes!$A$2:$C$12,3)</f>
        <v>ArchiMate: Поток</v>
      </c>
      <c r="C5862">
        <v>321</v>
      </c>
      <c r="D5862">
        <v>327</v>
      </c>
      <c r="F5862" t="str">
        <f>VLOOKUP(C5862,ObjectTypes!$A$1:$C$62,3)</f>
        <v>Устройство</v>
      </c>
      <c r="G5862" t="str">
        <f>VLOOKUP(D5862,ObjectTypes!$A$1:$C$62,3)</f>
        <v>Бизнес-сервис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t="s">
        <v>68</v>
      </c>
      <c r="B5863" s="1" t="str">
        <f>VLOOKUP(A5863,RelationshipTypes!$A$2:$C$12,3)</f>
        <v>ArchiMate: Поток</v>
      </c>
      <c r="C5863">
        <v>321</v>
      </c>
      <c r="D5863">
        <v>1111</v>
      </c>
      <c r="F5863" t="str">
        <f>VLOOKUP(C5863,ObjectTypes!$A$1:$C$62,3)</f>
        <v>Устройство</v>
      </c>
      <c r="G5863" t="str">
        <f>VLOOKUP(D5863,ObjectTypes!$A$1:$C$62,3)</f>
        <v>Бизнес-интерфейс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t="s">
        <v>68</v>
      </c>
      <c r="B5864" s="1" t="str">
        <f>VLOOKUP(A5864,RelationshipTypes!$A$2:$C$12,3)</f>
        <v>ArchiMate: Поток</v>
      </c>
      <c r="C5864">
        <v>321</v>
      </c>
      <c r="D5864">
        <v>1149</v>
      </c>
      <c r="F5864" t="str">
        <f>VLOOKUP(C5864,ObjectTypes!$A$1:$C$62,3)</f>
        <v>Устройство</v>
      </c>
      <c r="G5864" t="str">
        <f>VLOOKUP(D5864,ObjectTypes!$A$1:$C$62,3)</f>
        <v>Узел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t="s">
        <v>68</v>
      </c>
      <c r="B5865" s="1" t="str">
        <f>VLOOKUP(A5865,RelationshipTypes!$A$2:$C$12,3)</f>
        <v>ArchiMate: Поток</v>
      </c>
      <c r="C5865">
        <v>321</v>
      </c>
      <c r="D5865">
        <v>318</v>
      </c>
      <c r="F5865" t="str">
        <f>VLOOKUP(C5865,ObjectTypes!$A$1:$C$62,3)</f>
        <v>Устройство</v>
      </c>
      <c r="G5865" t="str">
        <f>VLOOKUP(D5865,ObjectTypes!$A$1:$C$62,3)</f>
        <v>Компонент приложения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t="s">
        <v>68</v>
      </c>
      <c r="B5866" s="1" t="str">
        <f>VLOOKUP(A5866,RelationshipTypes!$A$2:$C$12,3)</f>
        <v>ArchiMate: Поток</v>
      </c>
      <c r="C5866">
        <v>321</v>
      </c>
      <c r="D5866">
        <v>1125</v>
      </c>
      <c r="F5866" t="str">
        <f>VLOOKUP(C5866,ObjectTypes!$A$1:$C$62,3)</f>
        <v>Устройство</v>
      </c>
      <c r="G5866" t="str">
        <f>VLOOKUP(D5866,ObjectTypes!$A$1:$C$62,3)</f>
        <v>Коллаборация приложений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t="s">
        <v>68</v>
      </c>
      <c r="B5867" s="1" t="str">
        <f>VLOOKUP(A5867,RelationshipTypes!$A$2:$C$12,3)</f>
        <v>ArchiMate: Поток</v>
      </c>
      <c r="C5867">
        <v>321</v>
      </c>
      <c r="D5867">
        <v>1112</v>
      </c>
      <c r="F5867" t="str">
        <f>VLOOKUP(C5867,ObjectTypes!$A$1:$C$62,3)</f>
        <v>Устройство</v>
      </c>
      <c r="G5867" t="str">
        <f>VLOOKUP(D5867,ObjectTypes!$A$1:$C$62,3)</f>
        <v>Бизнес-коллаборация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t="s">
        <v>68</v>
      </c>
      <c r="B5868" s="1" t="str">
        <f>VLOOKUP(A5868,RelationshipTypes!$A$2:$C$12,3)</f>
        <v>ArchiMate: Поток</v>
      </c>
      <c r="C5868">
        <v>321</v>
      </c>
      <c r="D5868">
        <v>1150</v>
      </c>
      <c r="F5868" t="str">
        <f>VLOOKUP(C5868,ObjectTypes!$A$1:$C$62,3)</f>
        <v>Устройство</v>
      </c>
      <c r="G5868" t="str">
        <f>VLOOKUP(D5868,ObjectTypes!$A$1:$C$62,3)</f>
        <v>Технологический сервис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t="s">
        <v>68</v>
      </c>
      <c r="B5869" s="1" t="str">
        <f>VLOOKUP(A5869,RelationshipTypes!$A$2:$C$12,3)</f>
        <v>ArchiMate: Поток</v>
      </c>
      <c r="C5869">
        <v>321</v>
      </c>
      <c r="D5869">
        <v>1153</v>
      </c>
      <c r="F5869" t="str">
        <f>VLOOKUP(C5869,ObjectTypes!$A$1:$C$62,3)</f>
        <v>Устройство</v>
      </c>
      <c r="G5869" t="str">
        <f>VLOOKUP(D5869,ObjectTypes!$A$1:$C$62,3)</f>
        <v>Технологический интерфейс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t="s">
        <v>68</v>
      </c>
      <c r="B5870" s="1" t="str">
        <f>VLOOKUP(A5870,RelationshipTypes!$A$2:$C$12,3)</f>
        <v>ArchiMate: Поток</v>
      </c>
      <c r="C5870">
        <v>321</v>
      </c>
      <c r="D5870">
        <v>323</v>
      </c>
      <c r="F5870" t="str">
        <f>VLOOKUP(C5870,ObjectTypes!$A$1:$C$62,3)</f>
        <v>Устройство</v>
      </c>
      <c r="G5870" t="str">
        <f>VLOOKUP(D5870,ObjectTypes!$A$1:$C$62,3)</f>
        <v xml:space="preserve">Бизнес-процесс 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t="s">
        <v>68</v>
      </c>
      <c r="B5871" s="1" t="str">
        <f>VLOOKUP(A5871,RelationshipTypes!$A$2:$C$12,3)</f>
        <v>ArchiMate: Поток</v>
      </c>
      <c r="C5871">
        <v>321</v>
      </c>
      <c r="D5871">
        <v>1122</v>
      </c>
      <c r="F5871" t="str">
        <f>VLOOKUP(C5871,ObjectTypes!$A$1:$C$62,3)</f>
        <v>Устройство</v>
      </c>
      <c r="G5871" t="str">
        <f>VLOOKUP(D5871,ObjectTypes!$A$1:$C$62,3)</f>
        <v>Бизнес-коллаборация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t="s">
        <v>68</v>
      </c>
      <c r="B5872" s="1" t="str">
        <f>VLOOKUP(A5872,RelationshipTypes!$A$2:$C$12,3)</f>
        <v>ArchiMate: Поток</v>
      </c>
      <c r="C5872">
        <v>321</v>
      </c>
      <c r="D5872">
        <v>1124</v>
      </c>
      <c r="F5872" t="str">
        <f>VLOOKUP(C5872,ObjectTypes!$A$1:$C$62,3)</f>
        <v>Устройство</v>
      </c>
      <c r="G5872" t="str">
        <f>VLOOKUP(D5872,ObjectTypes!$A$1:$C$62,3)</f>
        <v>Бизнес-взаимодействие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t="s">
        <v>68</v>
      </c>
      <c r="B5873" s="1" t="str">
        <f>VLOOKUP(A5873,RelationshipTypes!$A$2:$C$12,3)</f>
        <v>ArchiMate: Поток</v>
      </c>
      <c r="C5873">
        <v>321</v>
      </c>
      <c r="D5873">
        <v>1144</v>
      </c>
      <c r="F5873" t="str">
        <f>VLOOKUP(C5873,ObjectTypes!$A$1:$C$62,3)</f>
        <v>Устройство</v>
      </c>
      <c r="G5873" t="str">
        <f>VLOOKUP(D5873,ObjectTypes!$A$1:$C$62,3)</f>
        <v>Сооружение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t="s">
        <v>68</v>
      </c>
      <c r="B5874" s="1" t="str">
        <f>VLOOKUP(A5874,RelationshipTypes!$A$2:$C$12,3)</f>
        <v>ArchiMate: Поток</v>
      </c>
      <c r="C5874">
        <v>321</v>
      </c>
      <c r="D5874">
        <v>1154</v>
      </c>
      <c r="F5874" t="str">
        <f>VLOOKUP(C5874,ObjectTypes!$A$1:$C$62,3)</f>
        <v>Устройство</v>
      </c>
      <c r="G5874" t="str">
        <f>VLOOKUP(D5874,ObjectTypes!$A$1:$C$62,3)</f>
        <v>Технологический интерфейс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t="s">
        <v>68</v>
      </c>
      <c r="B5875" s="1" t="str">
        <f>VLOOKUP(A5875,RelationshipTypes!$A$2:$C$12,3)</f>
        <v>ArchiMate: Поток</v>
      </c>
      <c r="C5875">
        <v>321</v>
      </c>
      <c r="D5875">
        <v>321</v>
      </c>
      <c r="F5875" t="str">
        <f>VLOOKUP(C5875,ObjectTypes!$A$1:$C$62,3)</f>
        <v>Устройство</v>
      </c>
      <c r="G5875" t="str">
        <f>VLOOKUP(D5875,ObjectTypes!$A$1:$C$62,3)</f>
        <v>Устройство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t="s">
        <v>68</v>
      </c>
      <c r="B5876" s="1" t="str">
        <f>VLOOKUP(A5876,RelationshipTypes!$A$2:$C$12,3)</f>
        <v>ArchiMate: Поток</v>
      </c>
      <c r="C5876">
        <v>1464</v>
      </c>
      <c r="D5876">
        <v>1147</v>
      </c>
      <c r="F5876" t="str">
        <f>VLOOKUP(C5876,ObjectTypes!$A$1:$C$62,3)</f>
        <v>Технологическое событие</v>
      </c>
      <c r="G5876" t="str">
        <f>VLOOKUP(D5876,ObjectTypes!$A$1:$C$62,3)</f>
        <v>Ресурс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t="s">
        <v>68</v>
      </c>
      <c r="B5877" s="1" t="str">
        <f>VLOOKUP(A5877,RelationshipTypes!$A$2:$C$12,3)</f>
        <v>ArchiMate: Поток</v>
      </c>
      <c r="C5877">
        <v>1464</v>
      </c>
      <c r="D5877">
        <v>1122</v>
      </c>
      <c r="F5877" t="str">
        <f>VLOOKUP(C5877,ObjectTypes!$A$1:$C$62,3)</f>
        <v>Технологическое событие</v>
      </c>
      <c r="G5877" t="str">
        <f>VLOOKUP(D5877,ObjectTypes!$A$1:$C$62,3)</f>
        <v>Бизнес-коллаборация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t="s">
        <v>68</v>
      </c>
      <c r="B5878" s="1" t="str">
        <f>VLOOKUP(A5878,RelationshipTypes!$A$2:$C$12,3)</f>
        <v>ArchiMate: Поток</v>
      </c>
      <c r="C5878">
        <v>1464</v>
      </c>
      <c r="D5878">
        <v>1148</v>
      </c>
      <c r="F5878" t="str">
        <f>VLOOKUP(C5878,ObjectTypes!$A$1:$C$62,3)</f>
        <v>Технологическое событие</v>
      </c>
      <c r="G5878" t="str">
        <f>VLOOKUP(D5878,ObjectTypes!$A$1:$C$62,3)</f>
        <v>Направление действий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t="s">
        <v>68</v>
      </c>
      <c r="B5879" s="1" t="str">
        <f>VLOOKUP(A5879,RelationshipTypes!$A$2:$C$12,3)</f>
        <v>ArchiMate: Поток</v>
      </c>
      <c r="C5879">
        <v>1464</v>
      </c>
      <c r="D5879">
        <v>300</v>
      </c>
      <c r="F5879" t="str">
        <f>VLOOKUP(C5879,ObjectTypes!$A$1:$C$62,3)</f>
        <v>Технологическое событие</v>
      </c>
      <c r="G5879" t="str">
        <f>VLOOKUP(D5879,ObjectTypes!$A$1:$C$62,3)</f>
        <v>Компетенция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t="s">
        <v>68</v>
      </c>
      <c r="B5880" s="1" t="str">
        <f>VLOOKUP(A5880,RelationshipTypes!$A$2:$C$12,3)</f>
        <v>ArchiMate: Поток</v>
      </c>
      <c r="C5880">
        <v>1464</v>
      </c>
      <c r="D5880">
        <v>1135</v>
      </c>
      <c r="F5880" t="str">
        <f>VLOOKUP(C5880,ObjectTypes!$A$1:$C$62,3)</f>
        <v>Технологическое событие</v>
      </c>
      <c r="G5880" t="str">
        <f>VLOOKUP(D5880,ObjectTypes!$A$1:$C$62,3)</f>
        <v>Группировка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t="s">
        <v>68</v>
      </c>
      <c r="B5881" s="1" t="str">
        <f>VLOOKUP(A5881,RelationshipTypes!$A$2:$C$12,3)</f>
        <v>ArchiMate: Поток</v>
      </c>
      <c r="C5881">
        <v>1464</v>
      </c>
      <c r="D5881">
        <v>1464</v>
      </c>
      <c r="F5881" t="str">
        <f>VLOOKUP(C5881,ObjectTypes!$A$1:$C$62,3)</f>
        <v>Технологическое событие</v>
      </c>
      <c r="G5881" t="str">
        <f>VLOOKUP(D5881,ObjectTypes!$A$1:$C$62,3)</f>
        <v>Технологическое событие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t="s">
        <v>68</v>
      </c>
      <c r="B5882" s="1" t="str">
        <f>VLOOKUP(A5882,RelationshipTypes!$A$2:$C$12,3)</f>
        <v>ArchiMate: Поток</v>
      </c>
      <c r="C5882">
        <v>329</v>
      </c>
      <c r="D5882">
        <v>1135</v>
      </c>
      <c r="F5882" t="str">
        <f>VLOOKUP(C5882,ObjectTypes!$A$1:$C$62,3)</f>
        <v>Бизнес-сервис</v>
      </c>
      <c r="G5882" t="str">
        <f>VLOOKUP(D5882,ObjectTypes!$A$1:$C$62,3)</f>
        <v>Группировка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t="s">
        <v>68</v>
      </c>
      <c r="B5883" s="1" t="str">
        <f>VLOOKUP(A5883,RelationshipTypes!$A$2:$C$12,3)</f>
        <v>ArchiMate: Поток</v>
      </c>
      <c r="C5883">
        <v>329</v>
      </c>
      <c r="D5883">
        <v>1136</v>
      </c>
      <c r="F5883" t="str">
        <f>VLOOKUP(C5883,ObjectTypes!$A$1:$C$62,3)</f>
        <v>Бизнес-сервис</v>
      </c>
      <c r="G5883" t="str">
        <f>VLOOKUP(D5883,ObjectTypes!$A$1:$C$62,3)</f>
        <v>Событие реализации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t="s">
        <v>68</v>
      </c>
      <c r="B5884" s="1" t="str">
        <f>VLOOKUP(A5884,RelationshipTypes!$A$2:$C$12,3)</f>
        <v>ArchiMate: Поток</v>
      </c>
      <c r="C5884">
        <v>329</v>
      </c>
      <c r="D5884">
        <v>1137</v>
      </c>
      <c r="F5884" t="str">
        <f>VLOOKUP(C5884,ObjectTypes!$A$1:$C$62,3)</f>
        <v>Бизнес-сервис</v>
      </c>
      <c r="G5884" t="str">
        <f>VLOOKUP(D5884,ObjectTypes!$A$1:$C$62,3)</f>
        <v>Плато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t="s">
        <v>68</v>
      </c>
      <c r="B5885" s="1" t="str">
        <f>VLOOKUP(A5885,RelationshipTypes!$A$2:$C$12,3)</f>
        <v>ArchiMate: Поток</v>
      </c>
      <c r="C5885">
        <v>329</v>
      </c>
      <c r="D5885">
        <v>329</v>
      </c>
      <c r="F5885" t="str">
        <f>VLOOKUP(C5885,ObjectTypes!$A$1:$C$62,3)</f>
        <v>Бизнес-сервис</v>
      </c>
      <c r="G5885" t="str">
        <f>VLOOKUP(D5885,ObjectTypes!$A$1:$C$62,3)</f>
        <v>Бизнес-сервис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t="s">
        <v>68</v>
      </c>
      <c r="B5886" s="1" t="str">
        <f>VLOOKUP(A5886,RelationshipTypes!$A$2:$C$12,3)</f>
        <v>ArchiMate: Поток</v>
      </c>
      <c r="C5886">
        <v>329</v>
      </c>
      <c r="D5886">
        <v>1122</v>
      </c>
      <c r="F5886" t="str">
        <f>VLOOKUP(C5886,ObjectTypes!$A$1:$C$62,3)</f>
        <v>Бизнес-сервис</v>
      </c>
      <c r="G5886" t="str">
        <f>VLOOKUP(D5886,ObjectTypes!$A$1:$C$62,3)</f>
        <v>Бизнес-коллаборация</v>
      </c>
      <c r="H5886" s="1" t="str">
        <f>VLOOKUP(A5886,RelationshipTypes!$A$2:$E$12,4)</f>
        <v>передает</v>
      </c>
      <c r="I5886" s="1" t="str">
        <f>VLOOKUP(A5886,RelationshipTypes!$A$2:$E$12,5)</f>
        <v>передает</v>
      </c>
    </row>
    <row r="5887" spans="1:9" x14ac:dyDescent="0.25">
      <c r="A5887" t="s">
        <v>70</v>
      </c>
      <c r="B5887" s="1" t="str">
        <f>VLOOKUP(A5887,RelationshipTypes!$A$2:$C$12,3)</f>
        <v>ArchiMate: Компоновка</v>
      </c>
      <c r="C5887">
        <v>1125</v>
      </c>
      <c r="D5887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t="s">
        <v>70</v>
      </c>
      <c r="B5888" s="1" t="str">
        <f>VLOOKUP(A5888,RelationshipTypes!$A$2:$C$12,3)</f>
        <v>ArchiMate: Компоновка</v>
      </c>
      <c r="C5888">
        <v>1125</v>
      </c>
      <c r="D5888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t="s">
        <v>70</v>
      </c>
      <c r="B5889" s="1" t="str">
        <f>VLOOKUP(A5889,RelationshipTypes!$A$2:$C$12,3)</f>
        <v>ArchiMate: Компоновка</v>
      </c>
      <c r="C5889">
        <v>1125</v>
      </c>
      <c r="D5889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t="s">
        <v>70</v>
      </c>
      <c r="B5890" s="1" t="str">
        <f>VLOOKUP(A5890,RelationshipTypes!$A$2:$C$12,3)</f>
        <v>ArchiMate: Компоновка</v>
      </c>
      <c r="C5890">
        <v>318</v>
      </c>
      <c r="D5890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t="s">
        <v>70</v>
      </c>
      <c r="B5891" s="1" t="str">
        <f>VLOOKUP(A5891,RelationshipTypes!$A$2:$C$12,3)</f>
        <v>ArchiMate: Компоновка</v>
      </c>
      <c r="C5891">
        <v>318</v>
      </c>
      <c r="D589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t="s">
        <v>70</v>
      </c>
      <c r="B5892" s="1" t="str">
        <f>VLOOKUP(A5892,RelationshipTypes!$A$2:$C$12,3)</f>
        <v>ArchiMate: Компоновка</v>
      </c>
      <c r="C5892">
        <v>318</v>
      </c>
      <c r="D5892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t="s">
        <v>70</v>
      </c>
      <c r="B5893" s="1" t="str">
        <f>VLOOKUP(A5893,RelationshipTypes!$A$2:$C$12,3)</f>
        <v>ArchiMate: Компоновка</v>
      </c>
      <c r="C5893">
        <v>1128</v>
      </c>
      <c r="D5893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t="s">
        <v>70</v>
      </c>
      <c r="B5894" s="1" t="str">
        <f>VLOOKUP(A5894,RelationshipTypes!$A$2:$C$12,3)</f>
        <v>ArchiMate: Компоновка</v>
      </c>
      <c r="C5894">
        <v>1128</v>
      </c>
      <c r="D5894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t="s">
        <v>70</v>
      </c>
      <c r="B5895" s="1" t="str">
        <f>VLOOKUP(A5895,RelationshipTypes!$A$2:$C$12,3)</f>
        <v>ArchiMate: Компоновка</v>
      </c>
      <c r="C5895">
        <v>312</v>
      </c>
      <c r="D5895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t="s">
        <v>70</v>
      </c>
      <c r="B5896" s="1" t="str">
        <f>VLOOKUP(A5896,RelationshipTypes!$A$2:$C$12,3)</f>
        <v>ArchiMate: Компоновка</v>
      </c>
      <c r="C5896">
        <v>312</v>
      </c>
      <c r="D5896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t="s">
        <v>70</v>
      </c>
      <c r="B5897" s="1" t="str">
        <f>VLOOKUP(A5897,RelationshipTypes!$A$2:$C$12,3)</f>
        <v>ArchiMate: Компоновка</v>
      </c>
      <c r="C5897">
        <v>312</v>
      </c>
      <c r="D5897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t="s">
        <v>70</v>
      </c>
      <c r="B5898" s="1" t="str">
        <f>VLOOKUP(A5898,RelationshipTypes!$A$2:$C$12,3)</f>
        <v>ArchiMate: Компоновка</v>
      </c>
      <c r="C5898">
        <v>312</v>
      </c>
      <c r="D5898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t="s">
        <v>70</v>
      </c>
      <c r="B5899" s="1" t="str">
        <f>VLOOKUP(A5899,RelationshipTypes!$A$2:$C$12,3)</f>
        <v>ArchiMate: Компоновка</v>
      </c>
      <c r="C5899">
        <v>1126</v>
      </c>
      <c r="D5899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t="s">
        <v>70</v>
      </c>
      <c r="B5900" s="1" t="str">
        <f>VLOOKUP(A5900,RelationshipTypes!$A$2:$C$12,3)</f>
        <v>ArchiMate: Компоновка</v>
      </c>
      <c r="C5900">
        <v>1126</v>
      </c>
      <c r="D5900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t="s">
        <v>70</v>
      </c>
      <c r="B5901" s="1" t="str">
        <f>VLOOKUP(A5901,RelationshipTypes!$A$2:$C$12,3)</f>
        <v>ArchiMate: Компоновка</v>
      </c>
      <c r="C5901">
        <v>1126</v>
      </c>
      <c r="D590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t="s">
        <v>70</v>
      </c>
      <c r="B5902" s="1" t="str">
        <f>VLOOKUP(A5902,RelationshipTypes!$A$2:$C$12,3)</f>
        <v>ArchiMate: Компоновка</v>
      </c>
      <c r="C5902">
        <v>1126</v>
      </c>
      <c r="D5902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t="s">
        <v>70</v>
      </c>
      <c r="B5903" s="1" t="str">
        <f>VLOOKUP(A5903,RelationshipTypes!$A$2:$C$12,3)</f>
        <v>ArchiMate: Компоновка</v>
      </c>
      <c r="C5903">
        <v>731</v>
      </c>
      <c r="D5903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t="s">
        <v>70</v>
      </c>
      <c r="B5904" s="1" t="str">
        <f>VLOOKUP(A5904,RelationshipTypes!$A$2:$C$12,3)</f>
        <v>ArchiMate: Компоновка</v>
      </c>
      <c r="C5904">
        <v>731</v>
      </c>
      <c r="D5904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t="s">
        <v>70</v>
      </c>
      <c r="B5905" s="1" t="str">
        <f>VLOOKUP(A5905,RelationshipTypes!$A$2:$C$12,3)</f>
        <v>ArchiMate: Компоновка</v>
      </c>
      <c r="C5905">
        <v>1127</v>
      </c>
      <c r="D5905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t="s">
        <v>70</v>
      </c>
      <c r="B5906" s="1" t="str">
        <f>VLOOKUP(A5906,RelationshipTypes!$A$2:$C$12,3)</f>
        <v>ArchiMate: Компоновка</v>
      </c>
      <c r="C5906">
        <v>1127</v>
      </c>
      <c r="D5906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t="s">
        <v>70</v>
      </c>
      <c r="B5907" s="1" t="str">
        <f>VLOOKUP(A5907,RelationshipTypes!$A$2:$C$12,3)</f>
        <v>ArchiMate: Компоновка</v>
      </c>
      <c r="C5907">
        <v>1127</v>
      </c>
      <c r="D5907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t="s">
        <v>70</v>
      </c>
      <c r="B5908" s="1" t="str">
        <f>VLOOKUP(A5908,RelationshipTypes!$A$2:$C$12,3)</f>
        <v>ArchiMate: Компоновка</v>
      </c>
      <c r="C5908">
        <v>1127</v>
      </c>
      <c r="D5908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t="s">
        <v>70</v>
      </c>
      <c r="B5909" s="1" t="str">
        <f>VLOOKUP(A5909,RelationshipTypes!$A$2:$C$12,3)</f>
        <v>ArchiMate: Компоновка</v>
      </c>
      <c r="C5909">
        <v>310</v>
      </c>
      <c r="D5909">
        <v>310</v>
      </c>
      <c r="F5909" t="str">
        <f>VLOOKUP(C5909,ObjectTypes!$A$1:$C$62,3)</f>
        <v xml:space="preserve">Сервис приложения </v>
      </c>
      <c r="G5909" t="str">
        <f>VLOOKUP(D5909,ObjectTypes!$A$1:$C$62,3)</f>
        <v xml:space="preserve">Сервис приложения 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t="s">
        <v>70</v>
      </c>
      <c r="B5910" s="1" t="str">
        <f>VLOOKUP(A5910,RelationshipTypes!$A$2:$C$12,3)</f>
        <v>ArchiMate: Компоновка</v>
      </c>
      <c r="C5910">
        <v>310</v>
      </c>
      <c r="D5910">
        <v>1135</v>
      </c>
      <c r="F5910" t="str">
        <f>VLOOKUP(C5910,ObjectTypes!$A$1:$C$62,3)</f>
        <v xml:space="preserve">Сервис приложения 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t="s">
        <v>70</v>
      </c>
      <c r="B5911" s="1" t="str">
        <f>VLOOKUP(A5911,RelationshipTypes!$A$2:$C$12,3)</f>
        <v>ArchiMate: Компоновка</v>
      </c>
      <c r="C5911">
        <v>319</v>
      </c>
      <c r="D591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t="s">
        <v>70</v>
      </c>
      <c r="B5912" s="1" t="str">
        <f>VLOOKUP(A5912,RelationshipTypes!$A$2:$C$12,3)</f>
        <v>ArchiMate: Компоновка</v>
      </c>
      <c r="C5912">
        <v>319</v>
      </c>
      <c r="D5912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t="s">
        <v>70</v>
      </c>
      <c r="B5913" s="1" t="str">
        <f>VLOOKUP(A5913,RelationshipTypes!$A$2:$C$12,3)</f>
        <v>ArchiMate: Компоновка</v>
      </c>
      <c r="C5913">
        <v>315</v>
      </c>
      <c r="D5913">
        <v>315</v>
      </c>
      <c r="F5913" t="str">
        <f>VLOOKUP(C5913,ObjectTypes!$A$1:$C$62,3)</f>
        <v xml:space="preserve">Оценка </v>
      </c>
      <c r="G5913" t="str">
        <f>VLOOKUP(D5913,ObjectTypes!$A$1:$C$62,3)</f>
        <v xml:space="preserve">Оценка 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t="s">
        <v>70</v>
      </c>
      <c r="B5914" s="1" t="str">
        <f>VLOOKUP(A5914,RelationshipTypes!$A$2:$C$12,3)</f>
        <v>ArchiMate: Компоновка</v>
      </c>
      <c r="C5914">
        <v>315</v>
      </c>
      <c r="D5914">
        <v>1135</v>
      </c>
      <c r="F5914" t="str">
        <f>VLOOKUP(C5914,ObjectTypes!$A$1:$C$62,3)</f>
        <v xml:space="preserve">Оценка </v>
      </c>
      <c r="G5914" t="str">
        <f>VLOOKUP(D5914,ObjectTypes!$A$1:$C$62,3)</f>
        <v>Группировка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t="s">
        <v>70</v>
      </c>
      <c r="B5915" s="1" t="str">
        <f>VLOOKUP(A5915,RelationshipTypes!$A$2:$C$12,3)</f>
        <v>ArchiMate: Компоновка</v>
      </c>
      <c r="C5915">
        <v>298</v>
      </c>
      <c r="D5915">
        <v>298</v>
      </c>
      <c r="F5915" t="str">
        <f>VLOOKUP(C5915,ObjectTypes!$A$1:$C$62,3)</f>
        <v xml:space="preserve">Бизнес-исполнитель </v>
      </c>
      <c r="G5915" t="str">
        <f>VLOOKUP(D5915,ObjectTypes!$A$1:$C$62,3)</f>
        <v xml:space="preserve">Бизнес-исполнитель 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t="s">
        <v>70</v>
      </c>
      <c r="B5916" s="1" t="str">
        <f>VLOOKUP(A5916,RelationshipTypes!$A$2:$C$12,3)</f>
        <v>ArchiMate: Компоновка</v>
      </c>
      <c r="C5916">
        <v>298</v>
      </c>
      <c r="D5916">
        <v>1111</v>
      </c>
      <c r="F5916" t="str">
        <f>VLOOKUP(C5916,ObjectTypes!$A$1:$C$62,3)</f>
        <v xml:space="preserve">Бизнес-исполнитель </v>
      </c>
      <c r="G5916" t="str">
        <f>VLOOKUP(D5916,ObjectTypes!$A$1:$C$62,3)</f>
        <v>Бизнес-интерфейс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t="s">
        <v>70</v>
      </c>
      <c r="B5917" s="1" t="str">
        <f>VLOOKUP(A5917,RelationshipTypes!$A$2:$C$12,3)</f>
        <v>ArchiMate: Компоновка</v>
      </c>
      <c r="C5917">
        <v>298</v>
      </c>
      <c r="D5917">
        <v>1135</v>
      </c>
      <c r="F5917" t="str">
        <f>VLOOKUP(C5917,ObjectTypes!$A$1:$C$62,3)</f>
        <v xml:space="preserve">Бизнес-исполнитель </v>
      </c>
      <c r="G5917" t="str">
        <f>VLOOKUP(D5917,ObjectTypes!$A$1:$C$62,3)</f>
        <v>Группировка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t="s">
        <v>70</v>
      </c>
      <c r="B5918" s="1" t="str">
        <f>VLOOKUP(A5918,RelationshipTypes!$A$2:$C$12,3)</f>
        <v>ArchiMate: Компоновка</v>
      </c>
      <c r="C5918">
        <v>298</v>
      </c>
      <c r="D5918">
        <v>548</v>
      </c>
      <c r="F5918" t="str">
        <f>VLOOKUP(C5918,ObjectTypes!$A$1:$C$62,3)</f>
        <v xml:space="preserve">Бизнес-исполнитель </v>
      </c>
      <c r="G5918" t="str">
        <f>VLOOKUP(D5918,ObjectTypes!$A$1:$C$62,3)</f>
        <v>Бизнес-роль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t="s">
        <v>70</v>
      </c>
      <c r="B5919" s="1" t="str">
        <f>VLOOKUP(A5919,RelationshipTypes!$A$2:$C$12,3)</f>
        <v>ArchiMate: Компоновка</v>
      </c>
      <c r="C5919">
        <v>1112</v>
      </c>
      <c r="D5919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t="s">
        <v>70</v>
      </c>
      <c r="B5920" s="1" t="str">
        <f>VLOOKUP(A5920,RelationshipTypes!$A$2:$C$12,3)</f>
        <v>ArchiMate: Компоновка</v>
      </c>
      <c r="C5920">
        <v>1112</v>
      </c>
      <c r="D5920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t="s">
        <v>70</v>
      </c>
      <c r="B5921" s="1" t="str">
        <f>VLOOKUP(A5921,RelationshipTypes!$A$2:$C$12,3)</f>
        <v>ArchiMate: Компоновка</v>
      </c>
      <c r="C5921">
        <v>1112</v>
      </c>
      <c r="D592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t="s">
        <v>70</v>
      </c>
      <c r="B5922" s="1" t="str">
        <f>VLOOKUP(A5922,RelationshipTypes!$A$2:$C$12,3)</f>
        <v>ArchiMate: Компоновка</v>
      </c>
      <c r="C5922">
        <v>306</v>
      </c>
      <c r="D5922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t="s">
        <v>70</v>
      </c>
      <c r="B5923" s="1" t="str">
        <f>VLOOKUP(A5923,RelationshipTypes!$A$2:$C$12,3)</f>
        <v>ArchiMate: Компоновка</v>
      </c>
      <c r="C5923">
        <v>306</v>
      </c>
      <c r="D5923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t="s">
        <v>70</v>
      </c>
      <c r="B5924" s="1" t="str">
        <f>VLOOKUP(A5924,RelationshipTypes!$A$2:$C$12,3)</f>
        <v>ArchiMate: Компоновка</v>
      </c>
      <c r="C5924">
        <v>307</v>
      </c>
      <c r="D5924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t="s">
        <v>70</v>
      </c>
      <c r="B5925" s="1" t="str">
        <f>VLOOKUP(A5925,RelationshipTypes!$A$2:$C$12,3)</f>
        <v>ArchiMate: Компоновка</v>
      </c>
      <c r="C5925">
        <v>307</v>
      </c>
      <c r="D5925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t="s">
        <v>70</v>
      </c>
      <c r="B5926" s="1" t="str">
        <f>VLOOKUP(A5926,RelationshipTypes!$A$2:$C$12,3)</f>
        <v>ArchiMate: Компоновка</v>
      </c>
      <c r="C5926">
        <v>307</v>
      </c>
      <c r="D5926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t="s">
        <v>70</v>
      </c>
      <c r="B5927" s="1" t="str">
        <f>VLOOKUP(A5927,RelationshipTypes!$A$2:$C$12,3)</f>
        <v>ArchiMate: Компоновка</v>
      </c>
      <c r="C5927">
        <v>307</v>
      </c>
      <c r="D5927">
        <v>323</v>
      </c>
      <c r="F5927" t="str">
        <f>VLOOKUP(C5927,ObjectTypes!$A$1:$C$62,3)</f>
        <v>Бизнес-функция</v>
      </c>
      <c r="G5927" t="str">
        <f>VLOOKUP(D5927,ObjectTypes!$A$1:$C$62,3)</f>
        <v xml:space="preserve">Бизнес-процесс 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t="s">
        <v>70</v>
      </c>
      <c r="B5928" s="1" t="str">
        <f>VLOOKUP(A5928,RelationshipTypes!$A$2:$C$12,3)</f>
        <v>ArchiMate: Компоновка</v>
      </c>
      <c r="C5928">
        <v>1124</v>
      </c>
      <c r="D5928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t="s">
        <v>70</v>
      </c>
      <c r="B5929" s="1" t="str">
        <f>VLOOKUP(A5929,RelationshipTypes!$A$2:$C$12,3)</f>
        <v>ArchiMate: Компоновка</v>
      </c>
      <c r="C5929">
        <v>1124</v>
      </c>
      <c r="D5929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t="s">
        <v>70</v>
      </c>
      <c r="B5930" s="1" t="str">
        <f>VLOOKUP(A5930,RelationshipTypes!$A$2:$C$12,3)</f>
        <v>ArchiMate: Компоновка</v>
      </c>
      <c r="C5930">
        <v>1124</v>
      </c>
      <c r="D5930">
        <v>323</v>
      </c>
      <c r="F5930" t="str">
        <f>VLOOKUP(C5930,ObjectTypes!$A$1:$C$62,3)</f>
        <v>Бизнес-взаимодействие</v>
      </c>
      <c r="G5930" t="str">
        <f>VLOOKUP(D5930,ObjectTypes!$A$1:$C$62,3)</f>
        <v xml:space="preserve">Бизнес-процесс 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t="s">
        <v>70</v>
      </c>
      <c r="B5931" s="1" t="str">
        <f>VLOOKUP(A5931,RelationshipTypes!$A$2:$C$12,3)</f>
        <v>ArchiMate: Компоновка</v>
      </c>
      <c r="C5931">
        <v>1124</v>
      </c>
      <c r="D593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t="s">
        <v>70</v>
      </c>
      <c r="B5932" s="1" t="str">
        <f>VLOOKUP(A5932,RelationshipTypes!$A$2:$C$12,3)</f>
        <v>ArchiMate: Компоновка</v>
      </c>
      <c r="C5932">
        <v>1111</v>
      </c>
      <c r="D5932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t="s">
        <v>70</v>
      </c>
      <c r="B5933" s="1" t="str">
        <f>VLOOKUP(A5933,RelationshipTypes!$A$2:$C$12,3)</f>
        <v>ArchiMate: Компоновка</v>
      </c>
      <c r="C5933">
        <v>1111</v>
      </c>
      <c r="D5933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t="s">
        <v>70</v>
      </c>
      <c r="B5934" s="1" t="str">
        <f>VLOOKUP(A5934,RelationshipTypes!$A$2:$C$12,3)</f>
        <v>ArchiMate: Компоновка</v>
      </c>
      <c r="C5934">
        <v>304</v>
      </c>
      <c r="D5934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t="s">
        <v>70</v>
      </c>
      <c r="B5935" s="1" t="str">
        <f>VLOOKUP(A5935,RelationshipTypes!$A$2:$C$12,3)</f>
        <v>ArchiMate: Компоновка</v>
      </c>
      <c r="C5935">
        <v>304</v>
      </c>
      <c r="D5935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t="s">
        <v>70</v>
      </c>
      <c r="B5936" s="1" t="str">
        <f>VLOOKUP(A5936,RelationshipTypes!$A$2:$C$12,3)</f>
        <v>ArchiMate: Компоновка</v>
      </c>
      <c r="C5936">
        <v>304</v>
      </c>
      <c r="D5936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t="s">
        <v>70</v>
      </c>
      <c r="B5937" s="1" t="str">
        <f>VLOOKUP(A5937,RelationshipTypes!$A$2:$C$12,3)</f>
        <v>ArchiMate: Компоновка</v>
      </c>
      <c r="C5937">
        <v>323</v>
      </c>
      <c r="D5937">
        <v>1124</v>
      </c>
      <c r="F5937" t="str">
        <f>VLOOKUP(C5937,ObjectTypes!$A$1:$C$62,3)</f>
        <v xml:space="preserve">Бизнес-процесс </v>
      </c>
      <c r="G5937" t="str">
        <f>VLOOKUP(D5937,ObjectTypes!$A$1:$C$62,3)</f>
        <v>Бизнес-взаимодействие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t="s">
        <v>70</v>
      </c>
      <c r="B5938" s="1" t="str">
        <f>VLOOKUP(A5938,RelationshipTypes!$A$2:$C$12,3)</f>
        <v>ArchiMate: Компоновка</v>
      </c>
      <c r="C5938">
        <v>323</v>
      </c>
      <c r="D5938">
        <v>1135</v>
      </c>
      <c r="F5938" t="str">
        <f>VLOOKUP(C5938,ObjectTypes!$A$1:$C$62,3)</f>
        <v xml:space="preserve">Бизнес-процесс </v>
      </c>
      <c r="G5938" t="str">
        <f>VLOOKUP(D5938,ObjectTypes!$A$1:$C$62,3)</f>
        <v>Группировка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t="s">
        <v>70</v>
      </c>
      <c r="B5939" s="1" t="str">
        <f>VLOOKUP(A5939,RelationshipTypes!$A$2:$C$12,3)</f>
        <v>ArchiMate: Компоновка</v>
      </c>
      <c r="C5939">
        <v>323</v>
      </c>
      <c r="D5939">
        <v>307</v>
      </c>
      <c r="F5939" t="str">
        <f>VLOOKUP(C5939,ObjectTypes!$A$1:$C$62,3)</f>
        <v xml:space="preserve">Бизнес-процесс </v>
      </c>
      <c r="G5939" t="str">
        <f>VLOOKUP(D5939,ObjectTypes!$A$1:$C$62,3)</f>
        <v>Бизнес-функция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t="s">
        <v>70</v>
      </c>
      <c r="B5940" s="1" t="str">
        <f>VLOOKUP(A5940,RelationshipTypes!$A$2:$C$12,3)</f>
        <v>ArchiMate: Компоновка</v>
      </c>
      <c r="C5940">
        <v>323</v>
      </c>
      <c r="D5940">
        <v>323</v>
      </c>
      <c r="F5940" t="str">
        <f>VLOOKUP(C5940,ObjectTypes!$A$1:$C$62,3)</f>
        <v xml:space="preserve">Бизнес-процесс </v>
      </c>
      <c r="G5940" t="str">
        <f>VLOOKUP(D5940,ObjectTypes!$A$1:$C$62,3)</f>
        <v xml:space="preserve">Бизнес-процесс 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t="s">
        <v>70</v>
      </c>
      <c r="B5941" s="1" t="str">
        <f>VLOOKUP(A5941,RelationshipTypes!$A$2:$C$12,3)</f>
        <v>ArchiMate: Компоновка</v>
      </c>
      <c r="C5941">
        <v>548</v>
      </c>
      <c r="D594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t="s">
        <v>70</v>
      </c>
      <c r="B5942" s="1" t="str">
        <f>VLOOKUP(A5942,RelationshipTypes!$A$2:$C$12,3)</f>
        <v>ArchiMate: Компоновка</v>
      </c>
      <c r="C5942">
        <v>548</v>
      </c>
      <c r="D5942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t="s">
        <v>70</v>
      </c>
      <c r="B5943" s="1" t="str">
        <f>VLOOKUP(A5943,RelationshipTypes!$A$2:$C$12,3)</f>
        <v>ArchiMate: Компоновка</v>
      </c>
      <c r="C5943">
        <v>548</v>
      </c>
      <c r="D5943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t="s">
        <v>70</v>
      </c>
      <c r="B5944" s="1" t="str">
        <f>VLOOKUP(A5944,RelationshipTypes!$A$2:$C$12,3)</f>
        <v>ArchiMate: Компоновка</v>
      </c>
      <c r="C5944">
        <v>327</v>
      </c>
      <c r="D5944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t="s">
        <v>70</v>
      </c>
      <c r="B5945" s="1" t="str">
        <f>VLOOKUP(A5945,RelationshipTypes!$A$2:$C$12,3)</f>
        <v>ArchiMate: Компоновка</v>
      </c>
      <c r="C5945">
        <v>327</v>
      </c>
      <c r="D5945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t="s">
        <v>70</v>
      </c>
      <c r="B5946" s="1" t="str">
        <f>VLOOKUP(A5946,RelationshipTypes!$A$2:$C$12,3)</f>
        <v>ArchiMate: Компоновка</v>
      </c>
      <c r="C5946">
        <v>300</v>
      </c>
      <c r="D5946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t="s">
        <v>70</v>
      </c>
      <c r="B5947" s="1" t="str">
        <f>VLOOKUP(A5947,RelationshipTypes!$A$2:$C$12,3)</f>
        <v>ArchiMate: Компоновка</v>
      </c>
      <c r="C5947">
        <v>300</v>
      </c>
      <c r="D5947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t="s">
        <v>70</v>
      </c>
      <c r="B5948" s="1" t="str">
        <f>VLOOKUP(A5948,RelationshipTypes!$A$2:$C$12,3)</f>
        <v>ArchiMate: Компоновка</v>
      </c>
      <c r="C5948">
        <v>1154</v>
      </c>
      <c r="D5948">
        <v>1135</v>
      </c>
      <c r="F5948" t="str">
        <f>VLOOKUP(C5948,ObjectTypes!$A$1:$C$62,3)</f>
        <v>Технологический интерфейс</v>
      </c>
      <c r="G5948" t="str">
        <f>VLOOKUP(D5948,ObjectTypes!$A$1:$C$62,3)</f>
        <v>Группировка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t="s">
        <v>70</v>
      </c>
      <c r="B5949" s="1" t="str">
        <f>VLOOKUP(A5949,RelationshipTypes!$A$2:$C$12,3)</f>
        <v>ArchiMate: Компоновка</v>
      </c>
      <c r="C5949">
        <v>1154</v>
      </c>
      <c r="D5949">
        <v>1154</v>
      </c>
      <c r="F5949" t="str">
        <f>VLOOKUP(C5949,ObjectTypes!$A$1:$C$62,3)</f>
        <v>Технологический интерфейс</v>
      </c>
      <c r="G5949" t="str">
        <f>VLOOKUP(D5949,ObjectTypes!$A$1:$C$62,3)</f>
        <v>Технологический интерфейс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t="s">
        <v>70</v>
      </c>
      <c r="B5950" s="1" t="str">
        <f>VLOOKUP(A5950,RelationshipTypes!$A$2:$C$12,3)</f>
        <v>ArchiMate: Компоновка</v>
      </c>
      <c r="C5950">
        <v>301</v>
      </c>
      <c r="D5950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t="s">
        <v>70</v>
      </c>
      <c r="B5951" s="1" t="str">
        <f>VLOOKUP(A5951,RelationshipTypes!$A$2:$C$12,3)</f>
        <v>ArchiMate: Компоновка</v>
      </c>
      <c r="C5951">
        <v>301</v>
      </c>
      <c r="D595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t="s">
        <v>70</v>
      </c>
      <c r="B5952" s="1" t="str">
        <f>VLOOKUP(A5952,RelationshipTypes!$A$2:$C$12,3)</f>
        <v>ArchiMate: Компоновка</v>
      </c>
      <c r="C5952">
        <v>301</v>
      </c>
      <c r="D5952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t="s">
        <v>70</v>
      </c>
      <c r="B5953" s="1" t="str">
        <f>VLOOKUP(A5953,RelationshipTypes!$A$2:$C$12,3)</f>
        <v>ArchiMate: Компоновка</v>
      </c>
      <c r="C5953">
        <v>302</v>
      </c>
      <c r="D5953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t="s">
        <v>70</v>
      </c>
      <c r="B5954" s="1" t="str">
        <f>VLOOKUP(A5954,RelationshipTypes!$A$2:$C$12,3)</f>
        <v>ArchiMate: Компоновка</v>
      </c>
      <c r="C5954">
        <v>302</v>
      </c>
      <c r="D5954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t="s">
        <v>70</v>
      </c>
      <c r="B5955" s="1" t="str">
        <f>VLOOKUP(A5955,RelationshipTypes!$A$2:$C$12,3)</f>
        <v>ArchiMate: Компоновка</v>
      </c>
      <c r="C5955">
        <v>302</v>
      </c>
      <c r="D5955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t="s">
        <v>70</v>
      </c>
      <c r="B5956" s="1" t="str">
        <f>VLOOKUP(A5956,RelationshipTypes!$A$2:$C$12,3)</f>
        <v>ArchiMate: Компоновка</v>
      </c>
      <c r="C5956">
        <v>1148</v>
      </c>
      <c r="D5956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t="s">
        <v>70</v>
      </c>
      <c r="B5957" s="1" t="str">
        <f>VLOOKUP(A5957,RelationshipTypes!$A$2:$C$12,3)</f>
        <v>ArchiMate: Компоновка</v>
      </c>
      <c r="C5957">
        <v>1148</v>
      </c>
      <c r="D5957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t="s">
        <v>70</v>
      </c>
      <c r="B5958" s="1" t="str">
        <f>VLOOKUP(A5958,RelationshipTypes!$A$2:$C$12,3)</f>
        <v>ArchiMate: Компоновка</v>
      </c>
      <c r="C5958">
        <v>1467</v>
      </c>
      <c r="D5958">
        <v>1467</v>
      </c>
      <c r="F5958" t="str">
        <f>VLOOKUP(C5958,ObjectTypes!$A$1:$C$62,3)</f>
        <v>Технологическое событие</v>
      </c>
      <c r="G5958" t="str">
        <f>VLOOKUP(D5958,ObjectTypes!$A$1:$C$62,3)</f>
        <v>Технологическое событие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t="s">
        <v>70</v>
      </c>
      <c r="B5959" s="1" t="str">
        <f>VLOOKUP(A5959,RelationshipTypes!$A$2:$C$12,3)</f>
        <v>ArchiMate: Компоновка</v>
      </c>
      <c r="C5959">
        <v>1467</v>
      </c>
      <c r="D5959">
        <v>304</v>
      </c>
      <c r="F5959" t="str">
        <f>VLOOKUP(C5959,ObjectTypes!$A$1:$C$62,3)</f>
        <v>Технологическое событие</v>
      </c>
      <c r="G5959" t="str">
        <f>VLOOKUP(D5959,ObjectTypes!$A$1:$C$62,3)</f>
        <v>Бизнес-объект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t="s">
        <v>70</v>
      </c>
      <c r="B5960" s="1" t="str">
        <f>VLOOKUP(A5960,RelationshipTypes!$A$2:$C$12,3)</f>
        <v>ArchiMate: Компоновка</v>
      </c>
      <c r="C5960">
        <v>313</v>
      </c>
      <c r="D5960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t="s">
        <v>70</v>
      </c>
      <c r="B5961" s="1" t="str">
        <f>VLOOKUP(A5961,RelationshipTypes!$A$2:$C$12,3)</f>
        <v>ArchiMate: Компоновка</v>
      </c>
      <c r="C5961">
        <v>313</v>
      </c>
      <c r="D596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t="s">
        <v>70</v>
      </c>
      <c r="B5962" s="1" t="str">
        <f>VLOOKUP(A5962,RelationshipTypes!$A$2:$C$12,3)</f>
        <v>ArchiMate: Компоновка</v>
      </c>
      <c r="C5962">
        <v>1138</v>
      </c>
      <c r="D5962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t="s">
        <v>70</v>
      </c>
      <c r="B5963" s="1" t="str">
        <f>VLOOKUP(A5963,RelationshipTypes!$A$2:$C$12,3)</f>
        <v>ArchiMate: Компоновка</v>
      </c>
      <c r="C5963">
        <v>1138</v>
      </c>
      <c r="D5963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t="s">
        <v>70</v>
      </c>
      <c r="B5964" s="1" t="str">
        <f>VLOOKUP(A5964,RelationshipTypes!$A$2:$C$12,3)</f>
        <v>ArchiMate: Компоновка</v>
      </c>
      <c r="C5964">
        <v>320</v>
      </c>
      <c r="D5964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t="s">
        <v>70</v>
      </c>
      <c r="B5965" s="1" t="str">
        <f>VLOOKUP(A5965,RelationshipTypes!$A$2:$C$12,3)</f>
        <v>ArchiMate: Компоновка</v>
      </c>
      <c r="C5965">
        <v>320</v>
      </c>
      <c r="D5965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t="s">
        <v>70</v>
      </c>
      <c r="B5966" s="1" t="str">
        <f>VLOOKUP(A5966,RelationshipTypes!$A$2:$C$12,3)</f>
        <v>ArchiMate: Компоновка</v>
      </c>
      <c r="C5966">
        <v>320</v>
      </c>
      <c r="D5966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t="s">
        <v>70</v>
      </c>
      <c r="B5967" s="1" t="str">
        <f>VLOOKUP(A5967,RelationshipTypes!$A$2:$C$12,3)</f>
        <v>ArchiMate: Компоновка</v>
      </c>
      <c r="C5967">
        <v>320</v>
      </c>
      <c r="D5967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t="s">
        <v>70</v>
      </c>
      <c r="B5968" s="1" t="str">
        <f>VLOOKUP(A5968,RelationshipTypes!$A$2:$C$12,3)</f>
        <v>ArchiMate: Компоновка</v>
      </c>
      <c r="C5968">
        <v>320</v>
      </c>
      <c r="D5968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t="s">
        <v>70</v>
      </c>
      <c r="B5969" s="1" t="str">
        <f>VLOOKUP(A5969,RelationshipTypes!$A$2:$C$12,3)</f>
        <v>ArchiMate: Компоновка</v>
      </c>
      <c r="C5969">
        <v>320</v>
      </c>
      <c r="D5969">
        <v>1150</v>
      </c>
      <c r="F5969" t="str">
        <f>VLOOKUP(C5969,ObjectTypes!$A$1:$C$62,3)</f>
        <v>Устройство</v>
      </c>
      <c r="G5969" t="str">
        <f>VLOOKUP(D5969,ObjectTypes!$A$1:$C$62,3)</f>
        <v>Технологический сервис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t="s">
        <v>70</v>
      </c>
      <c r="B5970" s="1" t="str">
        <f>VLOOKUP(A5970,RelationshipTypes!$A$2:$C$12,3)</f>
        <v>ArchiMate: Компоновка</v>
      </c>
      <c r="C5970">
        <v>320</v>
      </c>
      <c r="D5970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t="s">
        <v>70</v>
      </c>
      <c r="B5971" s="1" t="str">
        <f>VLOOKUP(A5971,RelationshipTypes!$A$2:$C$12,3)</f>
        <v>ArchiMate: Компоновка</v>
      </c>
      <c r="C5971">
        <v>1145</v>
      </c>
      <c r="D597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t="s">
        <v>70</v>
      </c>
      <c r="B5972" s="1" t="str">
        <f>VLOOKUP(A5972,RelationshipTypes!$A$2:$C$12,3)</f>
        <v>ArchiMate: Компоновка</v>
      </c>
      <c r="C5972">
        <v>1145</v>
      </c>
      <c r="D5972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t="s">
        <v>70</v>
      </c>
      <c r="B5973" s="1" t="str">
        <f>VLOOKUP(A5973,RelationshipTypes!$A$2:$C$12,3)</f>
        <v>ArchiMate: Компоновка</v>
      </c>
      <c r="C5973">
        <v>305</v>
      </c>
      <c r="D5973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t="s">
        <v>70</v>
      </c>
      <c r="B5974" s="1" t="str">
        <f>VLOOKUP(A5974,RelationshipTypes!$A$2:$C$12,3)</f>
        <v>ArchiMate: Компоновка</v>
      </c>
      <c r="C5974">
        <v>305</v>
      </c>
      <c r="D5974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t="s">
        <v>70</v>
      </c>
      <c r="B5975" s="1" t="str">
        <f>VLOOKUP(A5975,RelationshipTypes!$A$2:$C$12,3)</f>
        <v>ArchiMate: Компоновка</v>
      </c>
      <c r="C5975">
        <v>1143</v>
      </c>
      <c r="D5975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t="s">
        <v>70</v>
      </c>
      <c r="B5976" s="1" t="str">
        <f>VLOOKUP(A5976,RelationshipTypes!$A$2:$C$12,3)</f>
        <v>ArchiMate: Компоновка</v>
      </c>
      <c r="C5976">
        <v>1143</v>
      </c>
      <c r="D5976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t="s">
        <v>70</v>
      </c>
      <c r="B5977" s="1" t="str">
        <f>VLOOKUP(A5977,RelationshipTypes!$A$2:$C$12,3)</f>
        <v>ArchiMate: Компоновка</v>
      </c>
      <c r="C5977">
        <v>1143</v>
      </c>
      <c r="D5977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t="s">
        <v>70</v>
      </c>
      <c r="B5978" s="1" t="str">
        <f>VLOOKUP(A5978,RelationshipTypes!$A$2:$C$12,3)</f>
        <v>ArchiMate: Компоновка</v>
      </c>
      <c r="C5978">
        <v>1143</v>
      </c>
      <c r="D5978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t="s">
        <v>70</v>
      </c>
      <c r="B5979" s="1" t="str">
        <f>VLOOKUP(A5979,RelationshipTypes!$A$2:$C$12,3)</f>
        <v>ArchiMate: Компоновка</v>
      </c>
      <c r="C5979">
        <v>1143</v>
      </c>
      <c r="D5979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t="s">
        <v>70</v>
      </c>
      <c r="B5980" s="1" t="str">
        <f>VLOOKUP(A5980,RelationshipTypes!$A$2:$C$12,3)</f>
        <v>ArchiMate: Компоновка</v>
      </c>
      <c r="C5980">
        <v>1143</v>
      </c>
      <c r="D5980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t="s">
        <v>70</v>
      </c>
      <c r="B5981" s="1" t="str">
        <f>VLOOKUP(A5981,RelationshipTypes!$A$2:$C$12,3)</f>
        <v>ArchiMate: Компоновка</v>
      </c>
      <c r="C5981">
        <v>1143</v>
      </c>
      <c r="D5981">
        <v>1150</v>
      </c>
      <c r="F5981" t="str">
        <f>VLOOKUP(C5981,ObjectTypes!$A$1:$C$62,3)</f>
        <v>Оборудование</v>
      </c>
      <c r="G5981" t="str">
        <f>VLOOKUP(D5981,ObjectTypes!$A$1:$C$62,3)</f>
        <v>Технологический сервис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t="s">
        <v>70</v>
      </c>
      <c r="B5982" s="1" t="str">
        <f>VLOOKUP(A5982,RelationshipTypes!$A$2:$C$12,3)</f>
        <v>ArchiMate: Компоновка</v>
      </c>
      <c r="C5982">
        <v>1144</v>
      </c>
      <c r="D5982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t="s">
        <v>70</v>
      </c>
      <c r="B5983" s="1" t="str">
        <f>VLOOKUP(A5983,RelationshipTypes!$A$2:$C$12,3)</f>
        <v>ArchiMate: Компоновка</v>
      </c>
      <c r="C5983">
        <v>1144</v>
      </c>
      <c r="D5983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t="s">
        <v>70</v>
      </c>
      <c r="B5984" s="1" t="str">
        <f>VLOOKUP(A5984,RelationshipTypes!$A$2:$C$12,3)</f>
        <v>ArchiMate: Компоновка</v>
      </c>
      <c r="C5984">
        <v>1144</v>
      </c>
      <c r="D5984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t="s">
        <v>70</v>
      </c>
      <c r="B5985" s="1" t="str">
        <f>VLOOKUP(A5985,RelationshipTypes!$A$2:$C$12,3)</f>
        <v>ArchiMate: Компоновка</v>
      </c>
      <c r="C5985">
        <v>1144</v>
      </c>
      <c r="D5985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t="s">
        <v>70</v>
      </c>
      <c r="B5986" s="1" t="str">
        <f>VLOOKUP(A5986,RelationshipTypes!$A$2:$C$12,3)</f>
        <v>ArchiMate: Компоновка</v>
      </c>
      <c r="C5986">
        <v>1144</v>
      </c>
      <c r="D5986">
        <v>1150</v>
      </c>
      <c r="F5986" t="str">
        <f>VLOOKUP(C5986,ObjectTypes!$A$1:$C$62,3)</f>
        <v>Сооружение</v>
      </c>
      <c r="G5986" t="str">
        <f>VLOOKUP(D5986,ObjectTypes!$A$1:$C$62,3)</f>
        <v>Технологический сервис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t="s">
        <v>70</v>
      </c>
      <c r="B5987" s="1" t="str">
        <f>VLOOKUP(A5987,RelationshipTypes!$A$2:$C$12,3)</f>
        <v>ArchiMate: Компоновка</v>
      </c>
      <c r="C5987">
        <v>1144</v>
      </c>
      <c r="D5987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t="s">
        <v>70</v>
      </c>
      <c r="B5988" s="1" t="str">
        <f>VLOOKUP(A5988,RelationshipTypes!$A$2:$C$12,3)</f>
        <v>ArchiMate: Компоновка</v>
      </c>
      <c r="C5988">
        <v>1144</v>
      </c>
      <c r="D5988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t="s">
        <v>70</v>
      </c>
      <c r="B5989" s="1" t="str">
        <f>VLOOKUP(A5989,RelationshipTypes!$A$2:$C$12,3)</f>
        <v>ArchiMate: Компоновка</v>
      </c>
      <c r="C5989">
        <v>308</v>
      </c>
      <c r="D5989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t="s">
        <v>70</v>
      </c>
      <c r="B5990" s="1" t="str">
        <f>VLOOKUP(A5990,RelationshipTypes!$A$2:$C$12,3)</f>
        <v>ArchiMate: Компоновка</v>
      </c>
      <c r="C5990">
        <v>308</v>
      </c>
      <c r="D5990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t="s">
        <v>70</v>
      </c>
      <c r="B5991" s="1" t="str">
        <f>VLOOKUP(A5991,RelationshipTypes!$A$2:$C$12,3)</f>
        <v>ArchiMate: Компоновка</v>
      </c>
      <c r="C5991">
        <v>309</v>
      </c>
      <c r="D599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t="s">
        <v>70</v>
      </c>
      <c r="B5992" s="1" t="str">
        <f>VLOOKUP(A5992,RelationshipTypes!$A$2:$C$12,3)</f>
        <v>ArchiMate: Компоновка</v>
      </c>
      <c r="C5992">
        <v>309</v>
      </c>
      <c r="D5992">
        <v>309</v>
      </c>
      <c r="F5992" t="str">
        <f>VLOOKUP(C5992,ObjectTypes!$A$1:$C$62,3)</f>
        <v>Цель</v>
      </c>
      <c r="G5992" t="str">
        <f>VLOOKUP(D5992,ObjectTypes!$A$1:$C$62,3)</f>
        <v>Цель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t="s">
        <v>70</v>
      </c>
      <c r="B5993" s="1" t="str">
        <f>VLOOKUP(A5993,RelationshipTypes!$A$2:$C$12,3)</f>
        <v>ArchiMate: Компоновка</v>
      </c>
      <c r="C5993">
        <v>1135</v>
      </c>
      <c r="D5993">
        <v>1139</v>
      </c>
      <c r="F5993" t="str">
        <f>VLOOKUP(C5993,ObjectTypes!$A$1:$C$62,3)</f>
        <v>Группировка</v>
      </c>
      <c r="G5993" t="str">
        <f>VLOOKUP(D5993,ObjectTypes!$A$1:$C$62,3)</f>
        <v>Поставлемый результат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t="s">
        <v>70</v>
      </c>
      <c r="B5994" s="1" t="str">
        <f>VLOOKUP(A5994,RelationshipTypes!$A$2:$C$12,3)</f>
        <v>ArchiMate: Компоновка</v>
      </c>
      <c r="C5994">
        <v>1135</v>
      </c>
      <c r="D5994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t="s">
        <v>70</v>
      </c>
      <c r="B5995" s="1" t="str">
        <f>VLOOKUP(A5995,RelationshipTypes!$A$2:$C$12,3)</f>
        <v>ArchiMate: Компоновка</v>
      </c>
      <c r="C5995">
        <v>1135</v>
      </c>
      <c r="D5995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t="s">
        <v>70</v>
      </c>
      <c r="B5996" s="1" t="str">
        <f>VLOOKUP(A5996,RelationshipTypes!$A$2:$C$12,3)</f>
        <v>ArchiMate: Компоновка</v>
      </c>
      <c r="C5996">
        <v>1135</v>
      </c>
      <c r="D5996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t="s">
        <v>70</v>
      </c>
      <c r="B5997" s="1" t="str">
        <f>VLOOKUP(A5997,RelationshipTypes!$A$2:$C$12,3)</f>
        <v>ArchiMate: Компоновка</v>
      </c>
      <c r="C5997">
        <v>1135</v>
      </c>
      <c r="D5997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t="s">
        <v>70</v>
      </c>
      <c r="B5998" s="1" t="str">
        <f>VLOOKUP(A5998,RelationshipTypes!$A$2:$C$12,3)</f>
        <v>ArchiMate: Компоновка</v>
      </c>
      <c r="C5998">
        <v>1135</v>
      </c>
      <c r="D5998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t="s">
        <v>70</v>
      </c>
      <c r="B5999" s="1" t="str">
        <f>VLOOKUP(A5999,RelationshipTypes!$A$2:$C$12,3)</f>
        <v>ArchiMate: Компоновка</v>
      </c>
      <c r="C5999">
        <v>1135</v>
      </c>
      <c r="D5999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t="s">
        <v>70</v>
      </c>
      <c r="B6000" s="1" t="str">
        <f>VLOOKUP(A6000,RelationshipTypes!$A$2:$C$12,3)</f>
        <v>ArchiMate: Компоновка</v>
      </c>
      <c r="C6000">
        <v>1135</v>
      </c>
      <c r="D6000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t="s">
        <v>70</v>
      </c>
      <c r="B6001" s="1" t="str">
        <f>VLOOKUP(A6001,RelationshipTypes!$A$2:$C$12,3)</f>
        <v>ArchiMate: Компоновка</v>
      </c>
      <c r="C6001">
        <v>1135</v>
      </c>
      <c r="D600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t="s">
        <v>70</v>
      </c>
      <c r="B6002" s="1" t="str">
        <f>VLOOKUP(A6002,RelationshipTypes!$A$2:$C$12,3)</f>
        <v>ArchiMate: Компоновка</v>
      </c>
      <c r="C6002">
        <v>1135</v>
      </c>
      <c r="D6002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t="s">
        <v>70</v>
      </c>
      <c r="B6003" s="1" t="str">
        <f>VLOOKUP(A6003,RelationshipTypes!$A$2:$C$12,3)</f>
        <v>ArchiMate: Компоновка</v>
      </c>
      <c r="C6003">
        <v>1135</v>
      </c>
      <c r="D6003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t="s">
        <v>70</v>
      </c>
      <c r="B6004" s="1" t="str">
        <f>VLOOKUP(A6004,RelationshipTypes!$A$2:$C$12,3)</f>
        <v>ArchiMate: Компоновка</v>
      </c>
      <c r="C6004">
        <v>1135</v>
      </c>
      <c r="D6004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t="s">
        <v>70</v>
      </c>
      <c r="B6005" s="1" t="str">
        <f>VLOOKUP(A6005,RelationshipTypes!$A$2:$C$12,3)</f>
        <v>ArchiMate: Компоновка</v>
      </c>
      <c r="C6005">
        <v>1135</v>
      </c>
      <c r="D6005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t="s">
        <v>70</v>
      </c>
      <c r="B6006" s="1" t="str">
        <f>VLOOKUP(A6006,RelationshipTypes!$A$2:$C$12,3)</f>
        <v>ArchiMate: Компоновка</v>
      </c>
      <c r="C6006">
        <v>1135</v>
      </c>
      <c r="D6006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t="s">
        <v>70</v>
      </c>
      <c r="B6007" s="1" t="str">
        <f>VLOOKUP(A6007,RelationshipTypes!$A$2:$C$12,3)</f>
        <v>ArchiMate: Компоновка</v>
      </c>
      <c r="C6007">
        <v>1135</v>
      </c>
      <c r="D6007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t="s">
        <v>70</v>
      </c>
      <c r="B6008" s="1" t="str">
        <f>VLOOKUP(A6008,RelationshipTypes!$A$2:$C$12,3)</f>
        <v>ArchiMate: Компоновка</v>
      </c>
      <c r="C6008">
        <v>1135</v>
      </c>
      <c r="D6008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t="s">
        <v>70</v>
      </c>
      <c r="B6009" s="1" t="str">
        <f>VLOOKUP(A6009,RelationshipTypes!$A$2:$C$12,3)</f>
        <v>ArchiMate: Компоновка</v>
      </c>
      <c r="C6009">
        <v>1135</v>
      </c>
      <c r="D6009">
        <v>314</v>
      </c>
      <c r="F6009" t="str">
        <f>VLOOKUP(C6009,ObjectTypes!$A$1:$C$62,3)</f>
        <v>Группировка</v>
      </c>
      <c r="G6009" t="str">
        <f>VLOOKUP(D6009,ObjectTypes!$A$1:$C$62,3)</f>
        <v>Объект данных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t="s">
        <v>70</v>
      </c>
      <c r="B6010" s="1" t="str">
        <f>VLOOKUP(A6010,RelationshipTypes!$A$2:$C$12,3)</f>
        <v>ArchiMate: Компоновка</v>
      </c>
      <c r="C6010">
        <v>1135</v>
      </c>
      <c r="D6010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t="s">
        <v>70</v>
      </c>
      <c r="B6011" s="1" t="str">
        <f>VLOOKUP(A6011,RelationshipTypes!$A$2:$C$12,3)</f>
        <v>ArchiMate: Компоновка</v>
      </c>
      <c r="C6011">
        <v>1135</v>
      </c>
      <c r="D601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t="s">
        <v>70</v>
      </c>
      <c r="B6012" s="1" t="str">
        <f>VLOOKUP(A6012,RelationshipTypes!$A$2:$C$12,3)</f>
        <v>ArchiMate: Компоновка</v>
      </c>
      <c r="C6012">
        <v>1135</v>
      </c>
      <c r="D6012">
        <v>315</v>
      </c>
      <c r="F6012" t="str">
        <f>VLOOKUP(C6012,ObjectTypes!$A$1:$C$62,3)</f>
        <v>Группировка</v>
      </c>
      <c r="G6012" t="str">
        <f>VLOOKUP(D6012,ObjectTypes!$A$1:$C$62,3)</f>
        <v xml:space="preserve">Оценка 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t="s">
        <v>70</v>
      </c>
      <c r="B6013" s="1" t="str">
        <f>VLOOKUP(A6013,RelationshipTypes!$A$2:$C$12,3)</f>
        <v>ArchiMate: Компоновка</v>
      </c>
      <c r="C6013">
        <v>1135</v>
      </c>
      <c r="D6013">
        <v>1154</v>
      </c>
      <c r="F6013" t="str">
        <f>VLOOKUP(C6013,ObjectTypes!$A$1:$C$62,3)</f>
        <v>Группировка</v>
      </c>
      <c r="G6013" t="str">
        <f>VLOOKUP(D6013,ObjectTypes!$A$1:$C$62,3)</f>
        <v>Технологический интерфейс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t="s">
        <v>70</v>
      </c>
      <c r="B6014" s="1" t="str">
        <f>VLOOKUP(A6014,RelationshipTypes!$A$2:$C$12,3)</f>
        <v>ArchiMate: Компоновка</v>
      </c>
      <c r="C6014">
        <v>1135</v>
      </c>
      <c r="D6014">
        <v>329</v>
      </c>
      <c r="F6014" t="str">
        <f>VLOOKUP(C6014,ObjectTypes!$A$1:$C$62,3)</f>
        <v>Группировка</v>
      </c>
      <c r="G6014" t="str">
        <f>VLOOKUP(D6014,ObjectTypes!$A$1:$C$62,3)</f>
        <v>Бизнес-сервис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t="s">
        <v>70</v>
      </c>
      <c r="B6015" s="1" t="str">
        <f>VLOOKUP(A6015,RelationshipTypes!$A$2:$C$12,3)</f>
        <v>ArchiMate: Компоновка</v>
      </c>
      <c r="C6015">
        <v>1135</v>
      </c>
      <c r="D6015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t="s">
        <v>70</v>
      </c>
      <c r="B6016" s="1" t="str">
        <f>VLOOKUP(A6016,RelationshipTypes!$A$2:$C$12,3)</f>
        <v>ArchiMate: Компоновка</v>
      </c>
      <c r="C6016">
        <v>1135</v>
      </c>
      <c r="D6016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t="s">
        <v>70</v>
      </c>
      <c r="B6017" s="1" t="str">
        <f>VLOOKUP(A6017,RelationshipTypes!$A$2:$C$12,3)</f>
        <v>ArchiMate: Компоновка</v>
      </c>
      <c r="C6017">
        <v>1135</v>
      </c>
      <c r="D6017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t="s">
        <v>70</v>
      </c>
      <c r="B6018" s="1" t="str">
        <f>VLOOKUP(A6018,RelationshipTypes!$A$2:$C$12,3)</f>
        <v>ArchiMate: Компоновка</v>
      </c>
      <c r="C6018">
        <v>1135</v>
      </c>
      <c r="D6018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t="s">
        <v>70</v>
      </c>
      <c r="B6019" s="1" t="str">
        <f>VLOOKUP(A6019,RelationshipTypes!$A$2:$C$12,3)</f>
        <v>ArchiMate: Компоновка</v>
      </c>
      <c r="C6019">
        <v>1135</v>
      </c>
      <c r="D6019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t="s">
        <v>70</v>
      </c>
      <c r="B6020" s="1" t="str">
        <f>VLOOKUP(A6020,RelationshipTypes!$A$2:$C$12,3)</f>
        <v>ArchiMate: Компоновка</v>
      </c>
      <c r="C6020">
        <v>1135</v>
      </c>
      <c r="D6020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t="s">
        <v>70</v>
      </c>
      <c r="B6021" s="1" t="str">
        <f>VLOOKUP(A6021,RelationshipTypes!$A$2:$C$12,3)</f>
        <v>ArchiMate: Компоновка</v>
      </c>
      <c r="C6021">
        <v>1135</v>
      </c>
      <c r="D6021">
        <v>1150</v>
      </c>
      <c r="F6021" t="str">
        <f>VLOOKUP(C6021,ObjectTypes!$A$1:$C$62,3)</f>
        <v>Группировка</v>
      </c>
      <c r="G6021" t="str">
        <f>VLOOKUP(D6021,ObjectTypes!$A$1:$C$62,3)</f>
        <v>Технологический сервис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t="s">
        <v>70</v>
      </c>
      <c r="B6022" s="1" t="str">
        <f>VLOOKUP(A6022,RelationshipTypes!$A$2:$C$12,3)</f>
        <v>ArchiMate: Компоновка</v>
      </c>
      <c r="C6022">
        <v>1135</v>
      </c>
      <c r="D6022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t="s">
        <v>70</v>
      </c>
      <c r="B6023" s="1" t="str">
        <f>VLOOKUP(A6023,RelationshipTypes!$A$2:$C$12,3)</f>
        <v>ArchiMate: Компоновка</v>
      </c>
      <c r="C6023">
        <v>1135</v>
      </c>
      <c r="D6023">
        <v>310</v>
      </c>
      <c r="F6023" t="str">
        <f>VLOOKUP(C6023,ObjectTypes!$A$1:$C$62,3)</f>
        <v>Группировка</v>
      </c>
      <c r="G6023" t="str">
        <f>VLOOKUP(D6023,ObjectTypes!$A$1:$C$62,3)</f>
        <v xml:space="preserve">Сервис приложения 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t="s">
        <v>70</v>
      </c>
      <c r="B6024" s="1" t="str">
        <f>VLOOKUP(A6024,RelationshipTypes!$A$2:$C$12,3)</f>
        <v>ArchiMate: Компоновка</v>
      </c>
      <c r="C6024">
        <v>1135</v>
      </c>
      <c r="D6024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t="s">
        <v>70</v>
      </c>
      <c r="B6025" s="1" t="str">
        <f>VLOOKUP(A6025,RelationshipTypes!$A$2:$C$12,3)</f>
        <v>ArchiMate: Компоновка</v>
      </c>
      <c r="C6025">
        <v>1135</v>
      </c>
      <c r="D6025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t="s">
        <v>70</v>
      </c>
      <c r="B6026" s="1" t="str">
        <f>VLOOKUP(A6026,RelationshipTypes!$A$2:$C$12,3)</f>
        <v>ArchiMate: Компоновка</v>
      </c>
      <c r="C6026">
        <v>1135</v>
      </c>
      <c r="D6026">
        <v>1153</v>
      </c>
      <c r="F6026" t="str">
        <f>VLOOKUP(C6026,ObjectTypes!$A$1:$C$62,3)</f>
        <v>Группировка</v>
      </c>
      <c r="G6026" t="str">
        <f>VLOOKUP(D6026,ObjectTypes!$A$1:$C$62,3)</f>
        <v>Технологический интерфейс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t="s">
        <v>70</v>
      </c>
      <c r="B6027" s="1" t="str">
        <f>VLOOKUP(A6027,RelationshipTypes!$A$2:$C$12,3)</f>
        <v>ArchiMate: Компоновка</v>
      </c>
      <c r="C6027">
        <v>1135</v>
      </c>
      <c r="D6027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t="s">
        <v>70</v>
      </c>
      <c r="B6028" s="1" t="str">
        <f>VLOOKUP(A6028,RelationshipTypes!$A$2:$C$12,3)</f>
        <v>ArchiMate: Компоновка</v>
      </c>
      <c r="C6028">
        <v>1135</v>
      </c>
      <c r="D6028">
        <v>1142</v>
      </c>
      <c r="F6028" t="str">
        <f>VLOOKUP(C6028,ObjectTypes!$A$1:$C$62,3)</f>
        <v>Группировка</v>
      </c>
      <c r="G6028" t="str">
        <f>VLOOKUP(D6028,ObjectTypes!$A$1:$C$62,3)</f>
        <v>Значение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t="s">
        <v>70</v>
      </c>
      <c r="B6029" s="1" t="str">
        <f>VLOOKUP(A6029,RelationshipTypes!$A$2:$C$12,3)</f>
        <v>ArchiMate: Компоновка</v>
      </c>
      <c r="C6029">
        <v>1135</v>
      </c>
      <c r="D6029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t="s">
        <v>70</v>
      </c>
      <c r="B6030" s="1" t="str">
        <f>VLOOKUP(A6030,RelationshipTypes!$A$2:$C$12,3)</f>
        <v>ArchiMate: Компоновка</v>
      </c>
      <c r="C6030">
        <v>1135</v>
      </c>
      <c r="D6030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t="s">
        <v>70</v>
      </c>
      <c r="B6031" s="1" t="str">
        <f>VLOOKUP(A6031,RelationshipTypes!$A$2:$C$12,3)</f>
        <v>ArchiMate: Компоновка</v>
      </c>
      <c r="C6031">
        <v>1135</v>
      </c>
      <c r="D603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t="s">
        <v>70</v>
      </c>
      <c r="B6032" s="1" t="str">
        <f>VLOOKUP(A6032,RelationshipTypes!$A$2:$C$12,3)</f>
        <v>ArchiMate: Компоновка</v>
      </c>
      <c r="C6032">
        <v>1135</v>
      </c>
      <c r="D6032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t="s">
        <v>70</v>
      </c>
      <c r="B6033" s="1" t="str">
        <f>VLOOKUP(A6033,RelationshipTypes!$A$2:$C$12,3)</f>
        <v>ArchiMate: Компоновка</v>
      </c>
      <c r="C6033">
        <v>1135</v>
      </c>
      <c r="D6033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t="s">
        <v>70</v>
      </c>
      <c r="B6034" s="1" t="str">
        <f>VLOOKUP(A6034,RelationshipTypes!$A$2:$C$12,3)</f>
        <v>ArchiMate: Компоновка</v>
      </c>
      <c r="C6034">
        <v>1135</v>
      </c>
      <c r="D6034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t="s">
        <v>70</v>
      </c>
      <c r="B6035" s="1" t="str">
        <f>VLOOKUP(A6035,RelationshipTypes!$A$2:$C$12,3)</f>
        <v>ArchiMate: Компоновка</v>
      </c>
      <c r="C6035">
        <v>1135</v>
      </c>
      <c r="D6035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t="s">
        <v>70</v>
      </c>
      <c r="B6036" s="1" t="str">
        <f>VLOOKUP(A6036,RelationshipTypes!$A$2:$C$12,3)</f>
        <v>ArchiMate: Компоновка</v>
      </c>
      <c r="C6036">
        <v>1135</v>
      </c>
      <c r="D6036">
        <v>323</v>
      </c>
      <c r="F6036" t="str">
        <f>VLOOKUP(C6036,ObjectTypes!$A$1:$C$62,3)</f>
        <v>Группировка</v>
      </c>
      <c r="G6036" t="str">
        <f>VLOOKUP(D6036,ObjectTypes!$A$1:$C$62,3)</f>
        <v xml:space="preserve">Бизнес-процесс 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t="s">
        <v>70</v>
      </c>
      <c r="B6037" s="1" t="str">
        <f>VLOOKUP(A6037,RelationshipTypes!$A$2:$C$12,3)</f>
        <v>ArchiMate: Компоновка</v>
      </c>
      <c r="C6037">
        <v>1135</v>
      </c>
      <c r="D6037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t="s">
        <v>70</v>
      </c>
      <c r="B6038" s="1" t="str">
        <f>VLOOKUP(A6038,RelationshipTypes!$A$2:$C$12,3)</f>
        <v>ArchiMate: Компоновка</v>
      </c>
      <c r="C6038">
        <v>1135</v>
      </c>
      <c r="D6038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t="s">
        <v>70</v>
      </c>
      <c r="B6039" s="1" t="str">
        <f>VLOOKUP(A6039,RelationshipTypes!$A$2:$C$12,3)</f>
        <v>ArchiMate: Компоновка</v>
      </c>
      <c r="C6039">
        <v>1135</v>
      </c>
      <c r="D6039">
        <v>1464</v>
      </c>
      <c r="F6039" t="str">
        <f>VLOOKUP(C6039,ObjectTypes!$A$1:$C$62,3)</f>
        <v>Группировка</v>
      </c>
      <c r="G6039" t="str">
        <f>VLOOKUP(D6039,ObjectTypes!$A$1:$C$62,3)</f>
        <v>Технологическое событие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t="s">
        <v>70</v>
      </c>
      <c r="B6040" s="1" t="str">
        <f>VLOOKUP(A6040,RelationshipTypes!$A$2:$C$12,3)</f>
        <v>ArchiMate: Компоновка</v>
      </c>
      <c r="C6040">
        <v>1135</v>
      </c>
      <c r="D6040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t="s">
        <v>70</v>
      </c>
      <c r="B6041" s="1" t="str">
        <f>VLOOKUP(A6041,RelationshipTypes!$A$2:$C$12,3)</f>
        <v>ArchiMate: Компоновка</v>
      </c>
      <c r="C6041">
        <v>1135</v>
      </c>
      <c r="D6041">
        <v>298</v>
      </c>
      <c r="F6041" t="str">
        <f>VLOOKUP(C6041,ObjectTypes!$A$1:$C$62,3)</f>
        <v>Группировка</v>
      </c>
      <c r="G6041" t="str">
        <f>VLOOKUP(D6041,ObjectTypes!$A$1:$C$62,3)</f>
        <v xml:space="preserve">Бизнес-исполнитель 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t="s">
        <v>70</v>
      </c>
      <c r="B6042" s="1" t="str">
        <f>VLOOKUP(A6042,RelationshipTypes!$A$2:$C$12,3)</f>
        <v>ArchiMate: Компоновка</v>
      </c>
      <c r="C6042">
        <v>1135</v>
      </c>
      <c r="D6042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t="s">
        <v>70</v>
      </c>
      <c r="B6043" s="1" t="str">
        <f>VLOOKUP(A6043,RelationshipTypes!$A$2:$C$12,3)</f>
        <v>ArchiMate: Компоновка</v>
      </c>
      <c r="C6043">
        <v>1135</v>
      </c>
      <c r="D6043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t="s">
        <v>70</v>
      </c>
      <c r="B6044" s="1" t="str">
        <f>VLOOKUP(A6044,RelationshipTypes!$A$2:$C$12,3)</f>
        <v>ArchiMate: Компоновка</v>
      </c>
      <c r="C6044">
        <v>1135</v>
      </c>
      <c r="D6044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t="s">
        <v>70</v>
      </c>
      <c r="B6045" s="1" t="str">
        <f>VLOOKUP(A6045,RelationshipTypes!$A$2:$C$12,3)</f>
        <v>ArchiMate: Компоновка</v>
      </c>
      <c r="C6045">
        <v>1135</v>
      </c>
      <c r="D6045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t="s">
        <v>70</v>
      </c>
      <c r="B6046" s="1" t="str">
        <f>VLOOKUP(A6046,RelationshipTypes!$A$2:$C$12,3)</f>
        <v>ArchiMate: Компоновка</v>
      </c>
      <c r="C6046">
        <v>1135</v>
      </c>
      <c r="D6046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t="s">
        <v>70</v>
      </c>
      <c r="B6047" s="1" t="str">
        <f>VLOOKUP(A6047,RelationshipTypes!$A$2:$C$12,3)</f>
        <v>ArchiMate: Компоновка</v>
      </c>
      <c r="C6047">
        <v>1135</v>
      </c>
      <c r="D6047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t="s">
        <v>70</v>
      </c>
      <c r="B6048" s="1" t="str">
        <f>VLOOKUP(A6048,RelationshipTypes!$A$2:$C$12,3)</f>
        <v>ArchiMate: Компоновка</v>
      </c>
      <c r="C6048">
        <v>1135</v>
      </c>
      <c r="D6048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t="s">
        <v>70</v>
      </c>
      <c r="B6049" s="1" t="str">
        <f>VLOOKUP(A6049,RelationshipTypes!$A$2:$C$12,3)</f>
        <v>ArchiMate: Компоновка</v>
      </c>
      <c r="C6049">
        <v>1135</v>
      </c>
      <c r="D6049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t="s">
        <v>70</v>
      </c>
      <c r="B6050" s="1" t="str">
        <f>VLOOKUP(A6050,RelationshipTypes!$A$2:$C$12,3)</f>
        <v>ArchiMate: Компоновка</v>
      </c>
      <c r="C6050">
        <v>1135</v>
      </c>
      <c r="D6050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t="s">
        <v>70</v>
      </c>
      <c r="B6051" s="1" t="str">
        <f>VLOOKUP(A6051,RelationshipTypes!$A$2:$C$12,3)</f>
        <v>ArchiMate: Компоновка</v>
      </c>
      <c r="C6051">
        <v>1135</v>
      </c>
      <c r="D605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t="s">
        <v>70</v>
      </c>
      <c r="B6052" s="1" t="str">
        <f>VLOOKUP(A6052,RelationshipTypes!$A$2:$C$12,3)</f>
        <v>ArchiMate: Компоновка</v>
      </c>
      <c r="C6052">
        <v>1135</v>
      </c>
      <c r="D6052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t="s">
        <v>70</v>
      </c>
      <c r="B6053" s="1" t="str">
        <f>VLOOKUP(A6053,RelationshipTypes!$A$2:$C$12,3)</f>
        <v>ArchiMate: Компоновка</v>
      </c>
      <c r="C6053">
        <v>1135</v>
      </c>
      <c r="D6053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t="s">
        <v>70</v>
      </c>
      <c r="B6054" s="1" t="str">
        <f>VLOOKUP(A6054,RelationshipTypes!$A$2:$C$12,3)</f>
        <v>ArchiMate: Компоновка</v>
      </c>
      <c r="C6054">
        <v>1135</v>
      </c>
      <c r="D6054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t="s">
        <v>70</v>
      </c>
      <c r="B6055" s="1" t="str">
        <f>VLOOKUP(A6055,RelationshipTypes!$A$2:$C$12,3)</f>
        <v>ArchiMate: Компоновка</v>
      </c>
      <c r="C6055">
        <v>1135</v>
      </c>
      <c r="D6055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t="s">
        <v>70</v>
      </c>
      <c r="B6056" s="1" t="str">
        <f>VLOOKUP(A6056,RelationshipTypes!$A$2:$C$12,3)</f>
        <v>ArchiMate: Компоновка</v>
      </c>
      <c r="C6056">
        <v>1135</v>
      </c>
      <c r="D6056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t="s">
        <v>70</v>
      </c>
      <c r="B6057" s="1" t="str">
        <f>VLOOKUP(A6057,RelationshipTypes!$A$2:$C$12,3)</f>
        <v>ArchiMate: Компоновка</v>
      </c>
      <c r="C6057">
        <v>1135</v>
      </c>
      <c r="D6057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t="s">
        <v>70</v>
      </c>
      <c r="B6058" s="1" t="str">
        <f>VLOOKUP(A6058,RelationshipTypes!$A$2:$C$12,3)</f>
        <v>ArchiMate: Компоновка</v>
      </c>
      <c r="C6058">
        <v>1135</v>
      </c>
      <c r="D6058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t="s">
        <v>70</v>
      </c>
      <c r="B6059" s="1" t="str">
        <f>VLOOKUP(A6059,RelationshipTypes!$A$2:$C$12,3)</f>
        <v>ArchiMate: Компоновка</v>
      </c>
      <c r="C6059">
        <v>1135</v>
      </c>
      <c r="D6059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t="s">
        <v>70</v>
      </c>
      <c r="B6060" s="1" t="str">
        <f>VLOOKUP(A6060,RelationshipTypes!$A$2:$C$12,3)</f>
        <v>ArchiMate: Компоновка</v>
      </c>
      <c r="C6060">
        <v>1135</v>
      </c>
      <c r="D6060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t="s">
        <v>70</v>
      </c>
      <c r="B6061" s="1" t="str">
        <f>VLOOKUP(A6061,RelationshipTypes!$A$2:$C$12,3)</f>
        <v>ArchiMate: Компоновка</v>
      </c>
      <c r="C6061">
        <v>1135</v>
      </c>
      <c r="D6061">
        <v>321</v>
      </c>
      <c r="F6061" t="str">
        <f>VLOOKUP(C6061,ObjectTypes!$A$1:$C$62,3)</f>
        <v>Группировка</v>
      </c>
      <c r="G6061" t="str">
        <f>VLOOKUP(D6061,ObjectTypes!$A$1:$C$62,3)</f>
        <v>Устройство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t="s">
        <v>70</v>
      </c>
      <c r="B6062" s="1" t="str">
        <f>VLOOKUP(A6062,RelationshipTypes!$A$2:$C$12,3)</f>
        <v>ArchiMate: Компоновка</v>
      </c>
      <c r="C6062">
        <v>1135</v>
      </c>
      <c r="D6062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t="s">
        <v>70</v>
      </c>
      <c r="B6063" s="1" t="str">
        <f>VLOOKUP(A6063,RelationshipTypes!$A$2:$C$12,3)</f>
        <v>ArchiMate: Компоновка</v>
      </c>
      <c r="C6063">
        <v>1135</v>
      </c>
      <c r="D6063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t="s">
        <v>70</v>
      </c>
      <c r="B6064" s="1" t="str">
        <f>VLOOKUP(A6064,RelationshipTypes!$A$2:$C$12,3)</f>
        <v>ArchiMate: Компоновка</v>
      </c>
      <c r="C6064">
        <v>1135</v>
      </c>
      <c r="D6064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t="s">
        <v>70</v>
      </c>
      <c r="B6065" s="1" t="str">
        <f>VLOOKUP(A6065,RelationshipTypes!$A$2:$C$12,3)</f>
        <v>ArchiMate: Компоновка</v>
      </c>
      <c r="C6065">
        <v>1136</v>
      </c>
      <c r="D6065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t="s">
        <v>70</v>
      </c>
      <c r="B6066" s="1" t="str">
        <f>VLOOKUP(A6066,RelationshipTypes!$A$2:$C$12,3)</f>
        <v>ArchiMate: Компоновка</v>
      </c>
      <c r="C6066">
        <v>1136</v>
      </c>
      <c r="D6066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t="s">
        <v>70</v>
      </c>
      <c r="B6067" s="1" t="str">
        <f>VLOOKUP(A6067,RelationshipTypes!$A$2:$C$12,3)</f>
        <v>ArchiMate: Компоновка</v>
      </c>
      <c r="C6067">
        <v>311</v>
      </c>
      <c r="D6067">
        <v>321</v>
      </c>
      <c r="F6067" t="str">
        <f>VLOOKUP(C6067,ObjectTypes!$A$1:$C$62,3)</f>
        <v>Местоположение</v>
      </c>
      <c r="G6067" t="str">
        <f>VLOOKUP(D6067,ObjectTypes!$A$1:$C$62,3)</f>
        <v>Устройство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t="s">
        <v>70</v>
      </c>
      <c r="B6068" s="1" t="str">
        <f>VLOOKUP(A6068,RelationshipTypes!$A$2:$C$12,3)</f>
        <v>ArchiMate: Компоновка</v>
      </c>
      <c r="C6068">
        <v>311</v>
      </c>
      <c r="D6068">
        <v>1153</v>
      </c>
      <c r="F6068" t="str">
        <f>VLOOKUP(C6068,ObjectTypes!$A$1:$C$62,3)</f>
        <v>Местоположение</v>
      </c>
      <c r="G6068" t="str">
        <f>VLOOKUP(D6068,ObjectTypes!$A$1:$C$62,3)</f>
        <v>Технологический интерфейс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t="s">
        <v>70</v>
      </c>
      <c r="B6069" s="1" t="str">
        <f>VLOOKUP(A6069,RelationshipTypes!$A$2:$C$12,3)</f>
        <v>ArchiMate: Компоновка</v>
      </c>
      <c r="C6069">
        <v>311</v>
      </c>
      <c r="D6069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t="s">
        <v>70</v>
      </c>
      <c r="B6070" s="1" t="str">
        <f>VLOOKUP(A6070,RelationshipTypes!$A$2:$C$12,3)</f>
        <v>ArchiMate: Компоновка</v>
      </c>
      <c r="C6070">
        <v>311</v>
      </c>
      <c r="D6070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t="s">
        <v>70</v>
      </c>
      <c r="B6071" s="1" t="str">
        <f>VLOOKUP(A6071,RelationshipTypes!$A$2:$C$12,3)</f>
        <v>ArchiMate: Компоновка</v>
      </c>
      <c r="C6071">
        <v>311</v>
      </c>
      <c r="D607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t="s">
        <v>70</v>
      </c>
      <c r="B6072" s="1" t="str">
        <f>VLOOKUP(A6072,RelationshipTypes!$A$2:$C$12,3)</f>
        <v>ArchiMate: Компоновка</v>
      </c>
      <c r="C6072">
        <v>311</v>
      </c>
      <c r="D6072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t="s">
        <v>70</v>
      </c>
      <c r="B6073" s="1" t="str">
        <f>VLOOKUP(A6073,RelationshipTypes!$A$2:$C$12,3)</f>
        <v>ArchiMate: Компоновка</v>
      </c>
      <c r="C6073">
        <v>311</v>
      </c>
      <c r="D6073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t="s">
        <v>70</v>
      </c>
      <c r="B6074" s="1" t="str">
        <f>VLOOKUP(A6074,RelationshipTypes!$A$2:$C$12,3)</f>
        <v>ArchiMate: Компоновка</v>
      </c>
      <c r="C6074">
        <v>311</v>
      </c>
      <c r="D6074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t="s">
        <v>70</v>
      </c>
      <c r="B6075" s="1" t="str">
        <f>VLOOKUP(A6075,RelationshipTypes!$A$2:$C$12,3)</f>
        <v>ArchiMate: Компоновка</v>
      </c>
      <c r="C6075">
        <v>311</v>
      </c>
      <c r="D6075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t="s">
        <v>70</v>
      </c>
      <c r="B6076" s="1" t="str">
        <f>VLOOKUP(A6076,RelationshipTypes!$A$2:$C$12,3)</f>
        <v>ArchiMate: Компоновка</v>
      </c>
      <c r="C6076">
        <v>311</v>
      </c>
      <c r="D6076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t="s">
        <v>70</v>
      </c>
      <c r="B6077" s="1" t="str">
        <f>VLOOKUP(A6077,RelationshipTypes!$A$2:$C$12,3)</f>
        <v>ArchiMate: Компоновка</v>
      </c>
      <c r="C6077">
        <v>311</v>
      </c>
      <c r="D6077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t="s">
        <v>70</v>
      </c>
      <c r="B6078" s="1" t="str">
        <f>VLOOKUP(A6078,RelationshipTypes!$A$2:$C$12,3)</f>
        <v>ArchiMate: Компоновка</v>
      </c>
      <c r="C6078">
        <v>311</v>
      </c>
      <c r="D6078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t="s">
        <v>70</v>
      </c>
      <c r="B6079" s="1" t="str">
        <f>VLOOKUP(A6079,RelationshipTypes!$A$2:$C$12,3)</f>
        <v>ArchiMate: Компоновка</v>
      </c>
      <c r="C6079">
        <v>311</v>
      </c>
      <c r="D6079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t="s">
        <v>70</v>
      </c>
      <c r="B6080" s="1" t="str">
        <f>VLOOKUP(A6080,RelationshipTypes!$A$2:$C$12,3)</f>
        <v>ArchiMate: Компоновка</v>
      </c>
      <c r="C6080">
        <v>311</v>
      </c>
      <c r="D6080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t="s">
        <v>70</v>
      </c>
      <c r="B6081" s="1" t="str">
        <f>VLOOKUP(A6081,RelationshipTypes!$A$2:$C$12,3)</f>
        <v>ArchiMate: Компоновка</v>
      </c>
      <c r="C6081">
        <v>311</v>
      </c>
      <c r="D608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t="s">
        <v>70</v>
      </c>
      <c r="B6082" s="1" t="str">
        <f>VLOOKUP(A6082,RelationshipTypes!$A$2:$C$12,3)</f>
        <v>ArchiMate: Компоновка</v>
      </c>
      <c r="C6082">
        <v>311</v>
      </c>
      <c r="D6082">
        <v>298</v>
      </c>
      <c r="F6082" t="str">
        <f>VLOOKUP(C6082,ObjectTypes!$A$1:$C$62,3)</f>
        <v>Местоположение</v>
      </c>
      <c r="G6082" t="str">
        <f>VLOOKUP(D6082,ObjectTypes!$A$1:$C$62,3)</f>
        <v xml:space="preserve">Бизнес-исполнитель 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t="s">
        <v>70</v>
      </c>
      <c r="B6083" s="1" t="str">
        <f>VLOOKUP(A6083,RelationshipTypes!$A$2:$C$12,3)</f>
        <v>ArchiMate: Компоновка</v>
      </c>
      <c r="C6083">
        <v>311</v>
      </c>
      <c r="D6083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t="s">
        <v>70</v>
      </c>
      <c r="B6084" s="1" t="str">
        <f>VLOOKUP(A6084,RelationshipTypes!$A$2:$C$12,3)</f>
        <v>ArchiMate: Компоновка</v>
      </c>
      <c r="C6084">
        <v>311</v>
      </c>
      <c r="D6084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t="s">
        <v>70</v>
      </c>
      <c r="B6085" s="1" t="str">
        <f>VLOOKUP(A6085,RelationshipTypes!$A$2:$C$12,3)</f>
        <v>ArchiMate: Компоновка</v>
      </c>
      <c r="C6085">
        <v>311</v>
      </c>
      <c r="D6085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t="s">
        <v>70</v>
      </c>
      <c r="B6086" s="1" t="str">
        <f>VLOOKUP(A6086,RelationshipTypes!$A$2:$C$12,3)</f>
        <v>ArchiMate: Компоновка</v>
      </c>
      <c r="C6086">
        <v>311</v>
      </c>
      <c r="D6086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t="s">
        <v>70</v>
      </c>
      <c r="B6087" s="1" t="str">
        <f>VLOOKUP(A6087,RelationshipTypes!$A$2:$C$12,3)</f>
        <v>ArchiMate: Компоновка</v>
      </c>
      <c r="C6087">
        <v>311</v>
      </c>
      <c r="D6087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t="s">
        <v>70</v>
      </c>
      <c r="B6088" s="1" t="str">
        <f>VLOOKUP(A6088,RelationshipTypes!$A$2:$C$12,3)</f>
        <v>ArchiMate: Компоновка</v>
      </c>
      <c r="C6088">
        <v>311</v>
      </c>
      <c r="D6088">
        <v>1142</v>
      </c>
      <c r="F6088" t="str">
        <f>VLOOKUP(C6088,ObjectTypes!$A$1:$C$62,3)</f>
        <v>Местоположение</v>
      </c>
      <c r="G6088" t="str">
        <f>VLOOKUP(D6088,ObjectTypes!$A$1:$C$62,3)</f>
        <v>Значение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t="s">
        <v>70</v>
      </c>
      <c r="B6089" s="1" t="str">
        <f>VLOOKUP(A6089,RelationshipTypes!$A$2:$C$12,3)</f>
        <v>ArchiMate: Компоновка</v>
      </c>
      <c r="C6089">
        <v>311</v>
      </c>
      <c r="D6089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t="s">
        <v>70</v>
      </c>
      <c r="B6090" s="1" t="str">
        <f>VLOOKUP(A6090,RelationshipTypes!$A$2:$C$12,3)</f>
        <v>ArchiMate: Компоновка</v>
      </c>
      <c r="C6090">
        <v>311</v>
      </c>
      <c r="D6090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t="s">
        <v>70</v>
      </c>
      <c r="B6091" s="1" t="str">
        <f>VLOOKUP(A6091,RelationshipTypes!$A$2:$C$12,3)</f>
        <v>ArchiMate: Компоновка</v>
      </c>
      <c r="C6091">
        <v>311</v>
      </c>
      <c r="D609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t="s">
        <v>70</v>
      </c>
      <c r="B6092" s="1" t="str">
        <f>VLOOKUP(A6092,RelationshipTypes!$A$2:$C$12,3)</f>
        <v>ArchiMate: Компоновка</v>
      </c>
      <c r="C6092">
        <v>311</v>
      </c>
      <c r="D6092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t="s">
        <v>70</v>
      </c>
      <c r="B6093" s="1" t="str">
        <f>VLOOKUP(A6093,RelationshipTypes!$A$2:$C$12,3)</f>
        <v>ArchiMate: Компоновка</v>
      </c>
      <c r="C6093">
        <v>311</v>
      </c>
      <c r="D6093">
        <v>315</v>
      </c>
      <c r="F6093" t="str">
        <f>VLOOKUP(C6093,ObjectTypes!$A$1:$C$62,3)</f>
        <v>Местоположение</v>
      </c>
      <c r="G6093" t="str">
        <f>VLOOKUP(D6093,ObjectTypes!$A$1:$C$62,3)</f>
        <v xml:space="preserve">Оценка 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t="s">
        <v>70</v>
      </c>
      <c r="B6094" s="1" t="str">
        <f>VLOOKUP(A6094,RelationshipTypes!$A$2:$C$12,3)</f>
        <v>ArchiMate: Компоновка</v>
      </c>
      <c r="C6094">
        <v>311</v>
      </c>
      <c r="D6094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t="s">
        <v>70</v>
      </c>
      <c r="B6095" s="1" t="str">
        <f>VLOOKUP(A6095,RelationshipTypes!$A$2:$C$12,3)</f>
        <v>ArchiMate: Компоновка</v>
      </c>
      <c r="C6095">
        <v>311</v>
      </c>
      <c r="D6095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t="s">
        <v>70</v>
      </c>
      <c r="B6096" s="1" t="str">
        <f>VLOOKUP(A6096,RelationshipTypes!$A$2:$C$12,3)</f>
        <v>ArchiMate: Компоновка</v>
      </c>
      <c r="C6096">
        <v>311</v>
      </c>
      <c r="D6096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t="s">
        <v>70</v>
      </c>
      <c r="B6097" s="1" t="str">
        <f>VLOOKUP(A6097,RelationshipTypes!$A$2:$C$12,3)</f>
        <v>ArchiMate: Компоновка</v>
      </c>
      <c r="C6097">
        <v>311</v>
      </c>
      <c r="D6097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t="s">
        <v>70</v>
      </c>
      <c r="B6098" s="1" t="str">
        <f>VLOOKUP(A6098,RelationshipTypes!$A$2:$C$12,3)</f>
        <v>ArchiMate: Компоновка</v>
      </c>
      <c r="C6098">
        <v>311</v>
      </c>
      <c r="D6098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t="s">
        <v>70</v>
      </c>
      <c r="B6099" s="1" t="str">
        <f>VLOOKUP(A6099,RelationshipTypes!$A$2:$C$12,3)</f>
        <v>ArchiMate: Компоновка</v>
      </c>
      <c r="C6099">
        <v>311</v>
      </c>
      <c r="D6099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t="s">
        <v>70</v>
      </c>
      <c r="B6100" s="1" t="str">
        <f>VLOOKUP(A6100,RelationshipTypes!$A$2:$C$12,3)</f>
        <v>ArchiMate: Компоновка</v>
      </c>
      <c r="C6100">
        <v>311</v>
      </c>
      <c r="D6100">
        <v>1464</v>
      </c>
      <c r="F6100" t="str">
        <f>VLOOKUP(C6100,ObjectTypes!$A$1:$C$62,3)</f>
        <v>Местоположение</v>
      </c>
      <c r="G6100" t="str">
        <f>VLOOKUP(D6100,ObjectTypes!$A$1:$C$62,3)</f>
        <v>Технологическое событие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t="s">
        <v>70</v>
      </c>
      <c r="B6101" s="1" t="str">
        <f>VLOOKUP(A6101,RelationshipTypes!$A$2:$C$12,3)</f>
        <v>ArchiMate: Компоновка</v>
      </c>
      <c r="C6101">
        <v>311</v>
      </c>
      <c r="D610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t="s">
        <v>70</v>
      </c>
      <c r="B6102" s="1" t="str">
        <f>VLOOKUP(A6102,RelationshipTypes!$A$2:$C$12,3)</f>
        <v>ArchiMate: Компоновка</v>
      </c>
      <c r="C6102">
        <v>311</v>
      </c>
      <c r="D6102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t="s">
        <v>70</v>
      </c>
      <c r="B6103" s="1" t="str">
        <f>VLOOKUP(A6103,RelationshipTypes!$A$2:$C$12,3)</f>
        <v>ArchiMate: Компоновка</v>
      </c>
      <c r="C6103">
        <v>311</v>
      </c>
      <c r="D6103">
        <v>329</v>
      </c>
      <c r="F6103" t="str">
        <f>VLOOKUP(C6103,ObjectTypes!$A$1:$C$62,3)</f>
        <v>Местоположение</v>
      </c>
      <c r="G6103" t="str">
        <f>VLOOKUP(D6103,ObjectTypes!$A$1:$C$62,3)</f>
        <v>Бизнес-сервис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t="s">
        <v>70</v>
      </c>
      <c r="B6104" s="1" t="str">
        <f>VLOOKUP(A6104,RelationshipTypes!$A$2:$C$12,3)</f>
        <v>ArchiMate: Компоновка</v>
      </c>
      <c r="C6104">
        <v>311</v>
      </c>
      <c r="D6104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t="s">
        <v>70</v>
      </c>
      <c r="B6105" s="1" t="str">
        <f>VLOOKUP(A6105,RelationshipTypes!$A$2:$C$12,3)</f>
        <v>ArchiMate: Компоновка</v>
      </c>
      <c r="C6105">
        <v>311</v>
      </c>
      <c r="D6105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t="s">
        <v>70</v>
      </c>
      <c r="B6106" s="1" t="str">
        <f>VLOOKUP(A6106,RelationshipTypes!$A$2:$C$12,3)</f>
        <v>ArchiMate: Компоновка</v>
      </c>
      <c r="C6106">
        <v>311</v>
      </c>
      <c r="D6106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t="s">
        <v>70</v>
      </c>
      <c r="B6107" s="1" t="str">
        <f>VLOOKUP(A6107,RelationshipTypes!$A$2:$C$12,3)</f>
        <v>ArchiMate: Компоновка</v>
      </c>
      <c r="C6107">
        <v>311</v>
      </c>
      <c r="D6107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t="s">
        <v>70</v>
      </c>
      <c r="B6108" s="1" t="str">
        <f>VLOOKUP(A6108,RelationshipTypes!$A$2:$C$12,3)</f>
        <v>ArchiMate: Компоновка</v>
      </c>
      <c r="C6108">
        <v>311</v>
      </c>
      <c r="D6108">
        <v>314</v>
      </c>
      <c r="F6108" t="str">
        <f>VLOOKUP(C6108,ObjectTypes!$A$1:$C$62,3)</f>
        <v>Местоположение</v>
      </c>
      <c r="G6108" t="str">
        <f>VLOOKUP(D6108,ObjectTypes!$A$1:$C$62,3)</f>
        <v>Объект данных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t="s">
        <v>70</v>
      </c>
      <c r="B6109" s="1" t="str">
        <f>VLOOKUP(A6109,RelationshipTypes!$A$2:$C$12,3)</f>
        <v>ArchiMate: Компоновка</v>
      </c>
      <c r="C6109">
        <v>311</v>
      </c>
      <c r="D6109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t="s">
        <v>70</v>
      </c>
      <c r="B6110" s="1" t="str">
        <f>VLOOKUP(A6110,RelationshipTypes!$A$2:$C$12,3)</f>
        <v>ArchiMate: Компоновка</v>
      </c>
      <c r="C6110">
        <v>311</v>
      </c>
      <c r="D6110">
        <v>1154</v>
      </c>
      <c r="F6110" t="str">
        <f>VLOOKUP(C6110,ObjectTypes!$A$1:$C$62,3)</f>
        <v>Местоположение</v>
      </c>
      <c r="G6110" t="str">
        <f>VLOOKUP(D6110,ObjectTypes!$A$1:$C$62,3)</f>
        <v>Технологический интерфейс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t="s">
        <v>70</v>
      </c>
      <c r="B6111" s="1" t="str">
        <f>VLOOKUP(A6111,RelationshipTypes!$A$2:$C$12,3)</f>
        <v>ArchiMate: Компоновка</v>
      </c>
      <c r="C6111">
        <v>311</v>
      </c>
      <c r="D611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t="s">
        <v>70</v>
      </c>
      <c r="B6112" s="1" t="str">
        <f>VLOOKUP(A6112,RelationshipTypes!$A$2:$C$12,3)</f>
        <v>ArchiMate: Компоновка</v>
      </c>
      <c r="C6112">
        <v>311</v>
      </c>
      <c r="D6112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t="s">
        <v>70</v>
      </c>
      <c r="B6113" s="1" t="str">
        <f>VLOOKUP(A6113,RelationshipTypes!$A$2:$C$12,3)</f>
        <v>ArchiMate: Компоновка</v>
      </c>
      <c r="C6113">
        <v>311</v>
      </c>
      <c r="D6113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t="s">
        <v>70</v>
      </c>
      <c r="B6114" s="1" t="str">
        <f>VLOOKUP(A6114,RelationshipTypes!$A$2:$C$12,3)</f>
        <v>ArchiMate: Компоновка</v>
      </c>
      <c r="C6114">
        <v>311</v>
      </c>
      <c r="D6114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t="s">
        <v>70</v>
      </c>
      <c r="B6115" s="1" t="str">
        <f>VLOOKUP(A6115,RelationshipTypes!$A$2:$C$12,3)</f>
        <v>ArchiMate: Компоновка</v>
      </c>
      <c r="C6115">
        <v>311</v>
      </c>
      <c r="D6115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t="s">
        <v>70</v>
      </c>
      <c r="B6116" s="1" t="str">
        <f>VLOOKUP(A6116,RelationshipTypes!$A$2:$C$12,3)</f>
        <v>ArchiMate: Компоновка</v>
      </c>
      <c r="C6116">
        <v>311</v>
      </c>
      <c r="D6116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t="s">
        <v>70</v>
      </c>
      <c r="B6117" s="1" t="str">
        <f>VLOOKUP(A6117,RelationshipTypes!$A$2:$C$12,3)</f>
        <v>ArchiMate: Компоновка</v>
      </c>
      <c r="C6117">
        <v>311</v>
      </c>
      <c r="D6117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t="s">
        <v>70</v>
      </c>
      <c r="B6118" s="1" t="str">
        <f>VLOOKUP(A6118,RelationshipTypes!$A$2:$C$12,3)</f>
        <v>ArchiMate: Компоновка</v>
      </c>
      <c r="C6118">
        <v>311</v>
      </c>
      <c r="D6118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t="s">
        <v>70</v>
      </c>
      <c r="B6119" s="1" t="str">
        <f>VLOOKUP(A6119,RelationshipTypes!$A$2:$C$12,3)</f>
        <v>ArchiMate: Компоновка</v>
      </c>
      <c r="C6119">
        <v>311</v>
      </c>
      <c r="D6119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t="s">
        <v>70</v>
      </c>
      <c r="B6120" s="1" t="str">
        <f>VLOOKUP(A6120,RelationshipTypes!$A$2:$C$12,3)</f>
        <v>ArchiMate: Компоновка</v>
      </c>
      <c r="C6120">
        <v>311</v>
      </c>
      <c r="D6120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t="s">
        <v>70</v>
      </c>
      <c r="B6121" s="1" t="str">
        <f>VLOOKUP(A6121,RelationshipTypes!$A$2:$C$12,3)</f>
        <v>ArchiMate: Компоновка</v>
      </c>
      <c r="C6121">
        <v>311</v>
      </c>
      <c r="D612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t="s">
        <v>70</v>
      </c>
      <c r="B6122" s="1" t="str">
        <f>VLOOKUP(A6122,RelationshipTypes!$A$2:$C$12,3)</f>
        <v>ArchiMate: Компоновка</v>
      </c>
      <c r="C6122">
        <v>311</v>
      </c>
      <c r="D6122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t="s">
        <v>70</v>
      </c>
      <c r="B6123" s="1" t="str">
        <f>VLOOKUP(A6123,RelationshipTypes!$A$2:$C$12,3)</f>
        <v>ArchiMate: Компоновка</v>
      </c>
      <c r="C6123">
        <v>311</v>
      </c>
      <c r="D6123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t="s">
        <v>70</v>
      </c>
      <c r="B6124" s="1" t="str">
        <f>VLOOKUP(A6124,RelationshipTypes!$A$2:$C$12,3)</f>
        <v>ArchiMate: Компоновка</v>
      </c>
      <c r="C6124">
        <v>311</v>
      </c>
      <c r="D6124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t="s">
        <v>70</v>
      </c>
      <c r="B6125" s="1" t="str">
        <f>VLOOKUP(A6125,RelationshipTypes!$A$2:$C$12,3)</f>
        <v>ArchiMate: Компоновка</v>
      </c>
      <c r="C6125">
        <v>311</v>
      </c>
      <c r="D6125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t="s">
        <v>70</v>
      </c>
      <c r="B6126" s="1" t="str">
        <f>VLOOKUP(A6126,RelationshipTypes!$A$2:$C$12,3)</f>
        <v>ArchiMate: Компоновка</v>
      </c>
      <c r="C6126">
        <v>311</v>
      </c>
      <c r="D6126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t="s">
        <v>70</v>
      </c>
      <c r="B6127" s="1" t="str">
        <f>VLOOKUP(A6127,RelationshipTypes!$A$2:$C$12,3)</f>
        <v>ArchiMate: Компоновка</v>
      </c>
      <c r="C6127">
        <v>311</v>
      </c>
      <c r="D6127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t="s">
        <v>70</v>
      </c>
      <c r="B6128" s="1" t="str">
        <f>VLOOKUP(A6128,RelationshipTypes!$A$2:$C$12,3)</f>
        <v>ArchiMate: Компоновка</v>
      </c>
      <c r="C6128">
        <v>311</v>
      </c>
      <c r="D6128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t="s">
        <v>70</v>
      </c>
      <c r="B6129" s="1" t="str">
        <f>VLOOKUP(A6129,RelationshipTypes!$A$2:$C$12,3)</f>
        <v>ArchiMate: Компоновка</v>
      </c>
      <c r="C6129">
        <v>311</v>
      </c>
      <c r="D6129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t="s">
        <v>70</v>
      </c>
      <c r="B6130" s="1" t="str">
        <f>VLOOKUP(A6130,RelationshipTypes!$A$2:$C$12,3)</f>
        <v>ArchiMate: Компоновка</v>
      </c>
      <c r="C6130">
        <v>311</v>
      </c>
      <c r="D6130">
        <v>323</v>
      </c>
      <c r="F6130" t="str">
        <f>VLOOKUP(C6130,ObjectTypes!$A$1:$C$62,3)</f>
        <v>Местоположение</v>
      </c>
      <c r="G6130" t="str">
        <f>VLOOKUP(D6130,ObjectTypes!$A$1:$C$62,3)</f>
        <v xml:space="preserve">Бизнес-процесс 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t="s">
        <v>70</v>
      </c>
      <c r="B6131" s="1" t="str">
        <f>VLOOKUP(A6131,RelationshipTypes!$A$2:$C$12,3)</f>
        <v>ArchiMate: Компоновка</v>
      </c>
      <c r="C6131">
        <v>311</v>
      </c>
      <c r="D6131">
        <v>310</v>
      </c>
      <c r="F6131" t="str">
        <f>VLOOKUP(C6131,ObjectTypes!$A$1:$C$62,3)</f>
        <v>Местоположение</v>
      </c>
      <c r="G6131" t="str">
        <f>VLOOKUP(D6131,ObjectTypes!$A$1:$C$62,3)</f>
        <v xml:space="preserve">Сервис приложения 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t="s">
        <v>70</v>
      </c>
      <c r="B6132" s="1" t="str">
        <f>VLOOKUP(A6132,RelationshipTypes!$A$2:$C$12,3)</f>
        <v>ArchiMate: Компоновка</v>
      </c>
      <c r="C6132">
        <v>311</v>
      </c>
      <c r="D6132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t="s">
        <v>70</v>
      </c>
      <c r="B6133" s="1" t="str">
        <f>VLOOKUP(A6133,RelationshipTypes!$A$2:$C$12,3)</f>
        <v>ArchiMate: Компоновка</v>
      </c>
      <c r="C6133">
        <v>311</v>
      </c>
      <c r="D6133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t="s">
        <v>70</v>
      </c>
      <c r="B6134" s="1" t="str">
        <f>VLOOKUP(A6134,RelationshipTypes!$A$2:$C$12,3)</f>
        <v>ArchiMate: Компоновка</v>
      </c>
      <c r="C6134">
        <v>311</v>
      </c>
      <c r="D6134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t="s">
        <v>70</v>
      </c>
      <c r="B6135" s="1" t="str">
        <f>VLOOKUP(A6135,RelationshipTypes!$A$2:$C$12,3)</f>
        <v>ArchiMate: Компоновка</v>
      </c>
      <c r="C6135">
        <v>311</v>
      </c>
      <c r="D6135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t="s">
        <v>70</v>
      </c>
      <c r="B6136" s="1" t="str">
        <f>VLOOKUP(A6136,RelationshipTypes!$A$2:$C$12,3)</f>
        <v>ArchiMate: Компоновка</v>
      </c>
      <c r="C6136">
        <v>311</v>
      </c>
      <c r="D6136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t="s">
        <v>70</v>
      </c>
      <c r="B6137" s="1" t="str">
        <f>VLOOKUP(A6137,RelationshipTypes!$A$2:$C$12,3)</f>
        <v>ArchiMate: Компоновка</v>
      </c>
      <c r="C6137">
        <v>311</v>
      </c>
      <c r="D6137">
        <v>1150</v>
      </c>
      <c r="F6137" t="str">
        <f>VLOOKUP(C6137,ObjectTypes!$A$1:$C$62,3)</f>
        <v>Местоположение</v>
      </c>
      <c r="G6137" t="str">
        <f>VLOOKUP(D6137,ObjectTypes!$A$1:$C$62,3)</f>
        <v>Технологический сервис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t="s">
        <v>70</v>
      </c>
      <c r="B6138" s="1" t="str">
        <f>VLOOKUP(A6138,RelationshipTypes!$A$2:$C$12,3)</f>
        <v>ArchiMate: Компоновка</v>
      </c>
      <c r="C6138">
        <v>311</v>
      </c>
      <c r="D6138">
        <v>1139</v>
      </c>
      <c r="F6138" t="str">
        <f>VLOOKUP(C6138,ObjectTypes!$A$1:$C$62,3)</f>
        <v>Местоположение</v>
      </c>
      <c r="G6138" t="str">
        <f>VLOOKUP(D6138,ObjectTypes!$A$1:$C$62,3)</f>
        <v>Поставлемый результат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t="s">
        <v>70</v>
      </c>
      <c r="B6139" s="1" t="str">
        <f>VLOOKUP(A6139,RelationshipTypes!$A$2:$C$12,3)</f>
        <v>ArchiMate: Компоновка</v>
      </c>
      <c r="C6139">
        <v>1146</v>
      </c>
      <c r="D6139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t="s">
        <v>70</v>
      </c>
      <c r="B6140" s="1" t="str">
        <f>VLOOKUP(A6140,RelationshipTypes!$A$2:$C$12,3)</f>
        <v>ArchiMate: Компоновка</v>
      </c>
      <c r="C6140">
        <v>1146</v>
      </c>
      <c r="D6140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t="s">
        <v>70</v>
      </c>
      <c r="B6141" s="1" t="str">
        <f>VLOOKUP(A6141,RelationshipTypes!$A$2:$C$12,3)</f>
        <v>ArchiMate: Компоновка</v>
      </c>
      <c r="C6141">
        <v>1141</v>
      </c>
      <c r="D614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t="s">
        <v>70</v>
      </c>
      <c r="B6142" s="1" t="str">
        <f>VLOOKUP(A6142,RelationshipTypes!$A$2:$C$12,3)</f>
        <v>ArchiMate: Компоновка</v>
      </c>
      <c r="C6142">
        <v>1141</v>
      </c>
      <c r="D6142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t="s">
        <v>70</v>
      </c>
      <c r="B6143" s="1" t="str">
        <f>VLOOKUP(A6143,RelationshipTypes!$A$2:$C$12,3)</f>
        <v>ArchiMate: Компоновка</v>
      </c>
      <c r="C6143">
        <v>1149</v>
      </c>
      <c r="D6143">
        <v>1150</v>
      </c>
      <c r="F6143" t="str">
        <f>VLOOKUP(C6143,ObjectTypes!$A$1:$C$62,3)</f>
        <v>Узел</v>
      </c>
      <c r="G6143" t="str">
        <f>VLOOKUP(D6143,ObjectTypes!$A$1:$C$62,3)</f>
        <v>Технологический сервис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t="s">
        <v>70</v>
      </c>
      <c r="B6144" s="1" t="str">
        <f>VLOOKUP(A6144,RelationshipTypes!$A$2:$C$12,3)</f>
        <v>ArchiMate: Компоновка</v>
      </c>
      <c r="C6144">
        <v>1149</v>
      </c>
      <c r="D6144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t="s">
        <v>70</v>
      </c>
      <c r="B6145" s="1" t="str">
        <f>VLOOKUP(A6145,RelationshipTypes!$A$2:$C$12,3)</f>
        <v>ArchiMate: Компоновка</v>
      </c>
      <c r="C6145">
        <v>1149</v>
      </c>
      <c r="D6145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t="s">
        <v>70</v>
      </c>
      <c r="B6146" s="1" t="str">
        <f>VLOOKUP(A6146,RelationshipTypes!$A$2:$C$12,3)</f>
        <v>ArchiMate: Компоновка</v>
      </c>
      <c r="C6146">
        <v>1149</v>
      </c>
      <c r="D6146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t="s">
        <v>70</v>
      </c>
      <c r="B6147" s="1" t="str">
        <f>VLOOKUP(A6147,RelationshipTypes!$A$2:$C$12,3)</f>
        <v>ArchiMate: Компоновка</v>
      </c>
      <c r="C6147">
        <v>1149</v>
      </c>
      <c r="D6147">
        <v>1149</v>
      </c>
      <c r="F6147" t="str">
        <f>VLOOKUP(C6147,ObjectTypes!$A$1:$C$62,3)</f>
        <v>Узел</v>
      </c>
      <c r="G6147" t="str">
        <f>VLOOKUP(D6147,ObjectTypes!$A$1:$C$62,3)</f>
        <v>Узел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t="s">
        <v>70</v>
      </c>
      <c r="B6148" s="1" t="str">
        <f>VLOOKUP(A6148,RelationshipTypes!$A$2:$C$12,3)</f>
        <v>ArchiMate: Компоновка</v>
      </c>
      <c r="C6148">
        <v>1149</v>
      </c>
      <c r="D6148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t="s">
        <v>70</v>
      </c>
      <c r="B6149" s="1" t="str">
        <f>VLOOKUP(A6149,RelationshipTypes!$A$2:$C$12,3)</f>
        <v>ArchiMate: Компоновка</v>
      </c>
      <c r="C6149">
        <v>1149</v>
      </c>
      <c r="D6149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t="s">
        <v>70</v>
      </c>
      <c r="B6150" s="1" t="str">
        <f>VLOOKUP(A6150,RelationshipTypes!$A$2:$C$12,3)</f>
        <v>ArchiMate: Компоновка</v>
      </c>
      <c r="C6150">
        <v>1140</v>
      </c>
      <c r="D6150">
        <v>1140</v>
      </c>
      <c r="F6150" t="str">
        <f>VLOOKUP(C6150,ObjectTypes!$A$1:$C$62,3)</f>
        <v>Итог</v>
      </c>
      <c r="G6150" t="str">
        <f>VLOOKUP(D6150,ObjectTypes!$A$1:$C$62,3)</f>
        <v>Итог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t="s">
        <v>70</v>
      </c>
      <c r="B6151" s="1" t="str">
        <f>VLOOKUP(A6151,RelationshipTypes!$A$2:$C$12,3)</f>
        <v>ArchiMate: Компоновка</v>
      </c>
      <c r="C6151">
        <v>1140</v>
      </c>
      <c r="D615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t="s">
        <v>70</v>
      </c>
      <c r="B6152" s="1" t="str">
        <f>VLOOKUP(A6152,RelationshipTypes!$A$2:$C$12,3)</f>
        <v>ArchiMate: Компоновка</v>
      </c>
      <c r="C6152">
        <v>1153</v>
      </c>
      <c r="D6152">
        <v>1135</v>
      </c>
      <c r="F6152" t="str">
        <f>VLOOKUP(C6152,ObjectTypes!$A$1:$C$62,3)</f>
        <v>Технологический интерфейс</v>
      </c>
      <c r="G6152" t="str">
        <f>VLOOKUP(D6152,ObjectTypes!$A$1:$C$62,3)</f>
        <v>Группировка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t="s">
        <v>70</v>
      </c>
      <c r="B6153" s="1" t="str">
        <f>VLOOKUP(A6153,RelationshipTypes!$A$2:$C$12,3)</f>
        <v>ArchiMate: Компоновка</v>
      </c>
      <c r="C6153">
        <v>1153</v>
      </c>
      <c r="D6153">
        <v>1153</v>
      </c>
      <c r="F6153" t="str">
        <f>VLOOKUP(C6153,ObjectTypes!$A$1:$C$62,3)</f>
        <v>Технологический интерфейс</v>
      </c>
      <c r="G6153" t="str">
        <f>VLOOKUP(D6153,ObjectTypes!$A$1:$C$62,3)</f>
        <v>Технологический интерфейс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t="s">
        <v>70</v>
      </c>
      <c r="B6154" s="1" t="str">
        <f>VLOOKUP(A6154,RelationshipTypes!$A$2:$C$12,3)</f>
        <v>ArchiMate: Компоновка</v>
      </c>
      <c r="C6154">
        <v>1137</v>
      </c>
      <c r="D6154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t="s">
        <v>70</v>
      </c>
      <c r="B6155" s="1" t="str">
        <f>VLOOKUP(A6155,RelationshipTypes!$A$2:$C$12,3)</f>
        <v>ArchiMate: Компоновка</v>
      </c>
      <c r="C6155">
        <v>1137</v>
      </c>
      <c r="D6155">
        <v>1153</v>
      </c>
      <c r="F6155" t="str">
        <f>VLOOKUP(C6155,ObjectTypes!$A$1:$C$62,3)</f>
        <v>Плато</v>
      </c>
      <c r="G6155" t="str">
        <f>VLOOKUP(D6155,ObjectTypes!$A$1:$C$62,3)</f>
        <v>Технологический интерфейс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t="s">
        <v>70</v>
      </c>
      <c r="B6156" s="1" t="str">
        <f>VLOOKUP(A6156,RelationshipTypes!$A$2:$C$12,3)</f>
        <v>ArchiMate: Компоновка</v>
      </c>
      <c r="C6156">
        <v>1137</v>
      </c>
      <c r="D6156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t="s">
        <v>70</v>
      </c>
      <c r="B6157" s="1" t="str">
        <f>VLOOKUP(A6157,RelationshipTypes!$A$2:$C$12,3)</f>
        <v>ArchiMate: Компоновка</v>
      </c>
      <c r="C6157">
        <v>1137</v>
      </c>
      <c r="D6157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t="s">
        <v>70</v>
      </c>
      <c r="B6158" s="1" t="str">
        <f>VLOOKUP(A6158,RelationshipTypes!$A$2:$C$12,3)</f>
        <v>ArchiMate: Компоновка</v>
      </c>
      <c r="C6158">
        <v>1137</v>
      </c>
      <c r="D6158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t="s">
        <v>70</v>
      </c>
      <c r="B6159" s="1" t="str">
        <f>VLOOKUP(A6159,RelationshipTypes!$A$2:$C$12,3)</f>
        <v>ArchiMate: Компоновка</v>
      </c>
      <c r="C6159">
        <v>1137</v>
      </c>
      <c r="D6159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t="s">
        <v>70</v>
      </c>
      <c r="B6160" s="1" t="str">
        <f>VLOOKUP(A6160,RelationshipTypes!$A$2:$C$12,3)</f>
        <v>ArchiMate: Компоновка</v>
      </c>
      <c r="C6160">
        <v>1137</v>
      </c>
      <c r="D6160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t="s">
        <v>70</v>
      </c>
      <c r="B6161" s="1" t="str">
        <f>VLOOKUP(A6161,RelationshipTypes!$A$2:$C$12,3)</f>
        <v>ArchiMate: Компоновка</v>
      </c>
      <c r="C6161">
        <v>1137</v>
      </c>
      <c r="D6161">
        <v>323</v>
      </c>
      <c r="F6161" t="str">
        <f>VLOOKUP(C6161,ObjectTypes!$A$1:$C$62,3)</f>
        <v>Плато</v>
      </c>
      <c r="G6161" t="str">
        <f>VLOOKUP(D6161,ObjectTypes!$A$1:$C$62,3)</f>
        <v xml:space="preserve">Бизнес-процесс 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t="s">
        <v>70</v>
      </c>
      <c r="B6162" s="1" t="str">
        <f>VLOOKUP(A6162,RelationshipTypes!$A$2:$C$12,3)</f>
        <v>ArchiMate: Компоновка</v>
      </c>
      <c r="C6162">
        <v>1137</v>
      </c>
      <c r="D6162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t="s">
        <v>70</v>
      </c>
      <c r="B6163" s="1" t="str">
        <f>VLOOKUP(A6163,RelationshipTypes!$A$2:$C$12,3)</f>
        <v>ArchiMate: Компоновка</v>
      </c>
      <c r="C6163">
        <v>1137</v>
      </c>
      <c r="D6163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t="s">
        <v>70</v>
      </c>
      <c r="B6164" s="1" t="str">
        <f>VLOOKUP(A6164,RelationshipTypes!$A$2:$C$12,3)</f>
        <v>ArchiMate: Компоновка</v>
      </c>
      <c r="C6164">
        <v>1137</v>
      </c>
      <c r="D6164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t="s">
        <v>70</v>
      </c>
      <c r="B6165" s="1" t="str">
        <f>VLOOKUP(A6165,RelationshipTypes!$A$2:$C$12,3)</f>
        <v>ArchiMate: Компоновка</v>
      </c>
      <c r="C6165">
        <v>1137</v>
      </c>
      <c r="D6165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t="s">
        <v>70</v>
      </c>
      <c r="B6166" s="1" t="str">
        <f>VLOOKUP(A6166,RelationshipTypes!$A$2:$C$12,3)</f>
        <v>ArchiMate: Компоновка</v>
      </c>
      <c r="C6166">
        <v>1137</v>
      </c>
      <c r="D6166">
        <v>310</v>
      </c>
      <c r="F6166" t="str">
        <f>VLOOKUP(C6166,ObjectTypes!$A$1:$C$62,3)</f>
        <v>Плато</v>
      </c>
      <c r="G6166" t="str">
        <f>VLOOKUP(D6166,ObjectTypes!$A$1:$C$62,3)</f>
        <v xml:space="preserve">Сервис приложения 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t="s">
        <v>70</v>
      </c>
      <c r="B6167" s="1" t="str">
        <f>VLOOKUP(A6167,RelationshipTypes!$A$2:$C$12,3)</f>
        <v>ArchiMate: Компоновка</v>
      </c>
      <c r="C6167">
        <v>1137</v>
      </c>
      <c r="D6167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t="s">
        <v>70</v>
      </c>
      <c r="B6168" s="1" t="str">
        <f>VLOOKUP(A6168,RelationshipTypes!$A$2:$C$12,3)</f>
        <v>ArchiMate: Компоновка</v>
      </c>
      <c r="C6168">
        <v>1137</v>
      </c>
      <c r="D6168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t="s">
        <v>70</v>
      </c>
      <c r="B6169" s="1" t="str">
        <f>VLOOKUP(A6169,RelationshipTypes!$A$2:$C$12,3)</f>
        <v>ArchiMate: Компоновка</v>
      </c>
      <c r="C6169">
        <v>1137</v>
      </c>
      <c r="D6169">
        <v>1137</v>
      </c>
      <c r="F6169" t="str">
        <f>VLOOKUP(C6169,ObjectTypes!$A$1:$C$62,3)</f>
        <v>Плато</v>
      </c>
      <c r="G6169" t="str">
        <f>VLOOKUP(D6169,ObjectTypes!$A$1:$C$62,3)</f>
        <v>Плато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t="s">
        <v>70</v>
      </c>
      <c r="B6170" s="1" t="str">
        <f>VLOOKUP(A6170,RelationshipTypes!$A$2:$C$12,3)</f>
        <v>ArchiMate: Компоновка</v>
      </c>
      <c r="C6170">
        <v>1137</v>
      </c>
      <c r="D6170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t="s">
        <v>70</v>
      </c>
      <c r="B6171" s="1" t="str">
        <f>VLOOKUP(A6171,RelationshipTypes!$A$2:$C$12,3)</f>
        <v>ArchiMate: Компоновка</v>
      </c>
      <c r="C6171">
        <v>1137</v>
      </c>
      <c r="D617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t="s">
        <v>70</v>
      </c>
      <c r="B6172" s="1" t="str">
        <f>VLOOKUP(A6172,RelationshipTypes!$A$2:$C$12,3)</f>
        <v>ArchiMate: Компоновка</v>
      </c>
      <c r="C6172">
        <v>1137</v>
      </c>
      <c r="D6172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t="s">
        <v>70</v>
      </c>
      <c r="B6173" s="1" t="str">
        <f>VLOOKUP(A6173,RelationshipTypes!$A$2:$C$12,3)</f>
        <v>ArchiMate: Компоновка</v>
      </c>
      <c r="C6173">
        <v>1137</v>
      </c>
      <c r="D6173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t="s">
        <v>70</v>
      </c>
      <c r="B6174" s="1" t="str">
        <f>VLOOKUP(A6174,RelationshipTypes!$A$2:$C$12,3)</f>
        <v>ArchiMate: Компоновка</v>
      </c>
      <c r="C6174">
        <v>1137</v>
      </c>
      <c r="D6174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t="s">
        <v>70</v>
      </c>
      <c r="B6175" s="1" t="str">
        <f>VLOOKUP(A6175,RelationshipTypes!$A$2:$C$12,3)</f>
        <v>ArchiMate: Компоновка</v>
      </c>
      <c r="C6175">
        <v>1137</v>
      </c>
      <c r="D6175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t="s">
        <v>70</v>
      </c>
      <c r="B6176" s="1" t="str">
        <f>VLOOKUP(A6176,RelationshipTypes!$A$2:$C$12,3)</f>
        <v>ArchiMate: Компоновка</v>
      </c>
      <c r="C6176">
        <v>1137</v>
      </c>
      <c r="D6176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t="s">
        <v>70</v>
      </c>
      <c r="B6177" s="1" t="str">
        <f>VLOOKUP(A6177,RelationshipTypes!$A$2:$C$12,3)</f>
        <v>ArchiMate: Компоновка</v>
      </c>
      <c r="C6177">
        <v>1137</v>
      </c>
      <c r="D6177">
        <v>1150</v>
      </c>
      <c r="F6177" t="str">
        <f>VLOOKUP(C6177,ObjectTypes!$A$1:$C$62,3)</f>
        <v>Плато</v>
      </c>
      <c r="G6177" t="str">
        <f>VLOOKUP(D6177,ObjectTypes!$A$1:$C$62,3)</f>
        <v>Технологический сервис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t="s">
        <v>70</v>
      </c>
      <c r="B6178" s="1" t="str">
        <f>VLOOKUP(A6178,RelationshipTypes!$A$2:$C$12,3)</f>
        <v>ArchiMate: Компоновка</v>
      </c>
      <c r="C6178">
        <v>1137</v>
      </c>
      <c r="D6178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t="s">
        <v>70</v>
      </c>
      <c r="B6179" s="1" t="str">
        <f>VLOOKUP(A6179,RelationshipTypes!$A$2:$C$12,3)</f>
        <v>ArchiMate: Компоновка</v>
      </c>
      <c r="C6179">
        <v>1137</v>
      </c>
      <c r="D6179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t="s">
        <v>70</v>
      </c>
      <c r="B6180" s="1" t="str">
        <f>VLOOKUP(A6180,RelationshipTypes!$A$2:$C$12,3)</f>
        <v>ArchiMate: Компоновка</v>
      </c>
      <c r="C6180">
        <v>1137</v>
      </c>
      <c r="D6180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t="s">
        <v>70</v>
      </c>
      <c r="B6181" s="1" t="str">
        <f>VLOOKUP(A6181,RelationshipTypes!$A$2:$C$12,3)</f>
        <v>ArchiMate: Компоновка</v>
      </c>
      <c r="C6181">
        <v>1137</v>
      </c>
      <c r="D6181">
        <v>309</v>
      </c>
      <c r="F6181" t="str">
        <f>VLOOKUP(C6181,ObjectTypes!$A$1:$C$62,3)</f>
        <v>Плато</v>
      </c>
      <c r="G6181" t="str">
        <f>VLOOKUP(D6181,ObjectTypes!$A$1:$C$62,3)</f>
        <v>Цель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t="s">
        <v>70</v>
      </c>
      <c r="B6182" s="1" t="str">
        <f>VLOOKUP(A6182,RelationshipTypes!$A$2:$C$12,3)</f>
        <v>ArchiMate: Компоновка</v>
      </c>
      <c r="C6182">
        <v>1137</v>
      </c>
      <c r="D6182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t="s">
        <v>70</v>
      </c>
      <c r="B6183" s="1" t="str">
        <f>VLOOKUP(A6183,RelationshipTypes!$A$2:$C$12,3)</f>
        <v>ArchiMate: Компоновка</v>
      </c>
      <c r="C6183">
        <v>1137</v>
      </c>
      <c r="D6183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t="s">
        <v>70</v>
      </c>
      <c r="B6184" s="1" t="str">
        <f>VLOOKUP(A6184,RelationshipTypes!$A$2:$C$12,3)</f>
        <v>ArchiMate: Компоновка</v>
      </c>
      <c r="C6184">
        <v>1137</v>
      </c>
      <c r="D6184">
        <v>1464</v>
      </c>
      <c r="F6184" t="str">
        <f>VLOOKUP(C6184,ObjectTypes!$A$1:$C$62,3)</f>
        <v>Плато</v>
      </c>
      <c r="G6184" t="str">
        <f>VLOOKUP(D6184,ObjectTypes!$A$1:$C$62,3)</f>
        <v>Технологическое событие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t="s">
        <v>70</v>
      </c>
      <c r="B6185" s="1" t="str">
        <f>VLOOKUP(A6185,RelationshipTypes!$A$2:$C$12,3)</f>
        <v>ArchiMate: Компоновка</v>
      </c>
      <c r="C6185">
        <v>1137</v>
      </c>
      <c r="D6185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t="s">
        <v>70</v>
      </c>
      <c r="B6186" s="1" t="str">
        <f>VLOOKUP(A6186,RelationshipTypes!$A$2:$C$12,3)</f>
        <v>ArchiMate: Компоновка</v>
      </c>
      <c r="C6186">
        <v>1137</v>
      </c>
      <c r="D6186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t="s">
        <v>70</v>
      </c>
      <c r="B6187" s="1" t="str">
        <f>VLOOKUP(A6187,RelationshipTypes!$A$2:$C$12,3)</f>
        <v>ArchiMate: Компоновка</v>
      </c>
      <c r="C6187">
        <v>1137</v>
      </c>
      <c r="D6187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t="s">
        <v>70</v>
      </c>
      <c r="B6188" s="1" t="str">
        <f>VLOOKUP(A6188,RelationshipTypes!$A$2:$C$12,3)</f>
        <v>ArchiMate: Компоновка</v>
      </c>
      <c r="C6188">
        <v>1137</v>
      </c>
      <c r="D6188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t="s">
        <v>70</v>
      </c>
      <c r="B6189" s="1" t="str">
        <f>VLOOKUP(A6189,RelationshipTypes!$A$2:$C$12,3)</f>
        <v>ArchiMate: Компоновка</v>
      </c>
      <c r="C6189">
        <v>1137</v>
      </c>
      <c r="D6189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t="s">
        <v>70</v>
      </c>
      <c r="B6190" s="1" t="str">
        <f>VLOOKUP(A6190,RelationshipTypes!$A$2:$C$12,3)</f>
        <v>ArchiMate: Компоновка</v>
      </c>
      <c r="C6190">
        <v>1137</v>
      </c>
      <c r="D6190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t="s">
        <v>70</v>
      </c>
      <c r="B6191" s="1" t="str">
        <f>VLOOKUP(A6191,RelationshipTypes!$A$2:$C$12,3)</f>
        <v>ArchiMate: Компоновка</v>
      </c>
      <c r="C6191">
        <v>1137</v>
      </c>
      <c r="D6191">
        <v>298</v>
      </c>
      <c r="F6191" t="str">
        <f>VLOOKUP(C6191,ObjectTypes!$A$1:$C$62,3)</f>
        <v>Плато</v>
      </c>
      <c r="G6191" t="str">
        <f>VLOOKUP(D6191,ObjectTypes!$A$1:$C$62,3)</f>
        <v xml:space="preserve">Бизнес-исполнитель 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t="s">
        <v>70</v>
      </c>
      <c r="B6192" s="1" t="str">
        <f>VLOOKUP(A6192,RelationshipTypes!$A$2:$C$12,3)</f>
        <v>ArchiMate: Компоновка</v>
      </c>
      <c r="C6192">
        <v>1137</v>
      </c>
      <c r="D6192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t="s">
        <v>70</v>
      </c>
      <c r="B6193" s="1" t="str">
        <f>VLOOKUP(A6193,RelationshipTypes!$A$2:$C$12,3)</f>
        <v>ArchiMate: Компоновка</v>
      </c>
      <c r="C6193">
        <v>1137</v>
      </c>
      <c r="D6193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t="s">
        <v>70</v>
      </c>
      <c r="B6194" s="1" t="str">
        <f>VLOOKUP(A6194,RelationshipTypes!$A$2:$C$12,3)</f>
        <v>ArchiMate: Компоновка</v>
      </c>
      <c r="C6194">
        <v>1137</v>
      </c>
      <c r="D6194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t="s">
        <v>70</v>
      </c>
      <c r="B6195" s="1" t="str">
        <f>VLOOKUP(A6195,RelationshipTypes!$A$2:$C$12,3)</f>
        <v>ArchiMate: Компоновка</v>
      </c>
      <c r="C6195">
        <v>1137</v>
      </c>
      <c r="D6195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t="s">
        <v>70</v>
      </c>
      <c r="B6196" s="1" t="str">
        <f>VLOOKUP(A6196,RelationshipTypes!$A$2:$C$12,3)</f>
        <v>ArchiMate: Компоновка</v>
      </c>
      <c r="C6196">
        <v>1137</v>
      </c>
      <c r="D6196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t="s">
        <v>70</v>
      </c>
      <c r="B6197" s="1" t="str">
        <f>VLOOKUP(A6197,RelationshipTypes!$A$2:$C$12,3)</f>
        <v>ArchiMate: Компоновка</v>
      </c>
      <c r="C6197">
        <v>1137</v>
      </c>
      <c r="D6197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t="s">
        <v>70</v>
      </c>
      <c r="B6198" s="1" t="str">
        <f>VLOOKUP(A6198,RelationshipTypes!$A$2:$C$12,3)</f>
        <v>ArchiMate: Компоновка</v>
      </c>
      <c r="C6198">
        <v>1137</v>
      </c>
      <c r="D6198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t="s">
        <v>70</v>
      </c>
      <c r="B6199" s="1" t="str">
        <f>VLOOKUP(A6199,RelationshipTypes!$A$2:$C$12,3)</f>
        <v>ArchiMate: Компоновка</v>
      </c>
      <c r="C6199">
        <v>1137</v>
      </c>
      <c r="D6199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t="s">
        <v>70</v>
      </c>
      <c r="B6200" s="1" t="str">
        <f>VLOOKUP(A6200,RelationshipTypes!$A$2:$C$12,3)</f>
        <v>ArchiMate: Компоновка</v>
      </c>
      <c r="C6200">
        <v>1137</v>
      </c>
      <c r="D6200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t="s">
        <v>70</v>
      </c>
      <c r="B6201" s="1" t="str">
        <f>VLOOKUP(A6201,RelationshipTypes!$A$2:$C$12,3)</f>
        <v>ArchiMate: Компоновка</v>
      </c>
      <c r="C6201">
        <v>1137</v>
      </c>
      <c r="D6201">
        <v>1154</v>
      </c>
      <c r="F6201" t="str">
        <f>VLOOKUP(C6201,ObjectTypes!$A$1:$C$62,3)</f>
        <v>Плато</v>
      </c>
      <c r="G6201" t="str">
        <f>VLOOKUP(D6201,ObjectTypes!$A$1:$C$62,3)</f>
        <v>Технологический интерфейс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t="s">
        <v>70</v>
      </c>
      <c r="B6202" s="1" t="str">
        <f>VLOOKUP(A6202,RelationshipTypes!$A$2:$C$12,3)</f>
        <v>ArchiMate: Компоновка</v>
      </c>
      <c r="C6202">
        <v>1137</v>
      </c>
      <c r="D6202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t="s">
        <v>70</v>
      </c>
      <c r="B6203" s="1" t="str">
        <f>VLOOKUP(A6203,RelationshipTypes!$A$2:$C$12,3)</f>
        <v>ArchiMate: Компоновка</v>
      </c>
      <c r="C6203">
        <v>1137</v>
      </c>
      <c r="D6203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t="s">
        <v>70</v>
      </c>
      <c r="B6204" s="1" t="str">
        <f>VLOOKUP(A6204,RelationshipTypes!$A$2:$C$12,3)</f>
        <v>ArchiMate: Компоновка</v>
      </c>
      <c r="C6204">
        <v>1137</v>
      </c>
      <c r="D6204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t="s">
        <v>70</v>
      </c>
      <c r="B6205" s="1" t="str">
        <f>VLOOKUP(A6205,RelationshipTypes!$A$2:$C$12,3)</f>
        <v>ArchiMate: Компоновка</v>
      </c>
      <c r="C6205">
        <v>1137</v>
      </c>
      <c r="D6205">
        <v>1149</v>
      </c>
      <c r="F6205" t="str">
        <f>VLOOKUP(C6205,ObjectTypes!$A$1:$C$62,3)</f>
        <v>Плато</v>
      </c>
      <c r="G6205" t="str">
        <f>VLOOKUP(D6205,ObjectTypes!$A$1:$C$62,3)</f>
        <v>Узел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t="s">
        <v>70</v>
      </c>
      <c r="B6206" s="1" t="str">
        <f>VLOOKUP(A6206,RelationshipTypes!$A$2:$C$12,3)</f>
        <v>ArchiMate: Компоновка</v>
      </c>
      <c r="C6206">
        <v>1137</v>
      </c>
      <c r="D6206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t="s">
        <v>70</v>
      </c>
      <c r="B6207" s="1" t="str">
        <f>VLOOKUP(A6207,RelationshipTypes!$A$2:$C$12,3)</f>
        <v>ArchiMate: Компоновка</v>
      </c>
      <c r="C6207">
        <v>1137</v>
      </c>
      <c r="D6207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t="s">
        <v>70</v>
      </c>
      <c r="B6208" s="1" t="str">
        <f>VLOOKUP(A6208,RelationshipTypes!$A$2:$C$12,3)</f>
        <v>ArchiMate: Компоновка</v>
      </c>
      <c r="C6208">
        <v>1137</v>
      </c>
      <c r="D6208">
        <v>321</v>
      </c>
      <c r="F6208" t="str">
        <f>VLOOKUP(C6208,ObjectTypes!$A$1:$C$62,3)</f>
        <v>Плато</v>
      </c>
      <c r="G6208" t="str">
        <f>VLOOKUP(D6208,ObjectTypes!$A$1:$C$62,3)</f>
        <v>Устройство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t="s">
        <v>70</v>
      </c>
      <c r="B6209" s="1" t="str">
        <f>VLOOKUP(A6209,RelationshipTypes!$A$2:$C$12,3)</f>
        <v>ArchiMate: Компоновка</v>
      </c>
      <c r="C6209">
        <v>1137</v>
      </c>
      <c r="D6209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t="s">
        <v>70</v>
      </c>
      <c r="B6210" s="1" t="str">
        <f>VLOOKUP(A6210,RelationshipTypes!$A$2:$C$12,3)</f>
        <v>ArchiMate: Компоновка</v>
      </c>
      <c r="C6210">
        <v>1137</v>
      </c>
      <c r="D6210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t="s">
        <v>70</v>
      </c>
      <c r="B6211" s="1" t="str">
        <f>VLOOKUP(A6211,RelationshipTypes!$A$2:$C$12,3)</f>
        <v>ArchiMate: Компоновка</v>
      </c>
      <c r="C6211">
        <v>1137</v>
      </c>
      <c r="D621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t="s">
        <v>70</v>
      </c>
      <c r="B6212" s="1" t="str">
        <f>VLOOKUP(A6212,RelationshipTypes!$A$2:$C$12,3)</f>
        <v>ArchiMate: Компоновка</v>
      </c>
      <c r="C6212">
        <v>1137</v>
      </c>
      <c r="D6212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t="s">
        <v>70</v>
      </c>
      <c r="B6213" s="1" t="str">
        <f>VLOOKUP(A6213,RelationshipTypes!$A$2:$C$12,3)</f>
        <v>ArchiMate: Компоновка</v>
      </c>
      <c r="C6213">
        <v>1137</v>
      </c>
      <c r="D6213">
        <v>314</v>
      </c>
      <c r="F6213" t="str">
        <f>VLOOKUP(C6213,ObjectTypes!$A$1:$C$62,3)</f>
        <v>Плато</v>
      </c>
      <c r="G6213" t="str">
        <f>VLOOKUP(D6213,ObjectTypes!$A$1:$C$62,3)</f>
        <v>Объект данных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t="s">
        <v>70</v>
      </c>
      <c r="B6214" s="1" t="str">
        <f>VLOOKUP(A6214,RelationshipTypes!$A$2:$C$12,3)</f>
        <v>ArchiMate: Компоновка</v>
      </c>
      <c r="C6214">
        <v>1137</v>
      </c>
      <c r="D6214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t="s">
        <v>70</v>
      </c>
      <c r="B6215" s="1" t="str">
        <f>VLOOKUP(A6215,RelationshipTypes!$A$2:$C$12,3)</f>
        <v>ArchiMate: Компоновка</v>
      </c>
      <c r="C6215">
        <v>322</v>
      </c>
      <c r="D6215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t="s">
        <v>70</v>
      </c>
      <c r="B6216" s="1" t="str">
        <f>VLOOKUP(A6216,RelationshipTypes!$A$2:$C$12,3)</f>
        <v>ArchiMate: Компоновка</v>
      </c>
      <c r="C6216">
        <v>322</v>
      </c>
      <c r="D6216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t="s">
        <v>70</v>
      </c>
      <c r="B6217" s="1" t="str">
        <f>VLOOKUP(A6217,RelationshipTypes!$A$2:$C$12,3)</f>
        <v>ArchiMate: Компоновка</v>
      </c>
      <c r="C6217">
        <v>324</v>
      </c>
      <c r="D6217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t="s">
        <v>70</v>
      </c>
      <c r="B6218" s="1" t="str">
        <f>VLOOKUP(A6218,RelationshipTypes!$A$2:$C$12,3)</f>
        <v>ArchiMate: Компоновка</v>
      </c>
      <c r="C6218">
        <v>324</v>
      </c>
      <c r="D6218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t="s">
        <v>70</v>
      </c>
      <c r="B6219" s="1" t="str">
        <f>VLOOKUP(A6219,RelationshipTypes!$A$2:$C$12,3)</f>
        <v>ArchiMate: Компоновка</v>
      </c>
      <c r="C6219">
        <v>324</v>
      </c>
      <c r="D6219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t="s">
        <v>70</v>
      </c>
      <c r="B6220" s="1" t="str">
        <f>VLOOKUP(A6220,RelationshipTypes!$A$2:$C$12,3)</f>
        <v>ArchiMate: Компоновка</v>
      </c>
      <c r="C6220">
        <v>324</v>
      </c>
      <c r="D6220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t="s">
        <v>70</v>
      </c>
      <c r="B6221" s="1" t="str">
        <f>VLOOKUP(A6221,RelationshipTypes!$A$2:$C$12,3)</f>
        <v>ArchiMate: Компоновка</v>
      </c>
      <c r="C6221">
        <v>324</v>
      </c>
      <c r="D622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t="s">
        <v>70</v>
      </c>
      <c r="B6222" s="1" t="str">
        <f>VLOOKUP(A6222,RelationshipTypes!$A$2:$C$12,3)</f>
        <v>ArchiMate: Компоновка</v>
      </c>
      <c r="C6222">
        <v>324</v>
      </c>
      <c r="D6222">
        <v>310</v>
      </c>
      <c r="F6222" t="str">
        <f>VLOOKUP(C6222,ObjectTypes!$A$1:$C$62,3)</f>
        <v>Продукт</v>
      </c>
      <c r="G6222" t="str">
        <f>VLOOKUP(D6222,ObjectTypes!$A$1:$C$62,3)</f>
        <v xml:space="preserve">Сервис приложения 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t="s">
        <v>70</v>
      </c>
      <c r="B6223" s="1" t="str">
        <f>VLOOKUP(A6223,RelationshipTypes!$A$2:$C$12,3)</f>
        <v>ArchiMate: Компоновка</v>
      </c>
      <c r="C6223">
        <v>324</v>
      </c>
      <c r="D6223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t="s">
        <v>70</v>
      </c>
      <c r="B6224" s="1" t="str">
        <f>VLOOKUP(A6224,RelationshipTypes!$A$2:$C$12,3)</f>
        <v>ArchiMate: Компоновка</v>
      </c>
      <c r="C6224">
        <v>324</v>
      </c>
      <c r="D6224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t="s">
        <v>70</v>
      </c>
      <c r="B6225" s="1" t="str">
        <f>VLOOKUP(A6225,RelationshipTypes!$A$2:$C$12,3)</f>
        <v>ArchiMate: Компоновка</v>
      </c>
      <c r="C6225">
        <v>324</v>
      </c>
      <c r="D6225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t="s">
        <v>70</v>
      </c>
      <c r="B6226" s="1" t="str">
        <f>VLOOKUP(A6226,RelationshipTypes!$A$2:$C$12,3)</f>
        <v>ArchiMate: Компоновка</v>
      </c>
      <c r="C6226">
        <v>324</v>
      </c>
      <c r="D6226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t="s">
        <v>70</v>
      </c>
      <c r="B6227" s="1" t="str">
        <f>VLOOKUP(A6227,RelationshipTypes!$A$2:$C$12,3)</f>
        <v>ArchiMate: Компоновка</v>
      </c>
      <c r="C6227">
        <v>324</v>
      </c>
      <c r="D6227">
        <v>321</v>
      </c>
      <c r="F6227" t="str">
        <f>VLOOKUP(C6227,ObjectTypes!$A$1:$C$62,3)</f>
        <v>Продукт</v>
      </c>
      <c r="G6227" t="str">
        <f>VLOOKUP(D6227,ObjectTypes!$A$1:$C$62,3)</f>
        <v>Устройство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t="s">
        <v>70</v>
      </c>
      <c r="B6228" s="1" t="str">
        <f>VLOOKUP(A6228,RelationshipTypes!$A$2:$C$12,3)</f>
        <v>ArchiMate: Компоновка</v>
      </c>
      <c r="C6228">
        <v>1134</v>
      </c>
      <c r="D6228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t="s">
        <v>70</v>
      </c>
      <c r="B6229" s="1" t="str">
        <f>VLOOKUP(A6229,RelationshipTypes!$A$2:$C$12,3)</f>
        <v>ArchiMate: Компоновка</v>
      </c>
      <c r="C6229">
        <v>1134</v>
      </c>
      <c r="D6229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t="s">
        <v>70</v>
      </c>
      <c r="B6230" s="1" t="str">
        <f>VLOOKUP(A6230,RelationshipTypes!$A$2:$C$12,3)</f>
        <v>ArchiMate: Компоновка</v>
      </c>
      <c r="C6230">
        <v>325</v>
      </c>
      <c r="D6230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t="s">
        <v>70</v>
      </c>
      <c r="B6231" s="1" t="str">
        <f>VLOOKUP(A6231,RelationshipTypes!$A$2:$C$12,3)</f>
        <v>ArchiMate: Компоновка</v>
      </c>
      <c r="C6231">
        <v>325</v>
      </c>
      <c r="D623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t="s">
        <v>70</v>
      </c>
      <c r="B6232" s="1" t="str">
        <f>VLOOKUP(A6232,RelationshipTypes!$A$2:$C$12,3)</f>
        <v>ArchiMate: Компоновка</v>
      </c>
      <c r="C6232">
        <v>325</v>
      </c>
      <c r="D6232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t="s">
        <v>70</v>
      </c>
      <c r="B6233" s="1" t="str">
        <f>VLOOKUP(A6233,RelationshipTypes!$A$2:$C$12,3)</f>
        <v>ArchiMate: Компоновка</v>
      </c>
      <c r="C6233">
        <v>1147</v>
      </c>
      <c r="D6233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t="s">
        <v>70</v>
      </c>
      <c r="B6234" s="1" t="str">
        <f>VLOOKUP(A6234,RelationshipTypes!$A$2:$C$12,3)</f>
        <v>ArchiMate: Компоновка</v>
      </c>
      <c r="C6234">
        <v>1147</v>
      </c>
      <c r="D6234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t="s">
        <v>70</v>
      </c>
      <c r="B6235" s="1" t="str">
        <f>VLOOKUP(A6235,RelationshipTypes!$A$2:$C$12,3)</f>
        <v>ArchiMate: Компоновка</v>
      </c>
      <c r="C6235">
        <v>1139</v>
      </c>
      <c r="D6235">
        <v>1135</v>
      </c>
      <c r="F6235" t="str">
        <f>VLOOKUP(C6235,ObjectTypes!$A$1:$C$62,3)</f>
        <v>Поставлемый результат</v>
      </c>
      <c r="G6235" t="str">
        <f>VLOOKUP(D6235,ObjectTypes!$A$1:$C$62,3)</f>
        <v>Группировка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t="s">
        <v>70</v>
      </c>
      <c r="B6236" s="1" t="str">
        <f>VLOOKUP(A6236,RelationshipTypes!$A$2:$C$12,3)</f>
        <v>ArchiMate: Компоновка</v>
      </c>
      <c r="C6236">
        <v>1139</v>
      </c>
      <c r="D6236">
        <v>1139</v>
      </c>
      <c r="F6236" t="str">
        <f>VLOOKUP(C6236,ObjectTypes!$A$1:$C$62,3)</f>
        <v>Поставлемый результат</v>
      </c>
      <c r="G6236" t="str">
        <f>VLOOKUP(D6236,ObjectTypes!$A$1:$C$62,3)</f>
        <v>Поставлемый результат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t="s">
        <v>70</v>
      </c>
      <c r="B6237" s="1" t="str">
        <f>VLOOKUP(A6237,RelationshipTypes!$A$2:$C$12,3)</f>
        <v>ArchiMate: Компоновка</v>
      </c>
      <c r="C6237">
        <v>1150</v>
      </c>
      <c r="D6237">
        <v>1149</v>
      </c>
      <c r="F6237" t="str">
        <f>VLOOKUP(C6237,ObjectTypes!$A$1:$C$62,3)</f>
        <v>Технологический сервис</v>
      </c>
      <c r="G6237" t="str">
        <f>VLOOKUP(D6237,ObjectTypes!$A$1:$C$62,3)</f>
        <v>Узел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t="s">
        <v>70</v>
      </c>
      <c r="B6238" s="1" t="str">
        <f>VLOOKUP(A6238,RelationshipTypes!$A$2:$C$12,3)</f>
        <v>ArchiMate: Компоновка</v>
      </c>
      <c r="C6238">
        <v>1150</v>
      </c>
      <c r="D6238">
        <v>320</v>
      </c>
      <c r="F6238" t="str">
        <f>VLOOKUP(C6238,ObjectTypes!$A$1:$C$62,3)</f>
        <v>Технологический сервис</v>
      </c>
      <c r="G6238" t="str">
        <f>VLOOKUP(D6238,ObjectTypes!$A$1:$C$62,3)</f>
        <v>Устройство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t="s">
        <v>70</v>
      </c>
      <c r="B6239" s="1" t="str">
        <f>VLOOKUP(A6239,RelationshipTypes!$A$2:$C$12,3)</f>
        <v>ArchiMate: Компоновка</v>
      </c>
      <c r="C6239">
        <v>1150</v>
      </c>
      <c r="D6239">
        <v>1135</v>
      </c>
      <c r="F6239" t="str">
        <f>VLOOKUP(C6239,ObjectTypes!$A$1:$C$62,3)</f>
        <v>Технологический сервис</v>
      </c>
      <c r="G6239" t="str">
        <f>VLOOKUP(D6239,ObjectTypes!$A$1:$C$62,3)</f>
        <v>Группировка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t="s">
        <v>70</v>
      </c>
      <c r="B6240" s="1" t="str">
        <f>VLOOKUP(A6240,RelationshipTypes!$A$2:$C$12,3)</f>
        <v>ArchiMate: Компоновка</v>
      </c>
      <c r="C6240">
        <v>1150</v>
      </c>
      <c r="D6240">
        <v>1143</v>
      </c>
      <c r="F6240" t="str">
        <f>VLOOKUP(C6240,ObjectTypes!$A$1:$C$62,3)</f>
        <v>Технологический сервис</v>
      </c>
      <c r="G6240" t="str">
        <f>VLOOKUP(D6240,ObjectTypes!$A$1:$C$62,3)</f>
        <v>Оборудование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t="s">
        <v>70</v>
      </c>
      <c r="B6241" s="1" t="str">
        <f>VLOOKUP(A6241,RelationshipTypes!$A$2:$C$12,3)</f>
        <v>ArchiMate: Компоновка</v>
      </c>
      <c r="C6241">
        <v>1150</v>
      </c>
      <c r="D6241">
        <v>1150</v>
      </c>
      <c r="F6241" t="str">
        <f>VLOOKUP(C6241,ObjectTypes!$A$1:$C$62,3)</f>
        <v>Технологический сервис</v>
      </c>
      <c r="G6241" t="str">
        <f>VLOOKUP(D6241,ObjectTypes!$A$1:$C$62,3)</f>
        <v>Технологический сервис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t="s">
        <v>70</v>
      </c>
      <c r="B6242" s="1" t="str">
        <f>VLOOKUP(A6242,RelationshipTypes!$A$2:$C$12,3)</f>
        <v>ArchiMate: Компоновка</v>
      </c>
      <c r="C6242">
        <v>1150</v>
      </c>
      <c r="D6242">
        <v>1152</v>
      </c>
      <c r="F6242" t="str">
        <f>VLOOKUP(C6242,ObjectTypes!$A$1:$C$62,3)</f>
        <v>Технологический сервис</v>
      </c>
      <c r="G6242" t="str">
        <f>VLOOKUP(D6242,ObjectTypes!$A$1:$C$62,3)</f>
        <v>Технологический интерфейс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t="s">
        <v>70</v>
      </c>
      <c r="B6243" s="1" t="str">
        <f>VLOOKUP(A6243,RelationshipTypes!$A$2:$C$12,3)</f>
        <v>ArchiMate: Компоновка</v>
      </c>
      <c r="C6243">
        <v>1150</v>
      </c>
      <c r="D6243">
        <v>1144</v>
      </c>
      <c r="F6243" t="str">
        <f>VLOOKUP(C6243,ObjectTypes!$A$1:$C$62,3)</f>
        <v>Технологический сервис</v>
      </c>
      <c r="G6243" t="str">
        <f>VLOOKUP(D6243,ObjectTypes!$A$1:$C$62,3)</f>
        <v>Сооружение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t="s">
        <v>70</v>
      </c>
      <c r="B6244" s="1" t="str">
        <f>VLOOKUP(A6244,RelationshipTypes!$A$2:$C$12,3)</f>
        <v>ArchiMate: Компоновка</v>
      </c>
      <c r="C6244">
        <v>1151</v>
      </c>
      <c r="D6244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t="s">
        <v>70</v>
      </c>
      <c r="B6245" s="1" t="str">
        <f>VLOOKUP(A6245,RelationshipTypes!$A$2:$C$12,3)</f>
        <v>ArchiMate: Компоновка</v>
      </c>
      <c r="C6245">
        <v>1151</v>
      </c>
      <c r="D6245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t="s">
        <v>70</v>
      </c>
      <c r="B6246" s="1" t="str">
        <f>VLOOKUP(A6246,RelationshipTypes!$A$2:$C$12,3)</f>
        <v>ArchiMate: Компоновка</v>
      </c>
      <c r="C6246">
        <v>1151</v>
      </c>
      <c r="D6246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t="s">
        <v>70</v>
      </c>
      <c r="B6247" s="1" t="str">
        <f>VLOOKUP(A6247,RelationshipTypes!$A$2:$C$12,3)</f>
        <v>ArchiMate: Компоновка</v>
      </c>
      <c r="C6247">
        <v>1157</v>
      </c>
      <c r="D6247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t="s">
        <v>70</v>
      </c>
      <c r="B6248" s="1" t="str">
        <f>VLOOKUP(A6248,RelationshipTypes!$A$2:$C$12,3)</f>
        <v>ArchiMate: Компоновка</v>
      </c>
      <c r="C6248">
        <v>1157</v>
      </c>
      <c r="D6248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t="s">
        <v>70</v>
      </c>
      <c r="B6249" s="1" t="str">
        <f>VLOOKUP(A6249,RelationshipTypes!$A$2:$C$12,3)</f>
        <v>ArchiMate: Компоновка</v>
      </c>
      <c r="C6249">
        <v>314</v>
      </c>
      <c r="D6249">
        <v>314</v>
      </c>
      <c r="F6249" t="str">
        <f>VLOOKUP(C6249,ObjectTypes!$A$1:$C$62,3)</f>
        <v>Объект данных</v>
      </c>
      <c r="G6249" t="str">
        <f>VLOOKUP(D6249,ObjectTypes!$A$1:$C$62,3)</f>
        <v>Объект данных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t="s">
        <v>70</v>
      </c>
      <c r="B6250" s="1" t="str">
        <f>VLOOKUP(A6250,RelationshipTypes!$A$2:$C$12,3)</f>
        <v>ArchiMate: Компоновка</v>
      </c>
      <c r="C6250">
        <v>314</v>
      </c>
      <c r="D6250">
        <v>1135</v>
      </c>
      <c r="F6250" t="str">
        <f>VLOOKUP(C6250,ObjectTypes!$A$1:$C$62,3)</f>
        <v>Объект данных</v>
      </c>
      <c r="G6250" t="str">
        <f>VLOOKUP(D6250,ObjectTypes!$A$1:$C$62,3)</f>
        <v>Группировка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t="s">
        <v>70</v>
      </c>
      <c r="B6251" s="1" t="str">
        <f>VLOOKUP(A6251,RelationshipTypes!$A$2:$C$12,3)</f>
        <v>ArchiMate: Компоновка</v>
      </c>
      <c r="C6251">
        <v>314</v>
      </c>
      <c r="D6251">
        <v>1155</v>
      </c>
      <c r="F6251" t="str">
        <f>VLOOKUP(C6251,ObjectTypes!$A$1:$C$62,3)</f>
        <v>Объект данных</v>
      </c>
      <c r="G6251" t="str">
        <f>VLOOKUP(D6251,ObjectTypes!$A$1:$C$62,3)</f>
        <v>Технологическая процесс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t="s">
        <v>70</v>
      </c>
      <c r="B6252" s="1" t="str">
        <f>VLOOKUP(A6252,RelationshipTypes!$A$2:$C$12,3)</f>
        <v>ArchiMate: Компоновка</v>
      </c>
      <c r="C6252">
        <v>314</v>
      </c>
      <c r="D6252">
        <v>1156</v>
      </c>
      <c r="F6252" t="str">
        <f>VLOOKUP(C6252,ObjectTypes!$A$1:$C$62,3)</f>
        <v>Объект данных</v>
      </c>
      <c r="G6252" t="str">
        <f>VLOOKUP(D6252,ObjectTypes!$A$1:$C$62,3)</f>
        <v>Технологическое взаимодействие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t="s">
        <v>70</v>
      </c>
      <c r="B6253" s="1" t="str">
        <f>VLOOKUP(A6253,RelationshipTypes!$A$2:$C$12,3)</f>
        <v>ArchiMate: Компоновка</v>
      </c>
      <c r="C6253">
        <v>1156</v>
      </c>
      <c r="D6253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Объект данных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t="s">
        <v>70</v>
      </c>
      <c r="B6254" s="1" t="str">
        <f>VLOOKUP(A6254,RelationshipTypes!$A$2:$C$12,3)</f>
        <v>ArchiMate: Компоновка</v>
      </c>
      <c r="C6254">
        <v>1156</v>
      </c>
      <c r="D6254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t="s">
        <v>70</v>
      </c>
      <c r="B6255" s="1" t="str">
        <f>VLOOKUP(A6255,RelationshipTypes!$A$2:$C$12,3)</f>
        <v>ArchiMate: Компоновка</v>
      </c>
      <c r="C6255">
        <v>1156</v>
      </c>
      <c r="D6255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t="s">
        <v>70</v>
      </c>
      <c r="B6256" s="1" t="str">
        <f>VLOOKUP(A6256,RelationshipTypes!$A$2:$C$12,3)</f>
        <v>ArchiMate: Компоновка</v>
      </c>
      <c r="C6256">
        <v>1156</v>
      </c>
      <c r="D6256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t="s">
        <v>70</v>
      </c>
      <c r="B6257" s="1" t="str">
        <f>VLOOKUP(A6257,RelationshipTypes!$A$2:$C$12,3)</f>
        <v>ArchiMate: Компоновка</v>
      </c>
      <c r="C6257">
        <v>1152</v>
      </c>
      <c r="D6257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t="s">
        <v>70</v>
      </c>
      <c r="B6258" s="1" t="str">
        <f>VLOOKUP(A6258,RelationshipTypes!$A$2:$C$12,3)</f>
        <v>ArchiMate: Компоновка</v>
      </c>
      <c r="C6258">
        <v>1152</v>
      </c>
      <c r="D6258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t="s">
        <v>70</v>
      </c>
      <c r="B6259" s="1" t="str">
        <f>VLOOKUP(A6259,RelationshipTypes!$A$2:$C$12,3)</f>
        <v>ArchiMate: Компоновка</v>
      </c>
      <c r="C6259">
        <v>1155</v>
      </c>
      <c r="D6259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t="s">
        <v>70</v>
      </c>
      <c r="B6260" s="1" t="str">
        <f>VLOOKUP(A6260,RelationshipTypes!$A$2:$C$12,3)</f>
        <v>ArchiMate: Компоновка</v>
      </c>
      <c r="C6260">
        <v>1155</v>
      </c>
      <c r="D6260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t="s">
        <v>70</v>
      </c>
      <c r="B6261" s="1" t="str">
        <f>VLOOKUP(A6261,RelationshipTypes!$A$2:$C$12,3)</f>
        <v>ArchiMate: Компоновка</v>
      </c>
      <c r="C6261">
        <v>1155</v>
      </c>
      <c r="D626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t="s">
        <v>70</v>
      </c>
      <c r="B6262" s="1" t="str">
        <f>VLOOKUP(A6262,RelationshipTypes!$A$2:$C$12,3)</f>
        <v>ArchiMate: Компоновка</v>
      </c>
      <c r="C6262">
        <v>1155</v>
      </c>
      <c r="D6262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Объект данных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t="s">
        <v>70</v>
      </c>
      <c r="B6263" s="1" t="str">
        <f>VLOOKUP(A6263,RelationshipTypes!$A$2:$C$12,3)</f>
        <v>ArchiMate: Компоновка</v>
      </c>
      <c r="C6263">
        <v>321</v>
      </c>
      <c r="D6263">
        <v>321</v>
      </c>
      <c r="F6263" t="str">
        <f>VLOOKUP(C6263,ObjectTypes!$A$1:$C$62,3)</f>
        <v>Устройство</v>
      </c>
      <c r="G6263" t="str">
        <f>VLOOKUP(D6263,ObjectTypes!$A$1:$C$62,3)</f>
        <v>Устройство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t="s">
        <v>70</v>
      </c>
      <c r="B6264" s="1" t="str">
        <f>VLOOKUP(A6264,RelationshipTypes!$A$2:$C$12,3)</f>
        <v>ArchiMate: Компоновка</v>
      </c>
      <c r="C6264">
        <v>321</v>
      </c>
      <c r="D6264">
        <v>1135</v>
      </c>
      <c r="F6264" t="str">
        <f>VLOOKUP(C6264,ObjectTypes!$A$1:$C$62,3)</f>
        <v>Устройство</v>
      </c>
      <c r="G6264" t="str">
        <f>VLOOKUP(D6264,ObjectTypes!$A$1:$C$62,3)</f>
        <v>Группировка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t="s">
        <v>70</v>
      </c>
      <c r="B6265" s="1" t="str">
        <f>VLOOKUP(A6265,RelationshipTypes!$A$2:$C$12,3)</f>
        <v>ArchiMate: Компоновка</v>
      </c>
      <c r="C6265">
        <v>1142</v>
      </c>
      <c r="D6265">
        <v>1142</v>
      </c>
      <c r="F6265" t="str">
        <f>VLOOKUP(C6265,ObjectTypes!$A$1:$C$62,3)</f>
        <v>Значение</v>
      </c>
      <c r="G6265" t="str">
        <f>VLOOKUP(D6265,ObjectTypes!$A$1:$C$62,3)</f>
        <v>Значение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t="s">
        <v>70</v>
      </c>
      <c r="B6266" s="1" t="str">
        <f>VLOOKUP(A6266,RelationshipTypes!$A$2:$C$12,3)</f>
        <v>ArchiMate: Компоновка</v>
      </c>
      <c r="C6266">
        <v>1142</v>
      </c>
      <c r="D6266">
        <v>1135</v>
      </c>
      <c r="F6266" t="str">
        <f>VLOOKUP(C6266,ObjectTypes!$A$1:$C$62,3)</f>
        <v>Значение</v>
      </c>
      <c r="G6266" t="str">
        <f>VLOOKUP(D6266,ObjectTypes!$A$1:$C$62,3)</f>
        <v>Группировка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t="s">
        <v>70</v>
      </c>
      <c r="B6267" s="1" t="str">
        <f>VLOOKUP(A6267,RelationshipTypes!$A$2:$C$12,3)</f>
        <v>ArchiMate: Компоновка</v>
      </c>
      <c r="C6267">
        <v>1464</v>
      </c>
      <c r="D6267">
        <v>1464</v>
      </c>
      <c r="F6267" t="str">
        <f>VLOOKUP(C6267,ObjectTypes!$A$1:$C$62,3)</f>
        <v>Технологическое событие</v>
      </c>
      <c r="G6267" t="str">
        <f>VLOOKUP(D6267,ObjectTypes!$A$1:$C$62,3)</f>
        <v>Технологическое событие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t="s">
        <v>70</v>
      </c>
      <c r="B6268" s="1" t="str">
        <f>VLOOKUP(A6268,RelationshipTypes!$A$2:$C$12,3)</f>
        <v>ArchiMate: Компоновка</v>
      </c>
      <c r="C6268">
        <v>1464</v>
      </c>
      <c r="D6268">
        <v>1135</v>
      </c>
      <c r="F6268" t="str">
        <f>VLOOKUP(C6268,ObjectTypes!$A$1:$C$62,3)</f>
        <v>Технологическое событие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t="s">
        <v>70</v>
      </c>
      <c r="B6269" s="1" t="str">
        <f>VLOOKUP(A6269,RelationshipTypes!$A$2:$C$12,3)</f>
        <v>ArchiMate: Компоновка</v>
      </c>
      <c r="C6269">
        <v>329</v>
      </c>
      <c r="D6269">
        <v>1135</v>
      </c>
      <c r="F6269" t="str">
        <f>VLOOKUP(C6269,ObjectTypes!$A$1:$C$62,3)</f>
        <v>Бизнес-сервис</v>
      </c>
      <c r="G6269" t="str">
        <f>VLOOKUP(D6269,ObjectTypes!$A$1:$C$62,3)</f>
        <v>Группировка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t="s">
        <v>70</v>
      </c>
      <c r="B6270" s="1" t="str">
        <f>VLOOKUP(A6270,RelationshipTypes!$A$2:$C$12,3)</f>
        <v>ArchiMate: Компоновка</v>
      </c>
      <c r="C6270">
        <v>329</v>
      </c>
      <c r="D6270">
        <v>329</v>
      </c>
      <c r="F6270" t="str">
        <f>VLOOKUP(C6270,ObjectTypes!$A$1:$C$62,3)</f>
        <v>Бизнес-сервис</v>
      </c>
      <c r="G6270" t="str">
        <f>VLOOKUP(D6270,ObjectTypes!$A$1:$C$62,3)</f>
        <v>Бизнес-сервис</v>
      </c>
      <c r="H6270" s="1" t="str">
        <f>VLOOKUP(A6270,RelationshipTypes!$A$2:$E$12,4)</f>
        <v>состоит из</v>
      </c>
      <c r="I6270" s="1" t="str">
        <f>VLOOKUP(A6270,RelationshipTypes!$A$2:$E$12,5)</f>
        <v>является частью</v>
      </c>
    </row>
    <row r="6271" spans="1:9" x14ac:dyDescent="0.25">
      <c r="A6271" t="s">
        <v>72</v>
      </c>
      <c r="B6271" s="1" t="str">
        <f>VLOOKUP(A6271,RelationshipTypes!$A$2:$C$12,3)</f>
        <v>ArchiMate: Обслуживание</v>
      </c>
      <c r="C6271">
        <v>1125</v>
      </c>
      <c r="D627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t="s">
        <v>72</v>
      </c>
      <c r="B6272" s="1" t="str">
        <f>VLOOKUP(A6272,RelationshipTypes!$A$2:$C$12,3)</f>
        <v>ArchiMate: Обслуживание</v>
      </c>
      <c r="C6272">
        <v>1125</v>
      </c>
      <c r="D6272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t="s">
        <v>72</v>
      </c>
      <c r="B6273" s="1" t="str">
        <f>VLOOKUP(A6273,RelationshipTypes!$A$2:$C$12,3)</f>
        <v>ArchiMate: Обслуживание</v>
      </c>
      <c r="C6273">
        <v>1125</v>
      </c>
      <c r="D6273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t="s">
        <v>72</v>
      </c>
      <c r="B6274" s="1" t="str">
        <f>VLOOKUP(A6274,RelationshipTypes!$A$2:$C$12,3)</f>
        <v>ArchiMate: Обслуживание</v>
      </c>
      <c r="C6274">
        <v>1125</v>
      </c>
      <c r="D6274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t="s">
        <v>72</v>
      </c>
      <c r="B6275" s="1" t="str">
        <f>VLOOKUP(A6275,RelationshipTypes!$A$2:$C$12,3)</f>
        <v>ArchiMate: Обслуживание</v>
      </c>
      <c r="C6275">
        <v>1125</v>
      </c>
      <c r="D6275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t="s">
        <v>72</v>
      </c>
      <c r="B6276" s="1" t="str">
        <f>VLOOKUP(A6276,RelationshipTypes!$A$2:$C$12,3)</f>
        <v>ArchiMate: Обслуживание</v>
      </c>
      <c r="C6276">
        <v>1125</v>
      </c>
      <c r="D6276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 xml:space="preserve">Сервис приложения 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t="s">
        <v>72</v>
      </c>
      <c r="B6277" s="1" t="str">
        <f>VLOOKUP(A6277,RelationshipTypes!$A$2:$C$12,3)</f>
        <v>ArchiMate: Обслуживание</v>
      </c>
      <c r="C6277">
        <v>1125</v>
      </c>
      <c r="D6277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t="s">
        <v>72</v>
      </c>
      <c r="B6278" s="1" t="str">
        <f>VLOOKUP(A6278,RelationshipTypes!$A$2:$C$12,3)</f>
        <v>ArchiMate: Обслуживание</v>
      </c>
      <c r="C6278">
        <v>1125</v>
      </c>
      <c r="D6278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t="s">
        <v>72</v>
      </c>
      <c r="B6279" s="1" t="str">
        <f>VLOOKUP(A6279,RelationshipTypes!$A$2:$C$12,3)</f>
        <v>ArchiMate: Обслуживание</v>
      </c>
      <c r="C6279">
        <v>1125</v>
      </c>
      <c r="D6279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Технологический интерфейс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t="s">
        <v>72</v>
      </c>
      <c r="B6280" s="1" t="str">
        <f>VLOOKUP(A6280,RelationshipTypes!$A$2:$C$12,3)</f>
        <v>ArchiMate: Обслуживание</v>
      </c>
      <c r="C6280">
        <v>1125</v>
      </c>
      <c r="D6280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t="s">
        <v>72</v>
      </c>
      <c r="B6281" s="1" t="str">
        <f>VLOOKUP(A6281,RelationshipTypes!$A$2:$C$12,3)</f>
        <v>ArchiMate: Обслуживание</v>
      </c>
      <c r="C6281">
        <v>1125</v>
      </c>
      <c r="D628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t="s">
        <v>72</v>
      </c>
      <c r="B6282" s="1" t="str">
        <f>VLOOKUP(A6282,RelationshipTypes!$A$2:$C$12,3)</f>
        <v>ArchiMate: Обслуживание</v>
      </c>
      <c r="C6282">
        <v>1125</v>
      </c>
      <c r="D6282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t="s">
        <v>72</v>
      </c>
      <c r="B6283" s="1" t="str">
        <f>VLOOKUP(A6283,RelationshipTypes!$A$2:$C$12,3)</f>
        <v>ArchiMate: Обслуживание</v>
      </c>
      <c r="C6283">
        <v>1125</v>
      </c>
      <c r="D6283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t="s">
        <v>72</v>
      </c>
      <c r="B6284" s="1" t="str">
        <f>VLOOKUP(A6284,RelationshipTypes!$A$2:$C$12,3)</f>
        <v>ArchiMate: Обслуживание</v>
      </c>
      <c r="C6284">
        <v>1125</v>
      </c>
      <c r="D6284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t="s">
        <v>72</v>
      </c>
      <c r="B6285" s="1" t="str">
        <f>VLOOKUP(A6285,RelationshipTypes!$A$2:$C$12,3)</f>
        <v>ArchiMate: Обслуживание</v>
      </c>
      <c r="C6285">
        <v>1125</v>
      </c>
      <c r="D6285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t="s">
        <v>72</v>
      </c>
      <c r="B6286" s="1" t="str">
        <f>VLOOKUP(A6286,RelationshipTypes!$A$2:$C$12,3)</f>
        <v>ArchiMate: Обслуживание</v>
      </c>
      <c r="C6286">
        <v>1125</v>
      </c>
      <c r="D6286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t="s">
        <v>72</v>
      </c>
      <c r="B6287" s="1" t="str">
        <f>VLOOKUP(A6287,RelationshipTypes!$A$2:$C$12,3)</f>
        <v>ArchiMate: Обслуживание</v>
      </c>
      <c r="C6287">
        <v>1125</v>
      </c>
      <c r="D6287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t="s">
        <v>72</v>
      </c>
      <c r="B6288" s="1" t="str">
        <f>VLOOKUP(A6288,RelationshipTypes!$A$2:$C$12,3)</f>
        <v>ArchiMate: Обслуживание</v>
      </c>
      <c r="C6288">
        <v>1125</v>
      </c>
      <c r="D6288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Объект данных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t="s">
        <v>72</v>
      </c>
      <c r="B6289" s="1" t="str">
        <f>VLOOKUP(A6289,RelationshipTypes!$A$2:$C$12,3)</f>
        <v>ArchiMate: Обслуживание</v>
      </c>
      <c r="C6289">
        <v>1125</v>
      </c>
      <c r="D6289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t="s">
        <v>72</v>
      </c>
      <c r="B6290" s="1" t="str">
        <f>VLOOKUP(A6290,RelationshipTypes!$A$2:$C$12,3)</f>
        <v>ArchiMate: Обслуживание</v>
      </c>
      <c r="C6290">
        <v>1125</v>
      </c>
      <c r="D6290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 xml:space="preserve">Бизнес-процесс 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t="s">
        <v>72</v>
      </c>
      <c r="B6291" s="1" t="str">
        <f>VLOOKUP(A6291,RelationshipTypes!$A$2:$C$12,3)</f>
        <v>ArchiMate: Обслуживание</v>
      </c>
      <c r="C6291">
        <v>1125</v>
      </c>
      <c r="D629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t="s">
        <v>72</v>
      </c>
      <c r="B6292" s="1" t="str">
        <f>VLOOKUP(A6292,RelationshipTypes!$A$2:$C$12,3)</f>
        <v>ArchiMate: Обслуживание</v>
      </c>
      <c r="C6292">
        <v>1125</v>
      </c>
      <c r="D6292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t="s">
        <v>72</v>
      </c>
      <c r="B6293" s="1" t="str">
        <f>VLOOKUP(A6293,RelationshipTypes!$A$2:$C$12,3)</f>
        <v>ArchiMate: Обслуживание</v>
      </c>
      <c r="C6293">
        <v>1125</v>
      </c>
      <c r="D6293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t="s">
        <v>72</v>
      </c>
      <c r="B6294" s="1" t="str">
        <f>VLOOKUP(A6294,RelationshipTypes!$A$2:$C$12,3)</f>
        <v>ArchiMate: Обслуживание</v>
      </c>
      <c r="C6294">
        <v>1125</v>
      </c>
      <c r="D6294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t="s">
        <v>72</v>
      </c>
      <c r="B6295" s="1" t="str">
        <f>VLOOKUP(A6295,RelationshipTypes!$A$2:$C$12,3)</f>
        <v>ArchiMate: Обслуживание</v>
      </c>
      <c r="C6295">
        <v>1125</v>
      </c>
      <c r="D6295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t="s">
        <v>72</v>
      </c>
      <c r="B6296" s="1" t="str">
        <f>VLOOKUP(A6296,RelationshipTypes!$A$2:$C$12,3)</f>
        <v>ArchiMate: Обслуживание</v>
      </c>
      <c r="C6296">
        <v>1125</v>
      </c>
      <c r="D6296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Технологический интерфейс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t="s">
        <v>72</v>
      </c>
      <c r="B6297" s="1" t="str">
        <f>VLOOKUP(A6297,RelationshipTypes!$A$2:$C$12,3)</f>
        <v>ArchiMate: Обслуживание</v>
      </c>
      <c r="C6297">
        <v>1125</v>
      </c>
      <c r="D6297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t="s">
        <v>72</v>
      </c>
      <c r="B6298" s="1" t="str">
        <f>VLOOKUP(A6298,RelationshipTypes!$A$2:$C$12,3)</f>
        <v>ArchiMate: Обслуживание</v>
      </c>
      <c r="C6298">
        <v>1125</v>
      </c>
      <c r="D6298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t="s">
        <v>72</v>
      </c>
      <c r="B6299" s="1" t="str">
        <f>VLOOKUP(A6299,RelationshipTypes!$A$2:$C$12,3)</f>
        <v>ArchiMate: Обслуживание</v>
      </c>
      <c r="C6299">
        <v>1125</v>
      </c>
      <c r="D6299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t="s">
        <v>72</v>
      </c>
      <c r="B6300" s="1" t="str">
        <f>VLOOKUP(A6300,RelationshipTypes!$A$2:$C$12,3)</f>
        <v>ArchiMate: Обслуживание</v>
      </c>
      <c r="C6300">
        <v>1125</v>
      </c>
      <c r="D6300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 xml:space="preserve">Бизнес-исполнитель 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t="s">
        <v>72</v>
      </c>
      <c r="B6301" s="1" t="str">
        <f>VLOOKUP(A6301,RelationshipTypes!$A$2:$C$12,3)</f>
        <v>ArchiMate: Обслуживание</v>
      </c>
      <c r="C6301">
        <v>1125</v>
      </c>
      <c r="D630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t="s">
        <v>72</v>
      </c>
      <c r="B6302" s="1" t="str">
        <f>VLOOKUP(A6302,RelationshipTypes!$A$2:$C$12,3)</f>
        <v>ArchiMate: Обслуживание</v>
      </c>
      <c r="C6302">
        <v>1125</v>
      </c>
      <c r="D6302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t="s">
        <v>72</v>
      </c>
      <c r="B6303" s="1" t="str">
        <f>VLOOKUP(A6303,RelationshipTypes!$A$2:$C$12,3)</f>
        <v>ArchiMate: Обслуживание</v>
      </c>
      <c r="C6303">
        <v>1125</v>
      </c>
      <c r="D6303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t="s">
        <v>72</v>
      </c>
      <c r="B6304" s="1" t="str">
        <f>VLOOKUP(A6304,RelationshipTypes!$A$2:$C$12,3)</f>
        <v>ArchiMate: Обслуживание</v>
      </c>
      <c r="C6304">
        <v>1125</v>
      </c>
      <c r="D6304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Устройство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t="s">
        <v>72</v>
      </c>
      <c r="B6305" s="1" t="str">
        <f>VLOOKUP(A6305,RelationshipTypes!$A$2:$C$12,3)</f>
        <v>ArchiMate: Обслуживание</v>
      </c>
      <c r="C6305">
        <v>1125</v>
      </c>
      <c r="D6305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t="s">
        <v>72</v>
      </c>
      <c r="B6306" s="1" t="str">
        <f>VLOOKUP(A6306,RelationshipTypes!$A$2:$C$12,3)</f>
        <v>ArchiMate: Обслуживание</v>
      </c>
      <c r="C6306">
        <v>1125</v>
      </c>
      <c r="D6306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Технологический сервис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t="s">
        <v>72</v>
      </c>
      <c r="B6307" s="1" t="str">
        <f>VLOOKUP(A6307,RelationshipTypes!$A$2:$C$12,3)</f>
        <v>ArchiMate: Обслуживание</v>
      </c>
      <c r="C6307">
        <v>318</v>
      </c>
      <c r="D6307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t="s">
        <v>72</v>
      </c>
      <c r="B6308" s="1" t="str">
        <f>VLOOKUP(A6308,RelationshipTypes!$A$2:$C$12,3)</f>
        <v>ArchiMate: Обслуживание</v>
      </c>
      <c r="C6308">
        <v>318</v>
      </c>
      <c r="D6308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t="s">
        <v>72</v>
      </c>
      <c r="B6309" s="1" t="str">
        <f>VLOOKUP(A6309,RelationshipTypes!$A$2:$C$12,3)</f>
        <v>ArchiMate: Обслуживание</v>
      </c>
      <c r="C6309">
        <v>318</v>
      </c>
      <c r="D6309">
        <v>1153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интерфейс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t="s">
        <v>72</v>
      </c>
      <c r="B6310" s="1" t="str">
        <f>VLOOKUP(A6310,RelationshipTypes!$A$2:$C$12,3)</f>
        <v>ArchiMate: Обслуживание</v>
      </c>
      <c r="C6310">
        <v>318</v>
      </c>
      <c r="D6310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t="s">
        <v>72</v>
      </c>
      <c r="B6311" s="1" t="str">
        <f>VLOOKUP(A6311,RelationshipTypes!$A$2:$C$12,3)</f>
        <v>ArchiMate: Обслуживание</v>
      </c>
      <c r="C6311">
        <v>318</v>
      </c>
      <c r="D631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t="s">
        <v>72</v>
      </c>
      <c r="B6312" s="1" t="str">
        <f>VLOOKUP(A6312,RelationshipTypes!$A$2:$C$12,3)</f>
        <v>ArchiMate: Обслуживание</v>
      </c>
      <c r="C6312">
        <v>318</v>
      </c>
      <c r="D6312">
        <v>1154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интерфейс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t="s">
        <v>72</v>
      </c>
      <c r="B6313" s="1" t="str">
        <f>VLOOKUP(A6313,RelationshipTypes!$A$2:$C$12,3)</f>
        <v>ArchiMate: Обслуживание</v>
      </c>
      <c r="C6313">
        <v>318</v>
      </c>
      <c r="D6313">
        <v>321</v>
      </c>
      <c r="F6313" t="str">
        <f>VLOOKUP(C6313,ObjectTypes!$A$1:$C$62,3)</f>
        <v>Компонент приложения</v>
      </c>
      <c r="G6313" t="str">
        <f>VLOOKUP(D6313,ObjectTypes!$A$1:$C$62,3)</f>
        <v>Устройство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t="s">
        <v>72</v>
      </c>
      <c r="B6314" s="1" t="str">
        <f>VLOOKUP(A6314,RelationshipTypes!$A$2:$C$12,3)</f>
        <v>ArchiMate: Обслуживание</v>
      </c>
      <c r="C6314">
        <v>318</v>
      </c>
      <c r="D6314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t="s">
        <v>72</v>
      </c>
      <c r="B6315" s="1" t="str">
        <f>VLOOKUP(A6315,RelationshipTypes!$A$2:$C$12,3)</f>
        <v>ArchiMate: Обслуживание</v>
      </c>
      <c r="C6315">
        <v>318</v>
      </c>
      <c r="D6315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t="s">
        <v>72</v>
      </c>
      <c r="B6316" s="1" t="str">
        <f>VLOOKUP(A6316,RelationshipTypes!$A$2:$C$12,3)</f>
        <v>ArchiMate: Обслуживание</v>
      </c>
      <c r="C6316">
        <v>318</v>
      </c>
      <c r="D6316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t="s">
        <v>72</v>
      </c>
      <c r="B6317" s="1" t="str">
        <f>VLOOKUP(A6317,RelationshipTypes!$A$2:$C$12,3)</f>
        <v>ArchiMate: Обслуживание</v>
      </c>
      <c r="C6317">
        <v>318</v>
      </c>
      <c r="D6317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t="s">
        <v>72</v>
      </c>
      <c r="B6318" s="1" t="str">
        <f>VLOOKUP(A6318,RelationshipTypes!$A$2:$C$12,3)</f>
        <v>ArchiMate: Обслуживание</v>
      </c>
      <c r="C6318">
        <v>318</v>
      </c>
      <c r="D6318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t="s">
        <v>72</v>
      </c>
      <c r="B6319" s="1" t="str">
        <f>VLOOKUP(A6319,RelationshipTypes!$A$2:$C$12,3)</f>
        <v>ArchiMate: Обслуживание</v>
      </c>
      <c r="C6319">
        <v>318</v>
      </c>
      <c r="D6319">
        <v>323</v>
      </c>
      <c r="F6319" t="str">
        <f>VLOOKUP(C6319,ObjectTypes!$A$1:$C$62,3)</f>
        <v>Компонент приложения</v>
      </c>
      <c r="G6319" t="str">
        <f>VLOOKUP(D6319,ObjectTypes!$A$1:$C$62,3)</f>
        <v xml:space="preserve">Бизнес-процесс 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t="s">
        <v>72</v>
      </c>
      <c r="B6320" s="1" t="str">
        <f>VLOOKUP(A6320,RelationshipTypes!$A$2:$C$12,3)</f>
        <v>ArchiMate: Обслуживание</v>
      </c>
      <c r="C6320">
        <v>318</v>
      </c>
      <c r="D6320">
        <v>298</v>
      </c>
      <c r="F6320" t="str">
        <f>VLOOKUP(C6320,ObjectTypes!$A$1:$C$62,3)</f>
        <v>Компонент приложения</v>
      </c>
      <c r="G6320" t="str">
        <f>VLOOKUP(D6320,ObjectTypes!$A$1:$C$62,3)</f>
        <v xml:space="preserve">Бизнес-исполнитель 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t="s">
        <v>72</v>
      </c>
      <c r="B6321" s="1" t="str">
        <f>VLOOKUP(A6321,RelationshipTypes!$A$2:$C$12,3)</f>
        <v>ArchiMate: Обслуживание</v>
      </c>
      <c r="C6321">
        <v>318</v>
      </c>
      <c r="D632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t="s">
        <v>72</v>
      </c>
      <c r="B6322" s="1" t="str">
        <f>VLOOKUP(A6322,RelationshipTypes!$A$2:$C$12,3)</f>
        <v>ArchiMate: Обслуживание</v>
      </c>
      <c r="C6322">
        <v>318</v>
      </c>
      <c r="D6322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t="s">
        <v>72</v>
      </c>
      <c r="B6323" s="1" t="str">
        <f>VLOOKUP(A6323,RelationshipTypes!$A$2:$C$12,3)</f>
        <v>ArchiMate: Обслуживание</v>
      </c>
      <c r="C6323">
        <v>318</v>
      </c>
      <c r="D6323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t="s">
        <v>72</v>
      </c>
      <c r="B6324" s="1" t="str">
        <f>VLOOKUP(A6324,RelationshipTypes!$A$2:$C$12,3)</f>
        <v>ArchiMate: Обслуживание</v>
      </c>
      <c r="C6324">
        <v>318</v>
      </c>
      <c r="D6324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t="s">
        <v>72</v>
      </c>
      <c r="B6325" s="1" t="str">
        <f>VLOOKUP(A6325,RelationshipTypes!$A$2:$C$12,3)</f>
        <v>ArchiMate: Обслуживание</v>
      </c>
      <c r="C6325">
        <v>318</v>
      </c>
      <c r="D6325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t="s">
        <v>72</v>
      </c>
      <c r="B6326" s="1" t="str">
        <f>VLOOKUP(A6326,RelationshipTypes!$A$2:$C$12,3)</f>
        <v>ArchiMate: Обслуживание</v>
      </c>
      <c r="C6326">
        <v>318</v>
      </c>
      <c r="D6326">
        <v>310</v>
      </c>
      <c r="F6326" t="str">
        <f>VLOOKUP(C6326,ObjectTypes!$A$1:$C$62,3)</f>
        <v>Компонент приложения</v>
      </c>
      <c r="G6326" t="str">
        <f>VLOOKUP(D6326,ObjectTypes!$A$1:$C$62,3)</f>
        <v xml:space="preserve">Сервис приложения 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t="s">
        <v>72</v>
      </c>
      <c r="B6327" s="1" t="str">
        <f>VLOOKUP(A6327,RelationshipTypes!$A$2:$C$12,3)</f>
        <v>ArchiMate: Обслуживание</v>
      </c>
      <c r="C6327">
        <v>318</v>
      </c>
      <c r="D6327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t="s">
        <v>72</v>
      </c>
      <c r="B6328" s="1" t="str">
        <f>VLOOKUP(A6328,RelationshipTypes!$A$2:$C$12,3)</f>
        <v>ArchiMate: Обслуживание</v>
      </c>
      <c r="C6328">
        <v>318</v>
      </c>
      <c r="D6328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t="s">
        <v>72</v>
      </c>
      <c r="B6329" s="1" t="str">
        <f>VLOOKUP(A6329,RelationshipTypes!$A$2:$C$12,3)</f>
        <v>ArchiMate: Обслуживание</v>
      </c>
      <c r="C6329">
        <v>318</v>
      </c>
      <c r="D6329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t="s">
        <v>72</v>
      </c>
      <c r="B6330" s="1" t="str">
        <f>VLOOKUP(A6330,RelationshipTypes!$A$2:$C$12,3)</f>
        <v>ArchiMate: Обслуживание</v>
      </c>
      <c r="C6330">
        <v>318</v>
      </c>
      <c r="D6330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t="s">
        <v>72</v>
      </c>
      <c r="B6331" s="1" t="str">
        <f>VLOOKUP(A6331,RelationshipTypes!$A$2:$C$12,3)</f>
        <v>ArchiMate: Обслуживание</v>
      </c>
      <c r="C6331">
        <v>318</v>
      </c>
      <c r="D633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t="s">
        <v>72</v>
      </c>
      <c r="B6332" s="1" t="str">
        <f>VLOOKUP(A6332,RelationshipTypes!$A$2:$C$12,3)</f>
        <v>ArchiMate: Обслуживание</v>
      </c>
      <c r="C6332">
        <v>318</v>
      </c>
      <c r="D6332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t="s">
        <v>72</v>
      </c>
      <c r="B6333" s="1" t="str">
        <f>VLOOKUP(A6333,RelationshipTypes!$A$2:$C$12,3)</f>
        <v>ArchiMate: Обслуживание</v>
      </c>
      <c r="C6333">
        <v>318</v>
      </c>
      <c r="D6333">
        <v>314</v>
      </c>
      <c r="F6333" t="str">
        <f>VLOOKUP(C6333,ObjectTypes!$A$1:$C$62,3)</f>
        <v>Компонент приложения</v>
      </c>
      <c r="G6333" t="str">
        <f>VLOOKUP(D6333,ObjectTypes!$A$1:$C$62,3)</f>
        <v>Объект данных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t="s">
        <v>72</v>
      </c>
      <c r="B6334" s="1" t="str">
        <f>VLOOKUP(A6334,RelationshipTypes!$A$2:$C$12,3)</f>
        <v>ArchiMate: Обслуживание</v>
      </c>
      <c r="C6334">
        <v>318</v>
      </c>
      <c r="D6334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t="s">
        <v>72</v>
      </c>
      <c r="B6335" s="1" t="str">
        <f>VLOOKUP(A6335,RelationshipTypes!$A$2:$C$12,3)</f>
        <v>ArchiMate: Обслуживание</v>
      </c>
      <c r="C6335">
        <v>318</v>
      </c>
      <c r="D6335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t="s">
        <v>72</v>
      </c>
      <c r="B6336" s="1" t="str">
        <f>VLOOKUP(A6336,RelationshipTypes!$A$2:$C$12,3)</f>
        <v>ArchiMate: Обслуживание</v>
      </c>
      <c r="C6336">
        <v>318</v>
      </c>
      <c r="D6336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t="s">
        <v>72</v>
      </c>
      <c r="B6337" s="1" t="str">
        <f>VLOOKUP(A6337,RelationshipTypes!$A$2:$C$12,3)</f>
        <v>ArchiMate: Обслуживание</v>
      </c>
      <c r="C6337">
        <v>318</v>
      </c>
      <c r="D6337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t="s">
        <v>72</v>
      </c>
      <c r="B6338" s="1" t="str">
        <f>VLOOKUP(A6338,RelationshipTypes!$A$2:$C$12,3)</f>
        <v>ArchiMate: Обслуживание</v>
      </c>
      <c r="C6338">
        <v>318</v>
      </c>
      <c r="D6338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t="s">
        <v>72</v>
      </c>
      <c r="B6339" s="1" t="str">
        <f>VLOOKUP(A6339,RelationshipTypes!$A$2:$C$12,3)</f>
        <v>ArchiMate: Обслуживание</v>
      </c>
      <c r="C6339">
        <v>318</v>
      </c>
      <c r="D6339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t="s">
        <v>72</v>
      </c>
      <c r="B6340" s="1" t="str">
        <f>VLOOKUP(A6340,RelationshipTypes!$A$2:$C$12,3)</f>
        <v>ArchiMate: Обслуживание</v>
      </c>
      <c r="C6340">
        <v>318</v>
      </c>
      <c r="D6340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t="s">
        <v>72</v>
      </c>
      <c r="B6341" s="1" t="str">
        <f>VLOOKUP(A6341,RelationshipTypes!$A$2:$C$12,3)</f>
        <v>ArchiMate: Обслуживание</v>
      </c>
      <c r="C6341">
        <v>318</v>
      </c>
      <c r="D634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t="s">
        <v>72</v>
      </c>
      <c r="B6342" s="1" t="str">
        <f>VLOOKUP(A6342,RelationshipTypes!$A$2:$C$12,3)</f>
        <v>ArchiMate: Обслуживание</v>
      </c>
      <c r="C6342">
        <v>318</v>
      </c>
      <c r="D6342">
        <v>1150</v>
      </c>
      <c r="F6342" t="str">
        <f>VLOOKUP(C6342,ObjectTypes!$A$1:$C$62,3)</f>
        <v>Компонент приложения</v>
      </c>
      <c r="G6342" t="str">
        <f>VLOOKUP(D6342,ObjectTypes!$A$1:$C$62,3)</f>
        <v>Технологический сервис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t="s">
        <v>72</v>
      </c>
      <c r="B6343" s="1" t="str">
        <f>VLOOKUP(A6343,RelationshipTypes!$A$2:$C$12,3)</f>
        <v>ArchiMate: Обслуживание</v>
      </c>
      <c r="C6343">
        <v>1128</v>
      </c>
      <c r="D6343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t="s">
        <v>72</v>
      </c>
      <c r="B6344" s="1" t="str">
        <f>VLOOKUP(A6344,RelationshipTypes!$A$2:$C$12,3)</f>
        <v>ArchiMate: Обслуживание</v>
      </c>
      <c r="C6344">
        <v>1128</v>
      </c>
      <c r="D6344">
        <v>310</v>
      </c>
      <c r="F6344" t="str">
        <f>VLOOKUP(C6344,ObjectTypes!$A$1:$C$62,3)</f>
        <v>Событие приложения</v>
      </c>
      <c r="G6344" t="str">
        <f>VLOOKUP(D6344,ObjectTypes!$A$1:$C$62,3)</f>
        <v xml:space="preserve">Сервис приложения 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t="s">
        <v>72</v>
      </c>
      <c r="B6345" s="1" t="str">
        <f>VLOOKUP(A6345,RelationshipTypes!$A$2:$C$12,3)</f>
        <v>ArchiMate: Обслуживание</v>
      </c>
      <c r="C6345">
        <v>1128</v>
      </c>
      <c r="D6345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t="s">
        <v>72</v>
      </c>
      <c r="B6346" s="1" t="str">
        <f>VLOOKUP(A6346,RelationshipTypes!$A$2:$C$12,3)</f>
        <v>ArchiMate: Обслуживание</v>
      </c>
      <c r="C6346">
        <v>1128</v>
      </c>
      <c r="D6346">
        <v>321</v>
      </c>
      <c r="F6346" t="str">
        <f>VLOOKUP(C6346,ObjectTypes!$A$1:$C$62,3)</f>
        <v>Событие приложения</v>
      </c>
      <c r="G6346" t="str">
        <f>VLOOKUP(D6346,ObjectTypes!$A$1:$C$62,3)</f>
        <v>Устройство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t="s">
        <v>72</v>
      </c>
      <c r="B6347" s="1" t="str">
        <f>VLOOKUP(A6347,RelationshipTypes!$A$2:$C$12,3)</f>
        <v>ArchiMate: Обслуживание</v>
      </c>
      <c r="C6347">
        <v>1128</v>
      </c>
      <c r="D6347">
        <v>314</v>
      </c>
      <c r="F6347" t="str">
        <f>VLOOKUP(C6347,ObjectTypes!$A$1:$C$62,3)</f>
        <v>Событие приложения</v>
      </c>
      <c r="G6347" t="str">
        <f>VLOOKUP(D6347,ObjectTypes!$A$1:$C$62,3)</f>
        <v>Объект данных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t="s">
        <v>72</v>
      </c>
      <c r="B6348" s="1" t="str">
        <f>VLOOKUP(A6348,RelationshipTypes!$A$2:$C$12,3)</f>
        <v>ArchiMate: Обслуживание</v>
      </c>
      <c r="C6348">
        <v>1128</v>
      </c>
      <c r="D6348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t="s">
        <v>72</v>
      </c>
      <c r="B6349" s="1" t="str">
        <f>VLOOKUP(A6349,RelationshipTypes!$A$2:$C$12,3)</f>
        <v>ArchiMate: Обслуживание</v>
      </c>
      <c r="C6349">
        <v>1128</v>
      </c>
      <c r="D6349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t="s">
        <v>72</v>
      </c>
      <c r="B6350" s="1" t="str">
        <f>VLOOKUP(A6350,RelationshipTypes!$A$2:$C$12,3)</f>
        <v>ArchiMate: Обслуживание</v>
      </c>
      <c r="C6350">
        <v>1128</v>
      </c>
      <c r="D6350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t="s">
        <v>72</v>
      </c>
      <c r="B6351" s="1" t="str">
        <f>VLOOKUP(A6351,RelationshipTypes!$A$2:$C$12,3)</f>
        <v>ArchiMate: Обслуживание</v>
      </c>
      <c r="C6351">
        <v>1128</v>
      </c>
      <c r="D635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t="s">
        <v>72</v>
      </c>
      <c r="B6352" s="1" t="str">
        <f>VLOOKUP(A6352,RelationshipTypes!$A$2:$C$12,3)</f>
        <v>ArchiMate: Обслуживание</v>
      </c>
      <c r="C6352">
        <v>1128</v>
      </c>
      <c r="D6352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t="s">
        <v>72</v>
      </c>
      <c r="B6353" s="1" t="str">
        <f>VLOOKUP(A6353,RelationshipTypes!$A$2:$C$12,3)</f>
        <v>ArchiMate: Обслуживание</v>
      </c>
      <c r="C6353">
        <v>1128</v>
      </c>
      <c r="D6353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t="s">
        <v>72</v>
      </c>
      <c r="B6354" s="1" t="str">
        <f>VLOOKUP(A6354,RelationshipTypes!$A$2:$C$12,3)</f>
        <v>ArchiMate: Обслуживание</v>
      </c>
      <c r="C6354">
        <v>1128</v>
      </c>
      <c r="D6354">
        <v>1150</v>
      </c>
      <c r="F6354" t="str">
        <f>VLOOKUP(C6354,ObjectTypes!$A$1:$C$62,3)</f>
        <v>Событие приложения</v>
      </c>
      <c r="G6354" t="str">
        <f>VLOOKUP(D6354,ObjectTypes!$A$1:$C$62,3)</f>
        <v>Технологический сервис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t="s">
        <v>72</v>
      </c>
      <c r="B6355" s="1" t="str">
        <f>VLOOKUP(A6355,RelationshipTypes!$A$2:$C$12,3)</f>
        <v>ArchiMate: Обслуживание</v>
      </c>
      <c r="C6355">
        <v>1128</v>
      </c>
      <c r="D6355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t="s">
        <v>72</v>
      </c>
      <c r="B6356" s="1" t="str">
        <f>VLOOKUP(A6356,RelationshipTypes!$A$2:$C$12,3)</f>
        <v>ArchiMate: Обслуживание</v>
      </c>
      <c r="C6356">
        <v>1128</v>
      </c>
      <c r="D6356">
        <v>298</v>
      </c>
      <c r="F6356" t="str">
        <f>VLOOKUP(C6356,ObjectTypes!$A$1:$C$62,3)</f>
        <v>Событие приложения</v>
      </c>
      <c r="G6356" t="str">
        <f>VLOOKUP(D6356,ObjectTypes!$A$1:$C$62,3)</f>
        <v xml:space="preserve">Бизнес-исполнитель 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t="s">
        <v>72</v>
      </c>
      <c r="B6357" s="1" t="str">
        <f>VLOOKUP(A6357,RelationshipTypes!$A$2:$C$12,3)</f>
        <v>ArchiMate: Обслуживание</v>
      </c>
      <c r="C6357">
        <v>1128</v>
      </c>
      <c r="D6357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t="s">
        <v>72</v>
      </c>
      <c r="B6358" s="1" t="str">
        <f>VLOOKUP(A6358,RelationshipTypes!$A$2:$C$12,3)</f>
        <v>ArchiMate: Обслуживание</v>
      </c>
      <c r="C6358">
        <v>1128</v>
      </c>
      <c r="D6358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t="s">
        <v>72</v>
      </c>
      <c r="B6359" s="1" t="str">
        <f>VLOOKUP(A6359,RelationshipTypes!$A$2:$C$12,3)</f>
        <v>ArchiMate: Обслуживание</v>
      </c>
      <c r="C6359">
        <v>1128</v>
      </c>
      <c r="D6359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t="s">
        <v>72</v>
      </c>
      <c r="B6360" s="1" t="str">
        <f>VLOOKUP(A6360,RelationshipTypes!$A$2:$C$12,3)</f>
        <v>ArchiMate: Обслуживание</v>
      </c>
      <c r="C6360">
        <v>1128</v>
      </c>
      <c r="D6360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t="s">
        <v>72</v>
      </c>
      <c r="B6361" s="1" t="str">
        <f>VLOOKUP(A6361,RelationshipTypes!$A$2:$C$12,3)</f>
        <v>ArchiMate: Обслуживание</v>
      </c>
      <c r="C6361">
        <v>1128</v>
      </c>
      <c r="D636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t="s">
        <v>72</v>
      </c>
      <c r="B6362" s="1" t="str">
        <f>VLOOKUP(A6362,RelationshipTypes!$A$2:$C$12,3)</f>
        <v>ArchiMate: Обслуживание</v>
      </c>
      <c r="C6362">
        <v>1128</v>
      </c>
      <c r="D6362">
        <v>1154</v>
      </c>
      <c r="F6362" t="str">
        <f>VLOOKUP(C6362,ObjectTypes!$A$1:$C$62,3)</f>
        <v>Событие приложения</v>
      </c>
      <c r="G6362" t="str">
        <f>VLOOKUP(D6362,ObjectTypes!$A$1:$C$62,3)</f>
        <v>Технологический интерфейс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t="s">
        <v>72</v>
      </c>
      <c r="B6363" s="1" t="str">
        <f>VLOOKUP(A6363,RelationshipTypes!$A$2:$C$12,3)</f>
        <v>ArchiMate: Обслуживание</v>
      </c>
      <c r="C6363">
        <v>1128</v>
      </c>
      <c r="D6363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t="s">
        <v>72</v>
      </c>
      <c r="B6364" s="1" t="str">
        <f>VLOOKUP(A6364,RelationshipTypes!$A$2:$C$12,3)</f>
        <v>ArchiMate: Обслуживание</v>
      </c>
      <c r="C6364">
        <v>1128</v>
      </c>
      <c r="D6364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t="s">
        <v>72</v>
      </c>
      <c r="B6365" s="1" t="str">
        <f>VLOOKUP(A6365,RelationshipTypes!$A$2:$C$12,3)</f>
        <v>ArchiMate: Обслуживание</v>
      </c>
      <c r="C6365">
        <v>1128</v>
      </c>
      <c r="D6365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t="s">
        <v>72</v>
      </c>
      <c r="B6366" s="1" t="str">
        <f>VLOOKUP(A6366,RelationshipTypes!$A$2:$C$12,3)</f>
        <v>ArchiMate: Обслуживание</v>
      </c>
      <c r="C6366">
        <v>1128</v>
      </c>
      <c r="D6366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t="s">
        <v>72</v>
      </c>
      <c r="B6367" s="1" t="str">
        <f>VLOOKUP(A6367,RelationshipTypes!$A$2:$C$12,3)</f>
        <v>ArchiMate: Обслуживание</v>
      </c>
      <c r="C6367">
        <v>1128</v>
      </c>
      <c r="D6367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t="s">
        <v>72</v>
      </c>
      <c r="B6368" s="1" t="str">
        <f>VLOOKUP(A6368,RelationshipTypes!$A$2:$C$12,3)</f>
        <v>ArchiMate: Обслуживание</v>
      </c>
      <c r="C6368">
        <v>1128</v>
      </c>
      <c r="D6368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t="s">
        <v>72</v>
      </c>
      <c r="B6369" s="1" t="str">
        <f>VLOOKUP(A6369,RelationshipTypes!$A$2:$C$12,3)</f>
        <v>ArchiMate: Обслуживание</v>
      </c>
      <c r="C6369">
        <v>1128</v>
      </c>
      <c r="D6369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t="s">
        <v>72</v>
      </c>
      <c r="B6370" s="1" t="str">
        <f>VLOOKUP(A6370,RelationshipTypes!$A$2:$C$12,3)</f>
        <v>ArchiMate: Обслуживание</v>
      </c>
      <c r="C6370">
        <v>1128</v>
      </c>
      <c r="D6370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t="s">
        <v>72</v>
      </c>
      <c r="B6371" s="1" t="str">
        <f>VLOOKUP(A6371,RelationshipTypes!$A$2:$C$12,3)</f>
        <v>ArchiMate: Обслуживание</v>
      </c>
      <c r="C6371">
        <v>1128</v>
      </c>
      <c r="D6371">
        <v>323</v>
      </c>
      <c r="F6371" t="str">
        <f>VLOOKUP(C6371,ObjectTypes!$A$1:$C$62,3)</f>
        <v>Событие приложения</v>
      </c>
      <c r="G6371" t="str">
        <f>VLOOKUP(D6371,ObjectTypes!$A$1:$C$62,3)</f>
        <v xml:space="preserve">Бизнес-процесс 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t="s">
        <v>72</v>
      </c>
      <c r="B6372" s="1" t="str">
        <f>VLOOKUP(A6372,RelationshipTypes!$A$2:$C$12,3)</f>
        <v>ArchiMate: Обслуживание</v>
      </c>
      <c r="C6372">
        <v>1128</v>
      </c>
      <c r="D6372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t="s">
        <v>72</v>
      </c>
      <c r="B6373" s="1" t="str">
        <f>VLOOKUP(A6373,RelationshipTypes!$A$2:$C$12,3)</f>
        <v>ArchiMate: Обслуживание</v>
      </c>
      <c r="C6373">
        <v>1128</v>
      </c>
      <c r="D6373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t="s">
        <v>72</v>
      </c>
      <c r="B6374" s="1" t="str">
        <f>VLOOKUP(A6374,RelationshipTypes!$A$2:$C$12,3)</f>
        <v>ArchiMate: Обслуживание</v>
      </c>
      <c r="C6374">
        <v>1128</v>
      </c>
      <c r="D6374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t="s">
        <v>72</v>
      </c>
      <c r="B6375" s="1" t="str">
        <f>VLOOKUP(A6375,RelationshipTypes!$A$2:$C$12,3)</f>
        <v>ArchiMate: Обслуживание</v>
      </c>
      <c r="C6375">
        <v>1128</v>
      </c>
      <c r="D6375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t="s">
        <v>72</v>
      </c>
      <c r="B6376" s="1" t="str">
        <f>VLOOKUP(A6376,RelationshipTypes!$A$2:$C$12,3)</f>
        <v>ArchiMate: Обслуживание</v>
      </c>
      <c r="C6376">
        <v>1128</v>
      </c>
      <c r="D6376">
        <v>1153</v>
      </c>
      <c r="F6376" t="str">
        <f>VLOOKUP(C6376,ObjectTypes!$A$1:$C$62,3)</f>
        <v>Событие приложения</v>
      </c>
      <c r="G6376" t="str">
        <f>VLOOKUP(D6376,ObjectTypes!$A$1:$C$62,3)</f>
        <v>Технологический интерфейс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t="s">
        <v>72</v>
      </c>
      <c r="B6377" s="1" t="str">
        <f>VLOOKUP(A6377,RelationshipTypes!$A$2:$C$12,3)</f>
        <v>ArchiMate: Обслуживание</v>
      </c>
      <c r="C6377">
        <v>1128</v>
      </c>
      <c r="D6377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t="s">
        <v>72</v>
      </c>
      <c r="B6378" s="1" t="str">
        <f>VLOOKUP(A6378,RelationshipTypes!$A$2:$C$12,3)</f>
        <v>ArchiMate: Обслуживание</v>
      </c>
      <c r="C6378">
        <v>1128</v>
      </c>
      <c r="D6378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t="s">
        <v>72</v>
      </c>
      <c r="B6379" s="1" t="str">
        <f>VLOOKUP(A6379,RelationshipTypes!$A$2:$C$12,3)</f>
        <v>ArchiMate: Обслуживание</v>
      </c>
      <c r="C6379">
        <v>312</v>
      </c>
      <c r="D6379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t="s">
        <v>72</v>
      </c>
      <c r="B6380" s="1" t="str">
        <f>VLOOKUP(A6380,RelationshipTypes!$A$2:$C$12,3)</f>
        <v>ArchiMate: Обслуживание</v>
      </c>
      <c r="C6380">
        <v>312</v>
      </c>
      <c r="D6380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t="s">
        <v>72</v>
      </c>
      <c r="B6381" s="1" t="str">
        <f>VLOOKUP(A6381,RelationshipTypes!$A$2:$C$12,3)</f>
        <v>ArchiMate: Обслуживание</v>
      </c>
      <c r="C6381">
        <v>312</v>
      </c>
      <c r="D638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t="s">
        <v>72</v>
      </c>
      <c r="B6382" s="1" t="str">
        <f>VLOOKUP(A6382,RelationshipTypes!$A$2:$C$12,3)</f>
        <v>ArchiMate: Обслуживание</v>
      </c>
      <c r="C6382">
        <v>312</v>
      </c>
      <c r="D6382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t="s">
        <v>72</v>
      </c>
      <c r="B6383" s="1" t="str">
        <f>VLOOKUP(A6383,RelationshipTypes!$A$2:$C$12,3)</f>
        <v>ArchiMate: Обслуживание</v>
      </c>
      <c r="C6383">
        <v>312</v>
      </c>
      <c r="D6383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t="s">
        <v>72</v>
      </c>
      <c r="B6384" s="1" t="str">
        <f>VLOOKUP(A6384,RelationshipTypes!$A$2:$C$12,3)</f>
        <v>ArchiMate: Обслуживание</v>
      </c>
      <c r="C6384">
        <v>312</v>
      </c>
      <c r="D6384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t="s">
        <v>72</v>
      </c>
      <c r="B6385" s="1" t="str">
        <f>VLOOKUP(A6385,RelationshipTypes!$A$2:$C$12,3)</f>
        <v>ArchiMate: Обслуживание</v>
      </c>
      <c r="C6385">
        <v>312</v>
      </c>
      <c r="D6385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t="s">
        <v>72</v>
      </c>
      <c r="B6386" s="1" t="str">
        <f>VLOOKUP(A6386,RelationshipTypes!$A$2:$C$12,3)</f>
        <v>ArchiMate: Обслуживание</v>
      </c>
      <c r="C6386">
        <v>312</v>
      </c>
      <c r="D6386">
        <v>310</v>
      </c>
      <c r="F6386" t="str">
        <f>VLOOKUP(C6386,ObjectTypes!$A$1:$C$62,3)</f>
        <v>Функция приложения</v>
      </c>
      <c r="G6386" t="str">
        <f>VLOOKUP(D6386,ObjectTypes!$A$1:$C$62,3)</f>
        <v xml:space="preserve">Сервис приложения 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t="s">
        <v>72</v>
      </c>
      <c r="B6387" s="1" t="str">
        <f>VLOOKUP(A6387,RelationshipTypes!$A$2:$C$12,3)</f>
        <v>ArchiMate: Обслуживание</v>
      </c>
      <c r="C6387">
        <v>312</v>
      </c>
      <c r="D6387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t="s">
        <v>72</v>
      </c>
      <c r="B6388" s="1" t="str">
        <f>VLOOKUP(A6388,RelationshipTypes!$A$2:$C$12,3)</f>
        <v>ArchiMate: Обслуживание</v>
      </c>
      <c r="C6388">
        <v>312</v>
      </c>
      <c r="D6388">
        <v>314</v>
      </c>
      <c r="F6388" t="str">
        <f>VLOOKUP(C6388,ObjectTypes!$A$1:$C$62,3)</f>
        <v>Функция приложения</v>
      </c>
      <c r="G6388" t="str">
        <f>VLOOKUP(D6388,ObjectTypes!$A$1:$C$62,3)</f>
        <v>Объект данных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t="s">
        <v>72</v>
      </c>
      <c r="B6389" s="1" t="str">
        <f>VLOOKUP(A6389,RelationshipTypes!$A$2:$C$12,3)</f>
        <v>ArchiMate: Обслуживание</v>
      </c>
      <c r="C6389">
        <v>312</v>
      </c>
      <c r="D6389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t="s">
        <v>72</v>
      </c>
      <c r="B6390" s="1" t="str">
        <f>VLOOKUP(A6390,RelationshipTypes!$A$2:$C$12,3)</f>
        <v>ArchiMate: Обслуживание</v>
      </c>
      <c r="C6390">
        <v>312</v>
      </c>
      <c r="D6390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t="s">
        <v>72</v>
      </c>
      <c r="B6391" s="1" t="str">
        <f>VLOOKUP(A6391,RelationshipTypes!$A$2:$C$12,3)</f>
        <v>ArchiMate: Обслуживание</v>
      </c>
      <c r="C6391">
        <v>312</v>
      </c>
      <c r="D639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t="s">
        <v>72</v>
      </c>
      <c r="B6392" s="1" t="str">
        <f>VLOOKUP(A6392,RelationshipTypes!$A$2:$C$12,3)</f>
        <v>ArchiMate: Обслуживание</v>
      </c>
      <c r="C6392">
        <v>312</v>
      </c>
      <c r="D6392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t="s">
        <v>72</v>
      </c>
      <c r="B6393" s="1" t="str">
        <f>VLOOKUP(A6393,RelationshipTypes!$A$2:$C$12,3)</f>
        <v>ArchiMate: Обслуживание</v>
      </c>
      <c r="C6393">
        <v>312</v>
      </c>
      <c r="D6393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t="s">
        <v>72</v>
      </c>
      <c r="B6394" s="1" t="str">
        <f>VLOOKUP(A6394,RelationshipTypes!$A$2:$C$12,3)</f>
        <v>ArchiMate: Обслуживание</v>
      </c>
      <c r="C6394">
        <v>312</v>
      </c>
      <c r="D6394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t="s">
        <v>72</v>
      </c>
      <c r="B6395" s="1" t="str">
        <f>VLOOKUP(A6395,RelationshipTypes!$A$2:$C$12,3)</f>
        <v>ArchiMate: Обслуживание</v>
      </c>
      <c r="C6395">
        <v>312</v>
      </c>
      <c r="D6395">
        <v>1154</v>
      </c>
      <c r="F6395" t="str">
        <f>VLOOKUP(C6395,ObjectTypes!$A$1:$C$62,3)</f>
        <v>Функция приложения</v>
      </c>
      <c r="G6395" t="str">
        <f>VLOOKUP(D6395,ObjectTypes!$A$1:$C$62,3)</f>
        <v>Технологический интерфейс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t="s">
        <v>72</v>
      </c>
      <c r="B6396" s="1" t="str">
        <f>VLOOKUP(A6396,RelationshipTypes!$A$2:$C$12,3)</f>
        <v>ArchiMate: Обслуживание</v>
      </c>
      <c r="C6396">
        <v>312</v>
      </c>
      <c r="D6396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t="s">
        <v>72</v>
      </c>
      <c r="B6397" s="1" t="str">
        <f>VLOOKUP(A6397,RelationshipTypes!$A$2:$C$12,3)</f>
        <v>ArchiMate: Обслуживание</v>
      </c>
      <c r="C6397">
        <v>312</v>
      </c>
      <c r="D6397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t="s">
        <v>72</v>
      </c>
      <c r="B6398" s="1" t="str">
        <f>VLOOKUP(A6398,RelationshipTypes!$A$2:$C$12,3)</f>
        <v>ArchiMate: Обслуживание</v>
      </c>
      <c r="C6398">
        <v>312</v>
      </c>
      <c r="D6398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t="s">
        <v>72</v>
      </c>
      <c r="B6399" s="1" t="str">
        <f>VLOOKUP(A6399,RelationshipTypes!$A$2:$C$12,3)</f>
        <v>ArchiMate: Обслуживание</v>
      </c>
      <c r="C6399">
        <v>312</v>
      </c>
      <c r="D6399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t="s">
        <v>72</v>
      </c>
      <c r="B6400" s="1" t="str">
        <f>VLOOKUP(A6400,RelationshipTypes!$A$2:$C$12,3)</f>
        <v>ArchiMate: Обслуживание</v>
      </c>
      <c r="C6400">
        <v>312</v>
      </c>
      <c r="D6400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t="s">
        <v>72</v>
      </c>
      <c r="B6401" s="1" t="str">
        <f>VLOOKUP(A6401,RelationshipTypes!$A$2:$C$12,3)</f>
        <v>ArchiMate: Обслуживание</v>
      </c>
      <c r="C6401">
        <v>312</v>
      </c>
      <c r="D640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t="s">
        <v>72</v>
      </c>
      <c r="B6402" s="1" t="str">
        <f>VLOOKUP(A6402,RelationshipTypes!$A$2:$C$12,3)</f>
        <v>ArchiMate: Обслуживание</v>
      </c>
      <c r="C6402">
        <v>312</v>
      </c>
      <c r="D6402">
        <v>321</v>
      </c>
      <c r="F6402" t="str">
        <f>VLOOKUP(C6402,ObjectTypes!$A$1:$C$62,3)</f>
        <v>Функция приложения</v>
      </c>
      <c r="G6402" t="str">
        <f>VLOOKUP(D6402,ObjectTypes!$A$1:$C$62,3)</f>
        <v>Устройство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t="s">
        <v>72</v>
      </c>
      <c r="B6403" s="1" t="str">
        <f>VLOOKUP(A6403,RelationshipTypes!$A$2:$C$12,3)</f>
        <v>ArchiMate: Обслуживание</v>
      </c>
      <c r="C6403">
        <v>312</v>
      </c>
      <c r="D6403">
        <v>323</v>
      </c>
      <c r="F6403" t="str">
        <f>VLOOKUP(C6403,ObjectTypes!$A$1:$C$62,3)</f>
        <v>Функция приложения</v>
      </c>
      <c r="G6403" t="str">
        <f>VLOOKUP(D6403,ObjectTypes!$A$1:$C$62,3)</f>
        <v xml:space="preserve">Бизнес-процесс 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t="s">
        <v>72</v>
      </c>
      <c r="B6404" s="1" t="str">
        <f>VLOOKUP(A6404,RelationshipTypes!$A$2:$C$12,3)</f>
        <v>ArchiMate: Обслуживание</v>
      </c>
      <c r="C6404">
        <v>312</v>
      </c>
      <c r="D6404">
        <v>298</v>
      </c>
      <c r="F6404" t="str">
        <f>VLOOKUP(C6404,ObjectTypes!$A$1:$C$62,3)</f>
        <v>Функция приложения</v>
      </c>
      <c r="G6404" t="str">
        <f>VLOOKUP(D6404,ObjectTypes!$A$1:$C$62,3)</f>
        <v xml:space="preserve">Бизнес-исполнитель 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t="s">
        <v>72</v>
      </c>
      <c r="B6405" s="1" t="str">
        <f>VLOOKUP(A6405,RelationshipTypes!$A$2:$C$12,3)</f>
        <v>ArchiMate: Обслуживание</v>
      </c>
      <c r="C6405">
        <v>312</v>
      </c>
      <c r="D6405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t="s">
        <v>72</v>
      </c>
      <c r="B6406" s="1" t="str">
        <f>VLOOKUP(A6406,RelationshipTypes!$A$2:$C$12,3)</f>
        <v>ArchiMate: Обслуживание</v>
      </c>
      <c r="C6406">
        <v>312</v>
      </c>
      <c r="D6406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t="s">
        <v>72</v>
      </c>
      <c r="B6407" s="1" t="str">
        <f>VLOOKUP(A6407,RelationshipTypes!$A$2:$C$12,3)</f>
        <v>ArchiMate: Обслуживание</v>
      </c>
      <c r="C6407">
        <v>312</v>
      </c>
      <c r="D6407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t="s">
        <v>72</v>
      </c>
      <c r="B6408" s="1" t="str">
        <f>VLOOKUP(A6408,RelationshipTypes!$A$2:$C$12,3)</f>
        <v>ArchiMate: Обслуживание</v>
      </c>
      <c r="C6408">
        <v>312</v>
      </c>
      <c r="D6408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t="s">
        <v>72</v>
      </c>
      <c r="B6409" s="1" t="str">
        <f>VLOOKUP(A6409,RelationshipTypes!$A$2:$C$12,3)</f>
        <v>ArchiMate: Обслуживание</v>
      </c>
      <c r="C6409">
        <v>312</v>
      </c>
      <c r="D6409">
        <v>1153</v>
      </c>
      <c r="F6409" t="str">
        <f>VLOOKUP(C6409,ObjectTypes!$A$1:$C$62,3)</f>
        <v>Функция приложения</v>
      </c>
      <c r="G6409" t="str">
        <f>VLOOKUP(D6409,ObjectTypes!$A$1:$C$62,3)</f>
        <v>Технологический интерфейс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t="s">
        <v>72</v>
      </c>
      <c r="B6410" s="1" t="str">
        <f>VLOOKUP(A6410,RelationshipTypes!$A$2:$C$12,3)</f>
        <v>ArchiMate: Обслуживание</v>
      </c>
      <c r="C6410">
        <v>312</v>
      </c>
      <c r="D6410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t="s">
        <v>72</v>
      </c>
      <c r="B6411" s="1" t="str">
        <f>VLOOKUP(A6411,RelationshipTypes!$A$2:$C$12,3)</f>
        <v>ArchiMate: Обслуживание</v>
      </c>
      <c r="C6411">
        <v>312</v>
      </c>
      <c r="D641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t="s">
        <v>72</v>
      </c>
      <c r="B6412" s="1" t="str">
        <f>VLOOKUP(A6412,RelationshipTypes!$A$2:$C$12,3)</f>
        <v>ArchiMate: Обслуживание</v>
      </c>
      <c r="C6412">
        <v>312</v>
      </c>
      <c r="D6412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t="s">
        <v>72</v>
      </c>
      <c r="B6413" s="1" t="str">
        <f>VLOOKUP(A6413,RelationshipTypes!$A$2:$C$12,3)</f>
        <v>ArchiMate: Обслуживание</v>
      </c>
      <c r="C6413">
        <v>312</v>
      </c>
      <c r="D6413">
        <v>1150</v>
      </c>
      <c r="F6413" t="str">
        <f>VLOOKUP(C6413,ObjectTypes!$A$1:$C$62,3)</f>
        <v>Функция приложения</v>
      </c>
      <c r="G6413" t="str">
        <f>VLOOKUP(D6413,ObjectTypes!$A$1:$C$62,3)</f>
        <v>Технологический сервис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t="s">
        <v>72</v>
      </c>
      <c r="B6414" s="1" t="str">
        <f>VLOOKUP(A6414,RelationshipTypes!$A$2:$C$12,3)</f>
        <v>ArchiMate: Обслуживание</v>
      </c>
      <c r="C6414">
        <v>312</v>
      </c>
      <c r="D6414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t="s">
        <v>72</v>
      </c>
      <c r="B6415" s="1" t="str">
        <f>VLOOKUP(A6415,RelationshipTypes!$A$2:$C$12,3)</f>
        <v>ArchiMate: Обслуживание</v>
      </c>
      <c r="C6415">
        <v>1126</v>
      </c>
      <c r="D6415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t="s">
        <v>72</v>
      </c>
      <c r="B6416" s="1" t="str">
        <f>VLOOKUP(A6416,RelationshipTypes!$A$2:$C$12,3)</f>
        <v>ArchiMate: Обслуживание</v>
      </c>
      <c r="C6416">
        <v>1126</v>
      </c>
      <c r="D6416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Устройство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t="s">
        <v>72</v>
      </c>
      <c r="B6417" s="1" t="str">
        <f>VLOOKUP(A6417,RelationshipTypes!$A$2:$C$12,3)</f>
        <v>ArchiMate: Обслуживание</v>
      </c>
      <c r="C6417">
        <v>1126</v>
      </c>
      <c r="D6417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t="s">
        <v>72</v>
      </c>
      <c r="B6418" s="1" t="str">
        <f>VLOOKUP(A6418,RelationshipTypes!$A$2:$C$12,3)</f>
        <v>ArchiMate: Обслуживание</v>
      </c>
      <c r="C6418">
        <v>1126</v>
      </c>
      <c r="D6418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Технологический интерфейс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t="s">
        <v>72</v>
      </c>
      <c r="B6419" s="1" t="str">
        <f>VLOOKUP(A6419,RelationshipTypes!$A$2:$C$12,3)</f>
        <v>ArchiMate: Обслуживание</v>
      </c>
      <c r="C6419">
        <v>1126</v>
      </c>
      <c r="D6419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t="s">
        <v>72</v>
      </c>
      <c r="B6420" s="1" t="str">
        <f>VLOOKUP(A6420,RelationshipTypes!$A$2:$C$12,3)</f>
        <v>ArchiMate: Обслуживание</v>
      </c>
      <c r="C6420">
        <v>1126</v>
      </c>
      <c r="D6420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t="s">
        <v>72</v>
      </c>
      <c r="B6421" s="1" t="str">
        <f>VLOOKUP(A6421,RelationshipTypes!$A$2:$C$12,3)</f>
        <v>ArchiMate: Обслуживание</v>
      </c>
      <c r="C6421">
        <v>1126</v>
      </c>
      <c r="D642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t="s">
        <v>72</v>
      </c>
      <c r="B6422" s="1" t="str">
        <f>VLOOKUP(A6422,RelationshipTypes!$A$2:$C$12,3)</f>
        <v>ArchiMate: Обслуживание</v>
      </c>
      <c r="C6422">
        <v>1126</v>
      </c>
      <c r="D6422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t="s">
        <v>72</v>
      </c>
      <c r="B6423" s="1" t="str">
        <f>VLOOKUP(A6423,RelationshipTypes!$A$2:$C$12,3)</f>
        <v>ArchiMate: Обслуживание</v>
      </c>
      <c r="C6423">
        <v>1126</v>
      </c>
      <c r="D6423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t="s">
        <v>72</v>
      </c>
      <c r="B6424" s="1" t="str">
        <f>VLOOKUP(A6424,RelationshipTypes!$A$2:$C$12,3)</f>
        <v>ArchiMate: Обслуживание</v>
      </c>
      <c r="C6424">
        <v>1126</v>
      </c>
      <c r="D6424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t="s">
        <v>72</v>
      </c>
      <c r="B6425" s="1" t="str">
        <f>VLOOKUP(A6425,RelationshipTypes!$A$2:$C$12,3)</f>
        <v>ArchiMate: Обслуживание</v>
      </c>
      <c r="C6425">
        <v>1126</v>
      </c>
      <c r="D6425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Технологический сервис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t="s">
        <v>72</v>
      </c>
      <c r="B6426" s="1" t="str">
        <f>VLOOKUP(A6426,RelationshipTypes!$A$2:$C$12,3)</f>
        <v>ArchiMate: Обслуживание</v>
      </c>
      <c r="C6426">
        <v>1126</v>
      </c>
      <c r="D6426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t="s">
        <v>72</v>
      </c>
      <c r="B6427" s="1" t="str">
        <f>VLOOKUP(A6427,RelationshipTypes!$A$2:$C$12,3)</f>
        <v>ArchiMate: Обслуживание</v>
      </c>
      <c r="C6427">
        <v>1126</v>
      </c>
      <c r="D6427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t="s">
        <v>72</v>
      </c>
      <c r="B6428" s="1" t="str">
        <f>VLOOKUP(A6428,RelationshipTypes!$A$2:$C$12,3)</f>
        <v>ArchiMate: Обслуживание</v>
      </c>
      <c r="C6428">
        <v>1126</v>
      </c>
      <c r="D6428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t="s">
        <v>72</v>
      </c>
      <c r="B6429" s="1" t="str">
        <f>VLOOKUP(A6429,RelationshipTypes!$A$2:$C$12,3)</f>
        <v>ArchiMate: Обслуживание</v>
      </c>
      <c r="C6429">
        <v>1126</v>
      </c>
      <c r="D6429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 xml:space="preserve">Сервис приложения 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t="s">
        <v>72</v>
      </c>
      <c r="B6430" s="1" t="str">
        <f>VLOOKUP(A6430,RelationshipTypes!$A$2:$C$12,3)</f>
        <v>ArchiMate: Обслуживание</v>
      </c>
      <c r="C6430">
        <v>1126</v>
      </c>
      <c r="D6430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t="s">
        <v>72</v>
      </c>
      <c r="B6431" s="1" t="str">
        <f>VLOOKUP(A6431,RelationshipTypes!$A$2:$C$12,3)</f>
        <v>ArchiMate: Обслуживание</v>
      </c>
      <c r="C6431">
        <v>1126</v>
      </c>
      <c r="D643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t="s">
        <v>72</v>
      </c>
      <c r="B6432" s="1" t="str">
        <f>VLOOKUP(A6432,RelationshipTypes!$A$2:$C$12,3)</f>
        <v>ArchiMate: Обслуживание</v>
      </c>
      <c r="C6432">
        <v>1126</v>
      </c>
      <c r="D6432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 xml:space="preserve">Бизнес-исполнитель 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t="s">
        <v>72</v>
      </c>
      <c r="B6433" s="1" t="str">
        <f>VLOOKUP(A6433,RelationshipTypes!$A$2:$C$12,3)</f>
        <v>ArchiMate: Обслуживание</v>
      </c>
      <c r="C6433">
        <v>1126</v>
      </c>
      <c r="D6433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t="s">
        <v>72</v>
      </c>
      <c r="B6434" s="1" t="str">
        <f>VLOOKUP(A6434,RelationshipTypes!$A$2:$C$12,3)</f>
        <v>ArchiMate: Обслуживание</v>
      </c>
      <c r="C6434">
        <v>1126</v>
      </c>
      <c r="D6434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t="s">
        <v>72</v>
      </c>
      <c r="B6435" s="1" t="str">
        <f>VLOOKUP(A6435,RelationshipTypes!$A$2:$C$12,3)</f>
        <v>ArchiMate: Обслуживание</v>
      </c>
      <c r="C6435">
        <v>1126</v>
      </c>
      <c r="D6435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t="s">
        <v>72</v>
      </c>
      <c r="B6436" s="1" t="str">
        <f>VLOOKUP(A6436,RelationshipTypes!$A$2:$C$12,3)</f>
        <v>ArchiMate: Обслуживание</v>
      </c>
      <c r="C6436">
        <v>1126</v>
      </c>
      <c r="D6436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t="s">
        <v>72</v>
      </c>
      <c r="B6437" s="1" t="str">
        <f>VLOOKUP(A6437,RelationshipTypes!$A$2:$C$12,3)</f>
        <v>ArchiMate: Обслуживание</v>
      </c>
      <c r="C6437">
        <v>1126</v>
      </c>
      <c r="D6437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t="s">
        <v>72</v>
      </c>
      <c r="B6438" s="1" t="str">
        <f>VLOOKUP(A6438,RelationshipTypes!$A$2:$C$12,3)</f>
        <v>ArchiMate: Обслуживание</v>
      </c>
      <c r="C6438">
        <v>1126</v>
      </c>
      <c r="D6438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Технологический интерфейс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t="s">
        <v>72</v>
      </c>
      <c r="B6439" s="1" t="str">
        <f>VLOOKUP(A6439,RelationshipTypes!$A$2:$C$12,3)</f>
        <v>ArchiMate: Обслуживание</v>
      </c>
      <c r="C6439">
        <v>1126</v>
      </c>
      <c r="D6439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t="s">
        <v>72</v>
      </c>
      <c r="B6440" s="1" t="str">
        <f>VLOOKUP(A6440,RelationshipTypes!$A$2:$C$12,3)</f>
        <v>ArchiMate: Обслуживание</v>
      </c>
      <c r="C6440">
        <v>1126</v>
      </c>
      <c r="D6440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 xml:space="preserve">Бизнес-процесс 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t="s">
        <v>72</v>
      </c>
      <c r="B6441" s="1" t="str">
        <f>VLOOKUP(A6441,RelationshipTypes!$A$2:$C$12,3)</f>
        <v>ArchiMate: Обслуживание</v>
      </c>
      <c r="C6441">
        <v>1126</v>
      </c>
      <c r="D644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t="s">
        <v>72</v>
      </c>
      <c r="B6442" s="1" t="str">
        <f>VLOOKUP(A6442,RelationshipTypes!$A$2:$C$12,3)</f>
        <v>ArchiMate: Обслуживание</v>
      </c>
      <c r="C6442">
        <v>1126</v>
      </c>
      <c r="D6442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Объект данных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t="s">
        <v>72</v>
      </c>
      <c r="B6443" s="1" t="str">
        <f>VLOOKUP(A6443,RelationshipTypes!$A$2:$C$12,3)</f>
        <v>ArchiMate: Обслуживание</v>
      </c>
      <c r="C6443">
        <v>1126</v>
      </c>
      <c r="D6443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t="s">
        <v>72</v>
      </c>
      <c r="B6444" s="1" t="str">
        <f>VLOOKUP(A6444,RelationshipTypes!$A$2:$C$12,3)</f>
        <v>ArchiMate: Обслуживание</v>
      </c>
      <c r="C6444">
        <v>1126</v>
      </c>
      <c r="D6444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t="s">
        <v>72</v>
      </c>
      <c r="B6445" s="1" t="str">
        <f>VLOOKUP(A6445,RelationshipTypes!$A$2:$C$12,3)</f>
        <v>ArchiMate: Обслуживание</v>
      </c>
      <c r="C6445">
        <v>1126</v>
      </c>
      <c r="D6445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t="s">
        <v>72</v>
      </c>
      <c r="B6446" s="1" t="str">
        <f>VLOOKUP(A6446,RelationshipTypes!$A$2:$C$12,3)</f>
        <v>ArchiMate: Обслуживание</v>
      </c>
      <c r="C6446">
        <v>1126</v>
      </c>
      <c r="D6446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t="s">
        <v>72</v>
      </c>
      <c r="B6447" s="1" t="str">
        <f>VLOOKUP(A6447,RelationshipTypes!$A$2:$C$12,3)</f>
        <v>ArchiMate: Обслуживание</v>
      </c>
      <c r="C6447">
        <v>1126</v>
      </c>
      <c r="D6447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t="s">
        <v>72</v>
      </c>
      <c r="B6448" s="1" t="str">
        <f>VLOOKUP(A6448,RelationshipTypes!$A$2:$C$12,3)</f>
        <v>ArchiMate: Обслуживание</v>
      </c>
      <c r="C6448">
        <v>1126</v>
      </c>
      <c r="D6448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t="s">
        <v>72</v>
      </c>
      <c r="B6449" s="1" t="str">
        <f>VLOOKUP(A6449,RelationshipTypes!$A$2:$C$12,3)</f>
        <v>ArchiMate: Обслуживание</v>
      </c>
      <c r="C6449">
        <v>1126</v>
      </c>
      <c r="D6449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t="s">
        <v>72</v>
      </c>
      <c r="B6450" s="1" t="str">
        <f>VLOOKUP(A6450,RelationshipTypes!$A$2:$C$12,3)</f>
        <v>ArchiMate: Обслуживание</v>
      </c>
      <c r="C6450">
        <v>1126</v>
      </c>
      <c r="D6450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t="s">
        <v>72</v>
      </c>
      <c r="B6451" s="1" t="str">
        <f>VLOOKUP(A6451,RelationshipTypes!$A$2:$C$12,3)</f>
        <v>ArchiMate: Обслуживание</v>
      </c>
      <c r="C6451">
        <v>731</v>
      </c>
      <c r="D645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t="s">
        <v>72</v>
      </c>
      <c r="B6452" s="1" t="str">
        <f>VLOOKUP(A6452,RelationshipTypes!$A$2:$C$12,3)</f>
        <v>ArchiMate: Обслуживание</v>
      </c>
      <c r="C6452">
        <v>731</v>
      </c>
      <c r="D6452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t="s">
        <v>72</v>
      </c>
      <c r="B6453" s="1" t="str">
        <f>VLOOKUP(A6453,RelationshipTypes!$A$2:$C$12,3)</f>
        <v>ArchiMate: Обслуживание</v>
      </c>
      <c r="C6453">
        <v>731</v>
      </c>
      <c r="D6453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t="s">
        <v>72</v>
      </c>
      <c r="B6454" s="1" t="str">
        <f>VLOOKUP(A6454,RelationshipTypes!$A$2:$C$12,3)</f>
        <v>ArchiMate: Обслуживание</v>
      </c>
      <c r="C6454">
        <v>731</v>
      </c>
      <c r="D6454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t="s">
        <v>72</v>
      </c>
      <c r="B6455" s="1" t="str">
        <f>VLOOKUP(A6455,RelationshipTypes!$A$2:$C$12,3)</f>
        <v>ArchiMate: Обслуживание</v>
      </c>
      <c r="C6455">
        <v>731</v>
      </c>
      <c r="D6455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t="s">
        <v>72</v>
      </c>
      <c r="B6456" s="1" t="str">
        <f>VLOOKUP(A6456,RelationshipTypes!$A$2:$C$12,3)</f>
        <v>ArchiMate: Обслуживание</v>
      </c>
      <c r="C6456">
        <v>731</v>
      </c>
      <c r="D6456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t="s">
        <v>72</v>
      </c>
      <c r="B6457" s="1" t="str">
        <f>VLOOKUP(A6457,RelationshipTypes!$A$2:$C$12,3)</f>
        <v>ArchiMate: Обслуживание</v>
      </c>
      <c r="C6457">
        <v>731</v>
      </c>
      <c r="D6457">
        <v>1154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Технологический интерфейс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t="s">
        <v>72</v>
      </c>
      <c r="B6458" s="1" t="str">
        <f>VLOOKUP(A6458,RelationshipTypes!$A$2:$C$12,3)</f>
        <v>ArchiMate: Обслуживание</v>
      </c>
      <c r="C6458">
        <v>731</v>
      </c>
      <c r="D6458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t="s">
        <v>72</v>
      </c>
      <c r="B6459" s="1" t="str">
        <f>VLOOKUP(A6459,RelationshipTypes!$A$2:$C$12,3)</f>
        <v>ArchiMate: Обслуживание</v>
      </c>
      <c r="C6459">
        <v>731</v>
      </c>
      <c r="D6459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t="s">
        <v>72</v>
      </c>
      <c r="B6460" s="1" t="str">
        <f>VLOOKUP(A6460,RelationshipTypes!$A$2:$C$12,3)</f>
        <v>ArchiMate: Обслуживание</v>
      </c>
      <c r="C6460">
        <v>731</v>
      </c>
      <c r="D6460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t="s">
        <v>72</v>
      </c>
      <c r="B6461" s="1" t="str">
        <f>VLOOKUP(A6461,RelationshipTypes!$A$2:$C$12,3)</f>
        <v>ArchiMate: Обслуживание</v>
      </c>
      <c r="C6461">
        <v>731</v>
      </c>
      <c r="D646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t="s">
        <v>72</v>
      </c>
      <c r="B6462" s="1" t="str">
        <f>VLOOKUP(A6462,RelationshipTypes!$A$2:$C$12,3)</f>
        <v>ArchiMate: Обслуживание</v>
      </c>
      <c r="C6462">
        <v>731</v>
      </c>
      <c r="D6462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t="s">
        <v>72</v>
      </c>
      <c r="B6463" s="1" t="str">
        <f>VLOOKUP(A6463,RelationshipTypes!$A$2:$C$12,3)</f>
        <v>ArchiMate: Обслуживание</v>
      </c>
      <c r="C6463">
        <v>731</v>
      </c>
      <c r="D6463">
        <v>321</v>
      </c>
      <c r="F6463" t="str">
        <f>VLOOKUP(C6463,ObjectTypes!$A$1:$C$62,3)</f>
        <v>Интерфейс приложения</v>
      </c>
      <c r="G6463" t="str">
        <f>VLOOKUP(D6463,ObjectTypes!$A$1:$C$62,3)</f>
        <v>Устройство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t="s">
        <v>72</v>
      </c>
      <c r="B6464" s="1" t="str">
        <f>VLOOKUP(A6464,RelationshipTypes!$A$2:$C$12,3)</f>
        <v>ArchiMate: Обслуживание</v>
      </c>
      <c r="C6464">
        <v>731</v>
      </c>
      <c r="D6464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t="s">
        <v>72</v>
      </c>
      <c r="B6465" s="1" t="str">
        <f>VLOOKUP(A6465,RelationshipTypes!$A$2:$C$12,3)</f>
        <v>ArchiMate: Обслуживание</v>
      </c>
      <c r="C6465">
        <v>731</v>
      </c>
      <c r="D6465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t="s">
        <v>72</v>
      </c>
      <c r="B6466" s="1" t="str">
        <f>VLOOKUP(A6466,RelationshipTypes!$A$2:$C$12,3)</f>
        <v>ArchiMate: Обслуживание</v>
      </c>
      <c r="C6466">
        <v>731</v>
      </c>
      <c r="D6466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t="s">
        <v>72</v>
      </c>
      <c r="B6467" s="1" t="str">
        <f>VLOOKUP(A6467,RelationshipTypes!$A$2:$C$12,3)</f>
        <v>ArchiMate: Обслуживание</v>
      </c>
      <c r="C6467">
        <v>731</v>
      </c>
      <c r="D6467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t="s">
        <v>72</v>
      </c>
      <c r="B6468" s="1" t="str">
        <f>VLOOKUP(A6468,RelationshipTypes!$A$2:$C$12,3)</f>
        <v>ArchiMate: Обслуживание</v>
      </c>
      <c r="C6468">
        <v>731</v>
      </c>
      <c r="D6468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t="s">
        <v>72</v>
      </c>
      <c r="B6469" s="1" t="str">
        <f>VLOOKUP(A6469,RelationshipTypes!$A$2:$C$12,3)</f>
        <v>ArchiMate: Обслуживание</v>
      </c>
      <c r="C6469">
        <v>731</v>
      </c>
      <c r="D6469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t="s">
        <v>72</v>
      </c>
      <c r="B6470" s="1" t="str">
        <f>VLOOKUP(A6470,RelationshipTypes!$A$2:$C$12,3)</f>
        <v>ArchiMate: Обслуживание</v>
      </c>
      <c r="C6470">
        <v>731</v>
      </c>
      <c r="D6470">
        <v>1150</v>
      </c>
      <c r="F6470" t="str">
        <f>VLOOKUP(C6470,ObjectTypes!$A$1:$C$62,3)</f>
        <v>Интерфейс приложения</v>
      </c>
      <c r="G6470" t="str">
        <f>VLOOKUP(D6470,ObjectTypes!$A$1:$C$62,3)</f>
        <v>Технологический сервис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t="s">
        <v>72</v>
      </c>
      <c r="B6471" s="1" t="str">
        <f>VLOOKUP(A6471,RelationshipTypes!$A$2:$C$12,3)</f>
        <v>ArchiMate: Обслуживание</v>
      </c>
      <c r="C6471">
        <v>731</v>
      </c>
      <c r="D6471">
        <v>298</v>
      </c>
      <c r="F6471" t="str">
        <f>VLOOKUP(C6471,ObjectTypes!$A$1:$C$62,3)</f>
        <v>Интерфейс приложения</v>
      </c>
      <c r="G6471" t="str">
        <f>VLOOKUP(D6471,ObjectTypes!$A$1:$C$62,3)</f>
        <v xml:space="preserve">Бизнес-исполнитель 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t="s">
        <v>72</v>
      </c>
      <c r="B6472" s="1" t="str">
        <f>VLOOKUP(A6472,RelationshipTypes!$A$2:$C$12,3)</f>
        <v>ArchiMate: Обслуживание</v>
      </c>
      <c r="C6472">
        <v>731</v>
      </c>
      <c r="D6472">
        <v>310</v>
      </c>
      <c r="F6472" t="str">
        <f>VLOOKUP(C6472,ObjectTypes!$A$1:$C$62,3)</f>
        <v>Интерфейс приложения</v>
      </c>
      <c r="G6472" t="str">
        <f>VLOOKUP(D6472,ObjectTypes!$A$1:$C$62,3)</f>
        <v xml:space="preserve">Сервис приложения 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t="s">
        <v>72</v>
      </c>
      <c r="B6473" s="1" t="str">
        <f>VLOOKUP(A6473,RelationshipTypes!$A$2:$C$12,3)</f>
        <v>ArchiMate: Обслуживание</v>
      </c>
      <c r="C6473">
        <v>731</v>
      </c>
      <c r="D6473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t="s">
        <v>72</v>
      </c>
      <c r="B6474" s="1" t="str">
        <f>VLOOKUP(A6474,RelationshipTypes!$A$2:$C$12,3)</f>
        <v>ArchiMate: Обслуживание</v>
      </c>
      <c r="C6474">
        <v>731</v>
      </c>
      <c r="D6474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t="s">
        <v>72</v>
      </c>
      <c r="B6475" s="1" t="str">
        <f>VLOOKUP(A6475,RelationshipTypes!$A$2:$C$12,3)</f>
        <v>ArchiMate: Обслуживание</v>
      </c>
      <c r="C6475">
        <v>731</v>
      </c>
      <c r="D6475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t="s">
        <v>72</v>
      </c>
      <c r="B6476" s="1" t="str">
        <f>VLOOKUP(A6476,RelationshipTypes!$A$2:$C$12,3)</f>
        <v>ArchiMate: Обслуживание</v>
      </c>
      <c r="C6476">
        <v>731</v>
      </c>
      <c r="D6476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t="s">
        <v>72</v>
      </c>
      <c r="B6477" s="1" t="str">
        <f>VLOOKUP(A6477,RelationshipTypes!$A$2:$C$12,3)</f>
        <v>ArchiMate: Обслуживание</v>
      </c>
      <c r="C6477">
        <v>731</v>
      </c>
      <c r="D6477">
        <v>323</v>
      </c>
      <c r="F6477" t="str">
        <f>VLOOKUP(C6477,ObjectTypes!$A$1:$C$62,3)</f>
        <v>Интерфейс приложения</v>
      </c>
      <c r="G6477" t="str">
        <f>VLOOKUP(D6477,ObjectTypes!$A$1:$C$62,3)</f>
        <v xml:space="preserve">Бизнес-процесс 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t="s">
        <v>72</v>
      </c>
      <c r="B6478" s="1" t="str">
        <f>VLOOKUP(A6478,RelationshipTypes!$A$2:$C$12,3)</f>
        <v>ArchiMate: Обслуживание</v>
      </c>
      <c r="C6478">
        <v>731</v>
      </c>
      <c r="D6478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t="s">
        <v>72</v>
      </c>
      <c r="B6479" s="1" t="str">
        <f>VLOOKUP(A6479,RelationshipTypes!$A$2:$C$12,3)</f>
        <v>ArchiMate: Обслуживание</v>
      </c>
      <c r="C6479">
        <v>731</v>
      </c>
      <c r="D6479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t="s">
        <v>72</v>
      </c>
      <c r="B6480" s="1" t="str">
        <f>VLOOKUP(A6480,RelationshipTypes!$A$2:$C$12,3)</f>
        <v>ArchiMate: Обслуживание</v>
      </c>
      <c r="C6480">
        <v>731</v>
      </c>
      <c r="D6480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t="s">
        <v>72</v>
      </c>
      <c r="B6481" s="1" t="str">
        <f>VLOOKUP(A6481,RelationshipTypes!$A$2:$C$12,3)</f>
        <v>ArchiMate: Обслуживание</v>
      </c>
      <c r="C6481">
        <v>731</v>
      </c>
      <c r="D6481">
        <v>1153</v>
      </c>
      <c r="F6481" t="str">
        <f>VLOOKUP(C6481,ObjectTypes!$A$1:$C$62,3)</f>
        <v>Интерфейс приложения</v>
      </c>
      <c r="G6481" t="str">
        <f>VLOOKUP(D6481,ObjectTypes!$A$1:$C$62,3)</f>
        <v>Технологический интерфейс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t="s">
        <v>72</v>
      </c>
      <c r="B6482" s="1" t="str">
        <f>VLOOKUP(A6482,RelationshipTypes!$A$2:$C$12,3)</f>
        <v>ArchiMate: Обслуживание</v>
      </c>
      <c r="C6482">
        <v>731</v>
      </c>
      <c r="D6482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t="s">
        <v>72</v>
      </c>
      <c r="B6483" s="1" t="str">
        <f>VLOOKUP(A6483,RelationshipTypes!$A$2:$C$12,3)</f>
        <v>ArchiMate: Обслуживание</v>
      </c>
      <c r="C6483">
        <v>731</v>
      </c>
      <c r="D6483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t="s">
        <v>72</v>
      </c>
      <c r="B6484" s="1" t="str">
        <f>VLOOKUP(A6484,RelationshipTypes!$A$2:$C$12,3)</f>
        <v>ArchiMate: Обслуживание</v>
      </c>
      <c r="C6484">
        <v>731</v>
      </c>
      <c r="D6484">
        <v>314</v>
      </c>
      <c r="F6484" t="str">
        <f>VLOOKUP(C6484,ObjectTypes!$A$1:$C$62,3)</f>
        <v>Интерфейс приложения</v>
      </c>
      <c r="G6484" t="str">
        <f>VLOOKUP(D6484,ObjectTypes!$A$1:$C$62,3)</f>
        <v>Объект данных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t="s">
        <v>72</v>
      </c>
      <c r="B6485" s="1" t="str">
        <f>VLOOKUP(A6485,RelationshipTypes!$A$2:$C$12,3)</f>
        <v>ArchiMate: Обслуживание</v>
      </c>
      <c r="C6485">
        <v>731</v>
      </c>
      <c r="D6485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t="s">
        <v>72</v>
      </c>
      <c r="B6486" s="1" t="str">
        <f>VLOOKUP(A6486,RelationshipTypes!$A$2:$C$12,3)</f>
        <v>ArchiMate: Обслуживание</v>
      </c>
      <c r="C6486">
        <v>731</v>
      </c>
      <c r="D6486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t="s">
        <v>72</v>
      </c>
      <c r="B6487" s="1" t="str">
        <f>VLOOKUP(A6487,RelationshipTypes!$A$2:$C$12,3)</f>
        <v>ArchiMate: Обслуживание</v>
      </c>
      <c r="C6487">
        <v>1127</v>
      </c>
      <c r="D6487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t="s">
        <v>72</v>
      </c>
      <c r="B6488" s="1" t="str">
        <f>VLOOKUP(A6488,RelationshipTypes!$A$2:$C$12,3)</f>
        <v>ArchiMate: Обслуживание</v>
      </c>
      <c r="C6488">
        <v>1127</v>
      </c>
      <c r="D6488">
        <v>1154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t="s">
        <v>72</v>
      </c>
      <c r="B6489" s="1" t="str">
        <f>VLOOKUP(A6489,RelationshipTypes!$A$2:$C$12,3)</f>
        <v>ArchiMate: Обслуживание</v>
      </c>
      <c r="C6489">
        <v>1127</v>
      </c>
      <c r="D6489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t="s">
        <v>72</v>
      </c>
      <c r="B6490" s="1" t="str">
        <f>VLOOKUP(A6490,RelationshipTypes!$A$2:$C$12,3)</f>
        <v>ArchiMate: Обслуживание</v>
      </c>
      <c r="C6490">
        <v>1127</v>
      </c>
      <c r="D6490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t="s">
        <v>72</v>
      </c>
      <c r="B6491" s="1" t="str">
        <f>VLOOKUP(A6491,RelationshipTypes!$A$2:$C$12,3)</f>
        <v>ArchiMate: Обслуживание</v>
      </c>
      <c r="C6491">
        <v>1127</v>
      </c>
      <c r="D6491">
        <v>314</v>
      </c>
      <c r="F6491" t="str">
        <f>VLOOKUP(C6491,ObjectTypes!$A$1:$C$62,3)</f>
        <v>Процесс приложения</v>
      </c>
      <c r="G6491" t="str">
        <f>VLOOKUP(D6491,ObjectTypes!$A$1:$C$62,3)</f>
        <v>Объект данных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t="s">
        <v>72</v>
      </c>
      <c r="B6492" s="1" t="str">
        <f>VLOOKUP(A6492,RelationshipTypes!$A$2:$C$12,3)</f>
        <v>ArchiMate: Обслуживание</v>
      </c>
      <c r="C6492">
        <v>1127</v>
      </c>
      <c r="D6492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t="s">
        <v>72</v>
      </c>
      <c r="B6493" s="1" t="str">
        <f>VLOOKUP(A6493,RelationshipTypes!$A$2:$C$12,3)</f>
        <v>ArchiMate: Обслуживание</v>
      </c>
      <c r="C6493">
        <v>1127</v>
      </c>
      <c r="D6493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t="s">
        <v>72</v>
      </c>
      <c r="B6494" s="1" t="str">
        <f>VLOOKUP(A6494,RelationshipTypes!$A$2:$C$12,3)</f>
        <v>ArchiMate: Обслуживание</v>
      </c>
      <c r="C6494">
        <v>1127</v>
      </c>
      <c r="D6494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t="s">
        <v>72</v>
      </c>
      <c r="B6495" s="1" t="str">
        <f>VLOOKUP(A6495,RelationshipTypes!$A$2:$C$12,3)</f>
        <v>ArchiMate: Обслуживание</v>
      </c>
      <c r="C6495">
        <v>1127</v>
      </c>
      <c r="D6495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t="s">
        <v>72</v>
      </c>
      <c r="B6496" s="1" t="str">
        <f>VLOOKUP(A6496,RelationshipTypes!$A$2:$C$12,3)</f>
        <v>ArchiMate: Обслуживание</v>
      </c>
      <c r="C6496">
        <v>1127</v>
      </c>
      <c r="D6496">
        <v>323</v>
      </c>
      <c r="F6496" t="str">
        <f>VLOOKUP(C6496,ObjectTypes!$A$1:$C$62,3)</f>
        <v>Процесс приложения</v>
      </c>
      <c r="G6496" t="str">
        <f>VLOOKUP(D6496,ObjectTypes!$A$1:$C$62,3)</f>
        <v xml:space="preserve">Бизнес-процесс 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t="s">
        <v>72</v>
      </c>
      <c r="B6497" s="1" t="str">
        <f>VLOOKUP(A6497,RelationshipTypes!$A$2:$C$12,3)</f>
        <v>ArchiMate: Обслуживание</v>
      </c>
      <c r="C6497">
        <v>1127</v>
      </c>
      <c r="D6497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t="s">
        <v>72</v>
      </c>
      <c r="B6498" s="1" t="str">
        <f>VLOOKUP(A6498,RelationshipTypes!$A$2:$C$12,3)</f>
        <v>ArchiMate: Обслуживание</v>
      </c>
      <c r="C6498">
        <v>1127</v>
      </c>
      <c r="D6498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t="s">
        <v>72</v>
      </c>
      <c r="B6499" s="1" t="str">
        <f>VLOOKUP(A6499,RelationshipTypes!$A$2:$C$12,3)</f>
        <v>ArchiMate: Обслуживание</v>
      </c>
      <c r="C6499">
        <v>1127</v>
      </c>
      <c r="D6499">
        <v>1150</v>
      </c>
      <c r="F6499" t="str">
        <f>VLOOKUP(C6499,ObjectTypes!$A$1:$C$62,3)</f>
        <v>Процесс приложения</v>
      </c>
      <c r="G6499" t="str">
        <f>VLOOKUP(D6499,ObjectTypes!$A$1:$C$62,3)</f>
        <v>Технологический сервис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t="s">
        <v>72</v>
      </c>
      <c r="B6500" s="1" t="str">
        <f>VLOOKUP(A6500,RelationshipTypes!$A$2:$C$12,3)</f>
        <v>ArchiMate: Обслуживание</v>
      </c>
      <c r="C6500">
        <v>1127</v>
      </c>
      <c r="D6500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t="s">
        <v>72</v>
      </c>
      <c r="B6501" s="1" t="str">
        <f>VLOOKUP(A6501,RelationshipTypes!$A$2:$C$12,3)</f>
        <v>ArchiMate: Обслуживание</v>
      </c>
      <c r="C6501">
        <v>1127</v>
      </c>
      <c r="D6501">
        <v>298</v>
      </c>
      <c r="F6501" t="str">
        <f>VLOOKUP(C6501,ObjectTypes!$A$1:$C$62,3)</f>
        <v>Процесс приложения</v>
      </c>
      <c r="G6501" t="str">
        <f>VLOOKUP(D6501,ObjectTypes!$A$1:$C$62,3)</f>
        <v xml:space="preserve">Бизнес-исполнитель 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t="s">
        <v>72</v>
      </c>
      <c r="B6502" s="1" t="str">
        <f>VLOOKUP(A6502,RelationshipTypes!$A$2:$C$12,3)</f>
        <v>ArchiMate: Обслуживание</v>
      </c>
      <c r="C6502">
        <v>1127</v>
      </c>
      <c r="D6502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t="s">
        <v>72</v>
      </c>
      <c r="B6503" s="1" t="str">
        <f>VLOOKUP(A6503,RelationshipTypes!$A$2:$C$12,3)</f>
        <v>ArchiMate: Обслуживание</v>
      </c>
      <c r="C6503">
        <v>1127</v>
      </c>
      <c r="D6503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t="s">
        <v>72</v>
      </c>
      <c r="B6504" s="1" t="str">
        <f>VLOOKUP(A6504,RelationshipTypes!$A$2:$C$12,3)</f>
        <v>ArchiMate: Обслуживание</v>
      </c>
      <c r="C6504">
        <v>1127</v>
      </c>
      <c r="D6504">
        <v>321</v>
      </c>
      <c r="F6504" t="str">
        <f>VLOOKUP(C6504,ObjectTypes!$A$1:$C$62,3)</f>
        <v>Процесс приложения</v>
      </c>
      <c r="G6504" t="str">
        <f>VLOOKUP(D6504,ObjectTypes!$A$1:$C$62,3)</f>
        <v>Устройство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t="s">
        <v>72</v>
      </c>
      <c r="B6505" s="1" t="str">
        <f>VLOOKUP(A6505,RelationshipTypes!$A$2:$C$12,3)</f>
        <v>ArchiMate: Обслуживание</v>
      </c>
      <c r="C6505">
        <v>1127</v>
      </c>
      <c r="D6505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t="s">
        <v>72</v>
      </c>
      <c r="B6506" s="1" t="str">
        <f>VLOOKUP(A6506,RelationshipTypes!$A$2:$C$12,3)</f>
        <v>ArchiMate: Обслуживание</v>
      </c>
      <c r="C6506">
        <v>1127</v>
      </c>
      <c r="D6506">
        <v>310</v>
      </c>
      <c r="F6506" t="str">
        <f>VLOOKUP(C6506,ObjectTypes!$A$1:$C$62,3)</f>
        <v>Процесс приложения</v>
      </c>
      <c r="G6506" t="str">
        <f>VLOOKUP(D6506,ObjectTypes!$A$1:$C$62,3)</f>
        <v xml:space="preserve">Сервис приложения 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t="s">
        <v>72</v>
      </c>
      <c r="B6507" s="1" t="str">
        <f>VLOOKUP(A6507,RelationshipTypes!$A$2:$C$12,3)</f>
        <v>ArchiMate: Обслуживание</v>
      </c>
      <c r="C6507">
        <v>1127</v>
      </c>
      <c r="D6507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t="s">
        <v>72</v>
      </c>
      <c r="B6508" s="1" t="str">
        <f>VLOOKUP(A6508,RelationshipTypes!$A$2:$C$12,3)</f>
        <v>ArchiMate: Обслуживание</v>
      </c>
      <c r="C6508">
        <v>1127</v>
      </c>
      <c r="D6508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t="s">
        <v>72</v>
      </c>
      <c r="B6509" s="1" t="str">
        <f>VLOOKUP(A6509,RelationshipTypes!$A$2:$C$12,3)</f>
        <v>ArchiMate: Обслуживание</v>
      </c>
      <c r="C6509">
        <v>1127</v>
      </c>
      <c r="D6509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t="s">
        <v>72</v>
      </c>
      <c r="B6510" s="1" t="str">
        <f>VLOOKUP(A6510,RelationshipTypes!$A$2:$C$12,3)</f>
        <v>ArchiMate: Обслуживание</v>
      </c>
      <c r="C6510">
        <v>1127</v>
      </c>
      <c r="D6510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t="s">
        <v>72</v>
      </c>
      <c r="B6511" s="1" t="str">
        <f>VLOOKUP(A6511,RelationshipTypes!$A$2:$C$12,3)</f>
        <v>ArchiMate: Обслуживание</v>
      </c>
      <c r="C6511">
        <v>1127</v>
      </c>
      <c r="D651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t="s">
        <v>72</v>
      </c>
      <c r="B6512" s="1" t="str">
        <f>VLOOKUP(A6512,RelationshipTypes!$A$2:$C$12,3)</f>
        <v>ArchiMate: Обслуживание</v>
      </c>
      <c r="C6512">
        <v>1127</v>
      </c>
      <c r="D6512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t="s">
        <v>72</v>
      </c>
      <c r="B6513" s="1" t="str">
        <f>VLOOKUP(A6513,RelationshipTypes!$A$2:$C$12,3)</f>
        <v>ArchiMate: Обслуживание</v>
      </c>
      <c r="C6513">
        <v>1127</v>
      </c>
      <c r="D6513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t="s">
        <v>72</v>
      </c>
      <c r="B6514" s="1" t="str">
        <f>VLOOKUP(A6514,RelationshipTypes!$A$2:$C$12,3)</f>
        <v>ArchiMate: Обслуживание</v>
      </c>
      <c r="C6514">
        <v>1127</v>
      </c>
      <c r="D6514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t="s">
        <v>72</v>
      </c>
      <c r="B6515" s="1" t="str">
        <f>VLOOKUP(A6515,RelationshipTypes!$A$2:$C$12,3)</f>
        <v>ArchiMate: Обслуживание</v>
      </c>
      <c r="C6515">
        <v>1127</v>
      </c>
      <c r="D6515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t="s">
        <v>72</v>
      </c>
      <c r="B6516" s="1" t="str">
        <f>VLOOKUP(A6516,RelationshipTypes!$A$2:$C$12,3)</f>
        <v>ArchiMate: Обслуживание</v>
      </c>
      <c r="C6516">
        <v>1127</v>
      </c>
      <c r="D6516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t="s">
        <v>72</v>
      </c>
      <c r="B6517" s="1" t="str">
        <f>VLOOKUP(A6517,RelationshipTypes!$A$2:$C$12,3)</f>
        <v>ArchiMate: Обслуживание</v>
      </c>
      <c r="C6517">
        <v>1127</v>
      </c>
      <c r="D6517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t="s">
        <v>72</v>
      </c>
      <c r="B6518" s="1" t="str">
        <f>VLOOKUP(A6518,RelationshipTypes!$A$2:$C$12,3)</f>
        <v>ArchiMate: Обслуживание</v>
      </c>
      <c r="C6518">
        <v>1127</v>
      </c>
      <c r="D6518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t="s">
        <v>72</v>
      </c>
      <c r="B6519" s="1" t="str">
        <f>VLOOKUP(A6519,RelationshipTypes!$A$2:$C$12,3)</f>
        <v>ArchiMate: Обслуживание</v>
      </c>
      <c r="C6519">
        <v>1127</v>
      </c>
      <c r="D6519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t="s">
        <v>72</v>
      </c>
      <c r="B6520" s="1" t="str">
        <f>VLOOKUP(A6520,RelationshipTypes!$A$2:$C$12,3)</f>
        <v>ArchiMate: Обслуживание</v>
      </c>
      <c r="C6520">
        <v>1127</v>
      </c>
      <c r="D6520">
        <v>1153</v>
      </c>
      <c r="F6520" t="str">
        <f>VLOOKUP(C6520,ObjectTypes!$A$1:$C$62,3)</f>
        <v>Процесс приложения</v>
      </c>
      <c r="G6520" t="str">
        <f>VLOOKUP(D6520,ObjectTypes!$A$1:$C$62,3)</f>
        <v>Технологический интерфейс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t="s">
        <v>72</v>
      </c>
      <c r="B6521" s="1" t="str">
        <f>VLOOKUP(A6521,RelationshipTypes!$A$2:$C$12,3)</f>
        <v>ArchiMate: Обслуживание</v>
      </c>
      <c r="C6521">
        <v>1127</v>
      </c>
      <c r="D652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t="s">
        <v>72</v>
      </c>
      <c r="B6522" s="1" t="str">
        <f>VLOOKUP(A6522,RelationshipTypes!$A$2:$C$12,3)</f>
        <v>ArchiMate: Обслуживание</v>
      </c>
      <c r="C6522">
        <v>1127</v>
      </c>
      <c r="D6522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t="s">
        <v>72</v>
      </c>
      <c r="B6523" s="1" t="str">
        <f>VLOOKUP(A6523,RelationshipTypes!$A$2:$C$12,3)</f>
        <v>ArchiMate: Обслуживание</v>
      </c>
      <c r="C6523">
        <v>310</v>
      </c>
      <c r="D6523">
        <v>1150</v>
      </c>
      <c r="F6523" t="str">
        <f>VLOOKUP(C6523,ObjectTypes!$A$1:$C$62,3)</f>
        <v xml:space="preserve">Сервис приложения </v>
      </c>
      <c r="G6523" t="str">
        <f>VLOOKUP(D6523,ObjectTypes!$A$1:$C$62,3)</f>
        <v>Технологический сервис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t="s">
        <v>72</v>
      </c>
      <c r="B6524" s="1" t="str">
        <f>VLOOKUP(A6524,RelationshipTypes!$A$2:$C$12,3)</f>
        <v>ArchiMate: Обслуживание</v>
      </c>
      <c r="C6524">
        <v>310</v>
      </c>
      <c r="D6524">
        <v>1153</v>
      </c>
      <c r="F6524" t="str">
        <f>VLOOKUP(C6524,ObjectTypes!$A$1:$C$62,3)</f>
        <v xml:space="preserve">Сервис приложения </v>
      </c>
      <c r="G6524" t="str">
        <f>VLOOKUP(D6524,ObjectTypes!$A$1:$C$62,3)</f>
        <v>Технологический интерфейс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t="s">
        <v>72</v>
      </c>
      <c r="B6525" s="1" t="str">
        <f>VLOOKUP(A6525,RelationshipTypes!$A$2:$C$12,3)</f>
        <v>ArchiMate: Обслуживание</v>
      </c>
      <c r="C6525">
        <v>310</v>
      </c>
      <c r="D6525">
        <v>1151</v>
      </c>
      <c r="F6525" t="str">
        <f>VLOOKUP(C6525,ObjectTypes!$A$1:$C$62,3)</f>
        <v xml:space="preserve">Сервис приложения </v>
      </c>
      <c r="G6525" t="str">
        <f>VLOOKUP(D6525,ObjectTypes!$A$1:$C$62,3)</f>
        <v>Каллоборация технология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t="s">
        <v>72</v>
      </c>
      <c r="B6526" s="1" t="str">
        <f>VLOOKUP(A6526,RelationshipTypes!$A$2:$C$12,3)</f>
        <v>ArchiMate: Обслуживание</v>
      </c>
      <c r="C6526">
        <v>310</v>
      </c>
      <c r="D6526">
        <v>1128</v>
      </c>
      <c r="F6526" t="str">
        <f>VLOOKUP(C6526,ObjectTypes!$A$1:$C$62,3)</f>
        <v xml:space="preserve">Сервис приложения </v>
      </c>
      <c r="G6526" t="str">
        <f>VLOOKUP(D6526,ObjectTypes!$A$1:$C$62,3)</f>
        <v>Событие приложения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t="s">
        <v>72</v>
      </c>
      <c r="B6527" s="1" t="str">
        <f>VLOOKUP(A6527,RelationshipTypes!$A$2:$C$12,3)</f>
        <v>ArchiMate: Обслуживание</v>
      </c>
      <c r="C6527">
        <v>310</v>
      </c>
      <c r="D6527">
        <v>1126</v>
      </c>
      <c r="F6527" t="str">
        <f>VLOOKUP(C6527,ObjectTypes!$A$1:$C$62,3)</f>
        <v xml:space="preserve">Сервис приложения </v>
      </c>
      <c r="G6527" t="str">
        <f>VLOOKUP(D6527,ObjectTypes!$A$1:$C$62,3)</f>
        <v>Взаимодействие приложений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t="s">
        <v>72</v>
      </c>
      <c r="B6528" s="1" t="str">
        <f>VLOOKUP(A6528,RelationshipTypes!$A$2:$C$12,3)</f>
        <v>ArchiMate: Обслуживание</v>
      </c>
      <c r="C6528">
        <v>310</v>
      </c>
      <c r="D6528">
        <v>327</v>
      </c>
      <c r="F6528" t="str">
        <f>VLOOKUP(C6528,ObjectTypes!$A$1:$C$62,3)</f>
        <v xml:space="preserve">Сервис приложения </v>
      </c>
      <c r="G6528" t="str">
        <f>VLOOKUP(D6528,ObjectTypes!$A$1:$C$62,3)</f>
        <v>Бизнес-сервис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t="s">
        <v>72</v>
      </c>
      <c r="B6529" s="1" t="str">
        <f>VLOOKUP(A6529,RelationshipTypes!$A$2:$C$12,3)</f>
        <v>ArchiMate: Обслуживание</v>
      </c>
      <c r="C6529">
        <v>310</v>
      </c>
      <c r="D6529">
        <v>298</v>
      </c>
      <c r="F6529" t="str">
        <f>VLOOKUP(C6529,ObjectTypes!$A$1:$C$62,3)</f>
        <v xml:space="preserve">Сервис приложения </v>
      </c>
      <c r="G6529" t="str">
        <f>VLOOKUP(D6529,ObjectTypes!$A$1:$C$62,3)</f>
        <v xml:space="preserve">Бизнес-исполнитель 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t="s">
        <v>72</v>
      </c>
      <c r="B6530" s="1" t="str">
        <f>VLOOKUP(A6530,RelationshipTypes!$A$2:$C$12,3)</f>
        <v>ArchiMate: Обслуживание</v>
      </c>
      <c r="C6530">
        <v>310</v>
      </c>
      <c r="D6530">
        <v>1124</v>
      </c>
      <c r="F6530" t="str">
        <f>VLOOKUP(C6530,ObjectTypes!$A$1:$C$62,3)</f>
        <v xml:space="preserve">Сервис приложения </v>
      </c>
      <c r="G6530" t="str">
        <f>VLOOKUP(D6530,ObjectTypes!$A$1:$C$62,3)</f>
        <v>Бизнес-взаимодействие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t="s">
        <v>72</v>
      </c>
      <c r="B6531" s="1" t="str">
        <f>VLOOKUP(A6531,RelationshipTypes!$A$2:$C$12,3)</f>
        <v>ArchiMate: Обслуживание</v>
      </c>
      <c r="C6531">
        <v>310</v>
      </c>
      <c r="D6531">
        <v>1156</v>
      </c>
      <c r="F6531" t="str">
        <f>VLOOKUP(C6531,ObjectTypes!$A$1:$C$62,3)</f>
        <v xml:space="preserve">Сервис приложения </v>
      </c>
      <c r="G6531" t="str">
        <f>VLOOKUP(D6531,ObjectTypes!$A$1:$C$62,3)</f>
        <v>Технологическое взаимодействие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t="s">
        <v>72</v>
      </c>
      <c r="B6532" s="1" t="str">
        <f>VLOOKUP(A6532,RelationshipTypes!$A$2:$C$12,3)</f>
        <v>ArchiMate: Обслуживание</v>
      </c>
      <c r="C6532">
        <v>310</v>
      </c>
      <c r="D6532">
        <v>1152</v>
      </c>
      <c r="F6532" t="str">
        <f>VLOOKUP(C6532,ObjectTypes!$A$1:$C$62,3)</f>
        <v xml:space="preserve">Сервис приложения </v>
      </c>
      <c r="G6532" t="str">
        <f>VLOOKUP(D6532,ObjectTypes!$A$1:$C$62,3)</f>
        <v>Технологический интерфейс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t="s">
        <v>72</v>
      </c>
      <c r="B6533" s="1" t="str">
        <f>VLOOKUP(A6533,RelationshipTypes!$A$2:$C$12,3)</f>
        <v>ArchiMate: Обслуживание</v>
      </c>
      <c r="C6533">
        <v>310</v>
      </c>
      <c r="D6533">
        <v>310</v>
      </c>
      <c r="F6533" t="str">
        <f>VLOOKUP(C6533,ObjectTypes!$A$1:$C$62,3)</f>
        <v xml:space="preserve">Сервис приложения </v>
      </c>
      <c r="G6533" t="str">
        <f>VLOOKUP(D6533,ObjectTypes!$A$1:$C$62,3)</f>
        <v xml:space="preserve">Сервис приложения 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t="s">
        <v>72</v>
      </c>
      <c r="B6534" s="1" t="str">
        <f>VLOOKUP(A6534,RelationshipTypes!$A$2:$C$12,3)</f>
        <v>ArchiMate: Обслуживание</v>
      </c>
      <c r="C6534">
        <v>310</v>
      </c>
      <c r="D6534">
        <v>306</v>
      </c>
      <c r="F6534" t="str">
        <f>VLOOKUP(C6534,ObjectTypes!$A$1:$C$62,3)</f>
        <v xml:space="preserve">Сервис приложения </v>
      </c>
      <c r="G6534" t="str">
        <f>VLOOKUP(D6534,ObjectTypes!$A$1:$C$62,3)</f>
        <v>Бизнес-событие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t="s">
        <v>72</v>
      </c>
      <c r="B6535" s="1" t="str">
        <f>VLOOKUP(A6535,RelationshipTypes!$A$2:$C$12,3)</f>
        <v>ArchiMate: Обслуживание</v>
      </c>
      <c r="C6535">
        <v>310</v>
      </c>
      <c r="D6535">
        <v>1135</v>
      </c>
      <c r="F6535" t="str">
        <f>VLOOKUP(C6535,ObjectTypes!$A$1:$C$62,3)</f>
        <v xml:space="preserve">Сервис приложения </v>
      </c>
      <c r="G6535" t="str">
        <f>VLOOKUP(D6535,ObjectTypes!$A$1:$C$62,3)</f>
        <v>Группировка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t="s">
        <v>72</v>
      </c>
      <c r="B6536" s="1" t="str">
        <f>VLOOKUP(A6536,RelationshipTypes!$A$2:$C$12,3)</f>
        <v>ArchiMate: Обслуживание</v>
      </c>
      <c r="C6536">
        <v>310</v>
      </c>
      <c r="D6536">
        <v>1154</v>
      </c>
      <c r="F6536" t="str">
        <f>VLOOKUP(C6536,ObjectTypes!$A$1:$C$62,3)</f>
        <v xml:space="preserve">Сервис приложения </v>
      </c>
      <c r="G6536" t="str">
        <f>VLOOKUP(D6536,ObjectTypes!$A$1:$C$62,3)</f>
        <v>Технологический интерфейс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t="s">
        <v>72</v>
      </c>
      <c r="B6537" s="1" t="str">
        <f>VLOOKUP(A6537,RelationshipTypes!$A$2:$C$12,3)</f>
        <v>ArchiMate: Обслуживание</v>
      </c>
      <c r="C6537">
        <v>310</v>
      </c>
      <c r="D6537">
        <v>548</v>
      </c>
      <c r="F6537" t="str">
        <f>VLOOKUP(C6537,ObjectTypes!$A$1:$C$62,3)</f>
        <v xml:space="preserve">Сервис приложения </v>
      </c>
      <c r="G6537" t="str">
        <f>VLOOKUP(D6537,ObjectTypes!$A$1:$C$62,3)</f>
        <v>Бизнес-роль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t="s">
        <v>72</v>
      </c>
      <c r="B6538" s="1" t="str">
        <f>VLOOKUP(A6538,RelationshipTypes!$A$2:$C$12,3)</f>
        <v>ArchiMate: Обслуживание</v>
      </c>
      <c r="C6538">
        <v>310</v>
      </c>
      <c r="D6538">
        <v>307</v>
      </c>
      <c r="F6538" t="str">
        <f>VLOOKUP(C6538,ObjectTypes!$A$1:$C$62,3)</f>
        <v xml:space="preserve">Сервис приложения </v>
      </c>
      <c r="G6538" t="str">
        <f>VLOOKUP(D6538,ObjectTypes!$A$1:$C$62,3)</f>
        <v>Бизнес-функция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t="s">
        <v>72</v>
      </c>
      <c r="B6539" s="1" t="str">
        <f>VLOOKUP(A6539,RelationshipTypes!$A$2:$C$12,3)</f>
        <v>ArchiMate: Обслуживание</v>
      </c>
      <c r="C6539">
        <v>310</v>
      </c>
      <c r="D6539">
        <v>1157</v>
      </c>
      <c r="F6539" t="str">
        <f>VLOOKUP(C6539,ObjectTypes!$A$1:$C$62,3)</f>
        <v xml:space="preserve">Сервис приложения </v>
      </c>
      <c r="G6539" t="str">
        <f>VLOOKUP(D6539,ObjectTypes!$A$1:$C$62,3)</f>
        <v>Технологическое событие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t="s">
        <v>72</v>
      </c>
      <c r="B6540" s="1" t="str">
        <f>VLOOKUP(A6540,RelationshipTypes!$A$2:$C$12,3)</f>
        <v>ArchiMate: Обслуживание</v>
      </c>
      <c r="C6540">
        <v>310</v>
      </c>
      <c r="D6540">
        <v>312</v>
      </c>
      <c r="F6540" t="str">
        <f>VLOOKUP(C6540,ObjectTypes!$A$1:$C$62,3)</f>
        <v xml:space="preserve">Сервис приложения </v>
      </c>
      <c r="G6540" t="str">
        <f>VLOOKUP(D6540,ObjectTypes!$A$1:$C$62,3)</f>
        <v>Функция приложения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t="s">
        <v>72</v>
      </c>
      <c r="B6541" s="1" t="str">
        <f>VLOOKUP(A6541,RelationshipTypes!$A$2:$C$12,3)</f>
        <v>ArchiMate: Обслуживание</v>
      </c>
      <c r="C6541">
        <v>310</v>
      </c>
      <c r="D6541">
        <v>323</v>
      </c>
      <c r="F6541" t="str">
        <f>VLOOKUP(C6541,ObjectTypes!$A$1:$C$62,3)</f>
        <v xml:space="preserve">Сервис приложения </v>
      </c>
      <c r="G6541" t="str">
        <f>VLOOKUP(D6541,ObjectTypes!$A$1:$C$62,3)</f>
        <v xml:space="preserve">Бизнес-процесс 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t="s">
        <v>72</v>
      </c>
      <c r="B6542" s="1" t="str">
        <f>VLOOKUP(A6542,RelationshipTypes!$A$2:$C$12,3)</f>
        <v>ArchiMate: Обслуживание</v>
      </c>
      <c r="C6542">
        <v>310</v>
      </c>
      <c r="D6542">
        <v>320</v>
      </c>
      <c r="F6542" t="str">
        <f>VLOOKUP(C6542,ObjectTypes!$A$1:$C$62,3)</f>
        <v xml:space="preserve">Сервис приложения </v>
      </c>
      <c r="G6542" t="str">
        <f>VLOOKUP(D6542,ObjectTypes!$A$1:$C$62,3)</f>
        <v>Устройство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t="s">
        <v>72</v>
      </c>
      <c r="B6543" s="1" t="str">
        <f>VLOOKUP(A6543,RelationshipTypes!$A$2:$C$12,3)</f>
        <v>ArchiMate: Обслуживание</v>
      </c>
      <c r="C6543">
        <v>310</v>
      </c>
      <c r="D6543">
        <v>1155</v>
      </c>
      <c r="F6543" t="str">
        <f>VLOOKUP(C6543,ObjectTypes!$A$1:$C$62,3)</f>
        <v xml:space="preserve">Сервис приложения </v>
      </c>
      <c r="G6543" t="str">
        <f>VLOOKUP(D6543,ObjectTypes!$A$1:$C$62,3)</f>
        <v>Технологическая процесс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t="s">
        <v>72</v>
      </c>
      <c r="B6544" s="1" t="str">
        <f>VLOOKUP(A6544,RelationshipTypes!$A$2:$C$12,3)</f>
        <v>ArchiMate: Обслуживание</v>
      </c>
      <c r="C6544">
        <v>310</v>
      </c>
      <c r="D6544">
        <v>1112</v>
      </c>
      <c r="F6544" t="str">
        <f>VLOOKUP(C6544,ObjectTypes!$A$1:$C$62,3)</f>
        <v xml:space="preserve">Сервис приложения </v>
      </c>
      <c r="G6544" t="str">
        <f>VLOOKUP(D6544,ObjectTypes!$A$1:$C$62,3)</f>
        <v>Бизнес-коллаборация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t="s">
        <v>72</v>
      </c>
      <c r="B6545" s="1" t="str">
        <f>VLOOKUP(A6545,RelationshipTypes!$A$2:$C$12,3)</f>
        <v>ArchiMate: Обслуживание</v>
      </c>
      <c r="C6545">
        <v>310</v>
      </c>
      <c r="D6545">
        <v>318</v>
      </c>
      <c r="F6545" t="str">
        <f>VLOOKUP(C6545,ObjectTypes!$A$1:$C$62,3)</f>
        <v xml:space="preserve">Сервис приложения </v>
      </c>
      <c r="G6545" t="str">
        <f>VLOOKUP(D6545,ObjectTypes!$A$1:$C$62,3)</f>
        <v>Компонент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t="s">
        <v>72</v>
      </c>
      <c r="B6546" s="1" t="str">
        <f>VLOOKUP(A6546,RelationshipTypes!$A$2:$C$12,3)</f>
        <v>ArchiMate: Обслуживание</v>
      </c>
      <c r="C6546">
        <v>310</v>
      </c>
      <c r="D6546">
        <v>1127</v>
      </c>
      <c r="F6546" t="str">
        <f>VLOOKUP(C6546,ObjectTypes!$A$1:$C$62,3)</f>
        <v xml:space="preserve">Сервис приложения </v>
      </c>
      <c r="G6546" t="str">
        <f>VLOOKUP(D6546,ObjectTypes!$A$1:$C$62,3)</f>
        <v>Процесс приложения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t="s">
        <v>72</v>
      </c>
      <c r="B6547" s="1" t="str">
        <f>VLOOKUP(A6547,RelationshipTypes!$A$2:$C$12,3)</f>
        <v>ArchiMate: Обслуживание</v>
      </c>
      <c r="C6547">
        <v>310</v>
      </c>
      <c r="D6547">
        <v>1143</v>
      </c>
      <c r="F6547" t="str">
        <f>VLOOKUP(C6547,ObjectTypes!$A$1:$C$62,3)</f>
        <v xml:space="preserve">Сервис приложения </v>
      </c>
      <c r="G6547" t="str">
        <f>VLOOKUP(D6547,ObjectTypes!$A$1:$C$62,3)</f>
        <v>Оборудование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t="s">
        <v>72</v>
      </c>
      <c r="B6548" s="1" t="str">
        <f>VLOOKUP(A6548,RelationshipTypes!$A$2:$C$12,3)</f>
        <v>ArchiMate: Обслуживание</v>
      </c>
      <c r="C6548">
        <v>310</v>
      </c>
      <c r="D6548">
        <v>1122</v>
      </c>
      <c r="F6548" t="str">
        <f>VLOOKUP(C6548,ObjectTypes!$A$1:$C$62,3)</f>
        <v xml:space="preserve">Сервис приложения </v>
      </c>
      <c r="G6548" t="str">
        <f>VLOOKUP(D6548,ObjectTypes!$A$1:$C$62,3)</f>
        <v>Бизнес-коллаборация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t="s">
        <v>72</v>
      </c>
      <c r="B6549" s="1" t="str">
        <f>VLOOKUP(A6549,RelationshipTypes!$A$2:$C$12,3)</f>
        <v>ArchiMate: Обслуживание</v>
      </c>
      <c r="C6549">
        <v>310</v>
      </c>
      <c r="D6549">
        <v>314</v>
      </c>
      <c r="F6549" t="str">
        <f>VLOOKUP(C6549,ObjectTypes!$A$1:$C$62,3)</f>
        <v xml:space="preserve">Сервис приложения </v>
      </c>
      <c r="G6549" t="str">
        <f>VLOOKUP(D6549,ObjectTypes!$A$1:$C$62,3)</f>
        <v>Объект данных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t="s">
        <v>72</v>
      </c>
      <c r="B6550" s="1" t="str">
        <f>VLOOKUP(A6550,RelationshipTypes!$A$2:$C$12,3)</f>
        <v>ArchiMate: Обслуживание</v>
      </c>
      <c r="C6550">
        <v>310</v>
      </c>
      <c r="D6550">
        <v>1111</v>
      </c>
      <c r="F6550" t="str">
        <f>VLOOKUP(C6550,ObjectTypes!$A$1:$C$62,3)</f>
        <v xml:space="preserve">Сервис приложения </v>
      </c>
      <c r="G6550" t="str">
        <f>VLOOKUP(D6550,ObjectTypes!$A$1:$C$62,3)</f>
        <v>Бизнес-интерфейс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t="s">
        <v>72</v>
      </c>
      <c r="B6551" s="1" t="str">
        <f>VLOOKUP(A6551,RelationshipTypes!$A$2:$C$12,3)</f>
        <v>ArchiMate: Обслуживание</v>
      </c>
      <c r="C6551">
        <v>310</v>
      </c>
      <c r="D6551">
        <v>1125</v>
      </c>
      <c r="F6551" t="str">
        <f>VLOOKUP(C6551,ObjectTypes!$A$1:$C$62,3)</f>
        <v xml:space="preserve">Сервис приложения </v>
      </c>
      <c r="G6551" t="str">
        <f>VLOOKUP(D6551,ObjectTypes!$A$1:$C$62,3)</f>
        <v>Коллаборация приложений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t="s">
        <v>72</v>
      </c>
      <c r="B6552" s="1" t="str">
        <f>VLOOKUP(A6552,RelationshipTypes!$A$2:$C$12,3)</f>
        <v>ArchiMate: Обслуживание</v>
      </c>
      <c r="C6552">
        <v>310</v>
      </c>
      <c r="D6552">
        <v>321</v>
      </c>
      <c r="F6552" t="str">
        <f>VLOOKUP(C6552,ObjectTypes!$A$1:$C$62,3)</f>
        <v xml:space="preserve">Сервис приложения </v>
      </c>
      <c r="G6552" t="str">
        <f>VLOOKUP(D6552,ObjectTypes!$A$1:$C$62,3)</f>
        <v>Устройство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t="s">
        <v>72</v>
      </c>
      <c r="B6553" s="1" t="str">
        <f>VLOOKUP(A6553,RelationshipTypes!$A$2:$C$12,3)</f>
        <v>ArchiMate: Обслуживание</v>
      </c>
      <c r="C6553">
        <v>310</v>
      </c>
      <c r="D6553">
        <v>731</v>
      </c>
      <c r="F6553" t="str">
        <f>VLOOKUP(C6553,ObjectTypes!$A$1:$C$62,3)</f>
        <v xml:space="preserve">Сервис приложения </v>
      </c>
      <c r="G6553" t="str">
        <f>VLOOKUP(D6553,ObjectTypes!$A$1:$C$62,3)</f>
        <v>Интерфейс приложения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t="s">
        <v>72</v>
      </c>
      <c r="B6554" s="1" t="str">
        <f>VLOOKUP(A6554,RelationshipTypes!$A$2:$C$12,3)</f>
        <v>ArchiMate: Обслуживание</v>
      </c>
      <c r="C6554">
        <v>310</v>
      </c>
      <c r="D6554">
        <v>1149</v>
      </c>
      <c r="F6554" t="str">
        <f>VLOOKUP(C6554,ObjectTypes!$A$1:$C$62,3)</f>
        <v xml:space="preserve">Сервис приложения </v>
      </c>
      <c r="G6554" t="str">
        <f>VLOOKUP(D6554,ObjectTypes!$A$1:$C$62,3)</f>
        <v>Узел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t="s">
        <v>72</v>
      </c>
      <c r="B6555" s="1" t="str">
        <f>VLOOKUP(A6555,RelationshipTypes!$A$2:$C$12,3)</f>
        <v>ArchiMate: Обслуживание</v>
      </c>
      <c r="C6555">
        <v>310</v>
      </c>
      <c r="D6555">
        <v>311</v>
      </c>
      <c r="F6555" t="str">
        <f>VLOOKUP(C6555,ObjectTypes!$A$1:$C$62,3)</f>
        <v xml:space="preserve">Сервис приложения </v>
      </c>
      <c r="G6555" t="str">
        <f>VLOOKUP(D6555,ObjectTypes!$A$1:$C$62,3)</f>
        <v>Местоположение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t="s">
        <v>72</v>
      </c>
      <c r="B6556" s="1" t="str">
        <f>VLOOKUP(A6556,RelationshipTypes!$A$2:$C$12,3)</f>
        <v>ArchiMate: Обслуживание</v>
      </c>
      <c r="C6556">
        <v>310</v>
      </c>
      <c r="D6556">
        <v>324</v>
      </c>
      <c r="F6556" t="str">
        <f>VLOOKUP(C6556,ObjectTypes!$A$1:$C$62,3)</f>
        <v xml:space="preserve">Сервис приложения </v>
      </c>
      <c r="G6556" t="str">
        <f>VLOOKUP(D6556,ObjectTypes!$A$1:$C$62,3)</f>
        <v>Продукт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t="s">
        <v>72</v>
      </c>
      <c r="B6557" s="1" t="str">
        <f>VLOOKUP(A6557,RelationshipTypes!$A$2:$C$12,3)</f>
        <v>ArchiMate: Обслуживание</v>
      </c>
      <c r="C6557">
        <v>310</v>
      </c>
      <c r="D6557">
        <v>1144</v>
      </c>
      <c r="F6557" t="str">
        <f>VLOOKUP(C6557,ObjectTypes!$A$1:$C$62,3)</f>
        <v xml:space="preserve">Сервис приложения </v>
      </c>
      <c r="G6557" t="str">
        <f>VLOOKUP(D6557,ObjectTypes!$A$1:$C$62,3)</f>
        <v>Сооружение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t="s">
        <v>72</v>
      </c>
      <c r="B6558" s="1" t="str">
        <f>VLOOKUP(A6558,RelationshipTypes!$A$2:$C$12,3)</f>
        <v>ArchiMate: Обслуживание</v>
      </c>
      <c r="C6558">
        <v>310</v>
      </c>
      <c r="D6558">
        <v>1145</v>
      </c>
      <c r="F6558" t="str">
        <f>VLOOKUP(C6558,ObjectTypes!$A$1:$C$62,3)</f>
        <v xml:space="preserve">Сервис приложения </v>
      </c>
      <c r="G6558" t="str">
        <f>VLOOKUP(D6558,ObjectTypes!$A$1:$C$62,3)</f>
        <v>Распределительная сеть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t="s">
        <v>72</v>
      </c>
      <c r="B6559" s="1" t="str">
        <f>VLOOKUP(A6559,RelationshipTypes!$A$2:$C$12,3)</f>
        <v>ArchiMate: Обслуживание</v>
      </c>
      <c r="C6559">
        <v>298</v>
      </c>
      <c r="D6559">
        <v>311</v>
      </c>
      <c r="F6559" t="str">
        <f>VLOOKUP(C6559,ObjectTypes!$A$1:$C$62,3)</f>
        <v xml:space="preserve">Бизнес-исполнитель </v>
      </c>
      <c r="G6559" t="str">
        <f>VLOOKUP(D6559,ObjectTypes!$A$1:$C$62,3)</f>
        <v>Местоположение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t="s">
        <v>72</v>
      </c>
      <c r="B6560" s="1" t="str">
        <f>VLOOKUP(A6560,RelationshipTypes!$A$2:$C$12,3)</f>
        <v>ArchiMate: Обслуживание</v>
      </c>
      <c r="C6560">
        <v>298</v>
      </c>
      <c r="D6560">
        <v>1143</v>
      </c>
      <c r="F6560" t="str">
        <f>VLOOKUP(C6560,ObjectTypes!$A$1:$C$62,3)</f>
        <v xml:space="preserve">Бизнес-исполнитель </v>
      </c>
      <c r="G6560" t="str">
        <f>VLOOKUP(D6560,ObjectTypes!$A$1:$C$62,3)</f>
        <v>Оборудование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t="s">
        <v>72</v>
      </c>
      <c r="B6561" s="1" t="str">
        <f>VLOOKUP(A6561,RelationshipTypes!$A$2:$C$12,3)</f>
        <v>ArchiMate: Обслуживание</v>
      </c>
      <c r="C6561">
        <v>298</v>
      </c>
      <c r="D6561">
        <v>1155</v>
      </c>
      <c r="F6561" t="str">
        <f>VLOOKUP(C6561,ObjectTypes!$A$1:$C$62,3)</f>
        <v xml:space="preserve">Бизнес-исполнитель </v>
      </c>
      <c r="G6561" t="str">
        <f>VLOOKUP(D6561,ObjectTypes!$A$1:$C$62,3)</f>
        <v>Технологическая процесс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t="s">
        <v>72</v>
      </c>
      <c r="B6562" s="1" t="str">
        <f>VLOOKUP(A6562,RelationshipTypes!$A$2:$C$12,3)</f>
        <v>ArchiMate: Обслуживание</v>
      </c>
      <c r="C6562">
        <v>298</v>
      </c>
      <c r="D6562">
        <v>310</v>
      </c>
      <c r="F6562" t="str">
        <f>VLOOKUP(C6562,ObjectTypes!$A$1:$C$62,3)</f>
        <v xml:space="preserve">Бизнес-исполнитель </v>
      </c>
      <c r="G6562" t="str">
        <f>VLOOKUP(D6562,ObjectTypes!$A$1:$C$62,3)</f>
        <v xml:space="preserve">Сервис приложения 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t="s">
        <v>72</v>
      </c>
      <c r="B6563" s="1" t="str">
        <f>VLOOKUP(A6563,RelationshipTypes!$A$2:$C$12,3)</f>
        <v>ArchiMate: Обслуживание</v>
      </c>
      <c r="C6563">
        <v>298</v>
      </c>
      <c r="D6563">
        <v>1112</v>
      </c>
      <c r="F6563" t="str">
        <f>VLOOKUP(C6563,ObjectTypes!$A$1:$C$62,3)</f>
        <v xml:space="preserve">Бизнес-исполнитель </v>
      </c>
      <c r="G6563" t="str">
        <f>VLOOKUP(D6563,ObjectTypes!$A$1:$C$62,3)</f>
        <v>Бизнес-коллаборация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t="s">
        <v>72</v>
      </c>
      <c r="B6564" s="1" t="str">
        <f>VLOOKUP(A6564,RelationshipTypes!$A$2:$C$12,3)</f>
        <v>ArchiMate: Обслуживание</v>
      </c>
      <c r="C6564">
        <v>298</v>
      </c>
      <c r="D6564">
        <v>1127</v>
      </c>
      <c r="F6564" t="str">
        <f>VLOOKUP(C6564,ObjectTypes!$A$1:$C$62,3)</f>
        <v xml:space="preserve">Бизнес-исполнитель </v>
      </c>
      <c r="G6564" t="str">
        <f>VLOOKUP(D6564,ObjectTypes!$A$1:$C$62,3)</f>
        <v>Процесс приложения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t="s">
        <v>72</v>
      </c>
      <c r="B6565" s="1" t="str">
        <f>VLOOKUP(A6565,RelationshipTypes!$A$2:$C$12,3)</f>
        <v>ArchiMate: Обслуживание</v>
      </c>
      <c r="C6565">
        <v>298</v>
      </c>
      <c r="D6565">
        <v>1152</v>
      </c>
      <c r="F6565" t="str">
        <f>VLOOKUP(C6565,ObjectTypes!$A$1:$C$62,3)</f>
        <v xml:space="preserve">Бизнес-исполнитель </v>
      </c>
      <c r="G6565" t="str">
        <f>VLOOKUP(D6565,ObjectTypes!$A$1:$C$62,3)</f>
        <v>Технологический интерфейс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t="s">
        <v>72</v>
      </c>
      <c r="B6566" s="1" t="str">
        <f>VLOOKUP(A6566,RelationshipTypes!$A$2:$C$12,3)</f>
        <v>ArchiMate: Обслуживание</v>
      </c>
      <c r="C6566">
        <v>298</v>
      </c>
      <c r="D6566">
        <v>321</v>
      </c>
      <c r="F6566" t="str">
        <f>VLOOKUP(C6566,ObjectTypes!$A$1:$C$62,3)</f>
        <v xml:space="preserve">Бизнес-исполнитель </v>
      </c>
      <c r="G6566" t="str">
        <f>VLOOKUP(D6566,ObjectTypes!$A$1:$C$62,3)</f>
        <v>Устройство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t="s">
        <v>72</v>
      </c>
      <c r="B6567" s="1" t="str">
        <f>VLOOKUP(A6567,RelationshipTypes!$A$2:$C$12,3)</f>
        <v>ArchiMate: Обслуживание</v>
      </c>
      <c r="C6567">
        <v>298</v>
      </c>
      <c r="D6567">
        <v>320</v>
      </c>
      <c r="F6567" t="str">
        <f>VLOOKUP(C6567,ObjectTypes!$A$1:$C$62,3)</f>
        <v xml:space="preserve">Бизнес-исполнитель </v>
      </c>
      <c r="G6567" t="str">
        <f>VLOOKUP(D6567,ObjectTypes!$A$1:$C$62,3)</f>
        <v>Устройство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t="s">
        <v>72</v>
      </c>
      <c r="B6568" s="1" t="str">
        <f>VLOOKUP(A6568,RelationshipTypes!$A$2:$C$12,3)</f>
        <v>ArchiMate: Обслуживание</v>
      </c>
      <c r="C6568">
        <v>298</v>
      </c>
      <c r="D6568">
        <v>318</v>
      </c>
      <c r="F6568" t="str">
        <f>VLOOKUP(C6568,ObjectTypes!$A$1:$C$62,3)</f>
        <v xml:space="preserve">Бизнес-исполнитель </v>
      </c>
      <c r="G6568" t="str">
        <f>VLOOKUP(D6568,ObjectTypes!$A$1:$C$62,3)</f>
        <v>Компонент приложения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t="s">
        <v>72</v>
      </c>
      <c r="B6569" s="1" t="str">
        <f>VLOOKUP(A6569,RelationshipTypes!$A$2:$C$12,3)</f>
        <v>ArchiMate: Обслуживание</v>
      </c>
      <c r="C6569">
        <v>298</v>
      </c>
      <c r="D6569">
        <v>1122</v>
      </c>
      <c r="F6569" t="str">
        <f>VLOOKUP(C6569,ObjectTypes!$A$1:$C$62,3)</f>
        <v xml:space="preserve">Бизнес-исполнитель </v>
      </c>
      <c r="G6569" t="str">
        <f>VLOOKUP(D6569,ObjectTypes!$A$1:$C$62,3)</f>
        <v>Бизнес-коллаборация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t="s">
        <v>72</v>
      </c>
      <c r="B6570" s="1" t="str">
        <f>VLOOKUP(A6570,RelationshipTypes!$A$2:$C$12,3)</f>
        <v>ArchiMate: Обслуживание</v>
      </c>
      <c r="C6570">
        <v>298</v>
      </c>
      <c r="D6570">
        <v>1154</v>
      </c>
      <c r="F6570" t="str">
        <f>VLOOKUP(C6570,ObjectTypes!$A$1:$C$62,3)</f>
        <v xml:space="preserve">Бизнес-исполнитель </v>
      </c>
      <c r="G6570" t="str">
        <f>VLOOKUP(D6570,ObjectTypes!$A$1:$C$62,3)</f>
        <v>Технологический интерфейс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t="s">
        <v>72</v>
      </c>
      <c r="B6571" s="1" t="str">
        <f>VLOOKUP(A6571,RelationshipTypes!$A$2:$C$12,3)</f>
        <v>ArchiMate: Обслуживание</v>
      </c>
      <c r="C6571">
        <v>298</v>
      </c>
      <c r="D6571">
        <v>298</v>
      </c>
      <c r="F6571" t="str">
        <f>VLOOKUP(C6571,ObjectTypes!$A$1:$C$62,3)</f>
        <v xml:space="preserve">Бизнес-исполнитель </v>
      </c>
      <c r="G6571" t="str">
        <f>VLOOKUP(D6571,ObjectTypes!$A$1:$C$62,3)</f>
        <v xml:space="preserve">Бизнес-исполнитель 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t="s">
        <v>72</v>
      </c>
      <c r="B6572" s="1" t="str">
        <f>VLOOKUP(A6572,RelationshipTypes!$A$2:$C$12,3)</f>
        <v>ArchiMate: Обслуживание</v>
      </c>
      <c r="C6572">
        <v>298</v>
      </c>
      <c r="D6572">
        <v>327</v>
      </c>
      <c r="F6572" t="str">
        <f>VLOOKUP(C6572,ObjectTypes!$A$1:$C$62,3)</f>
        <v xml:space="preserve">Бизнес-исполнитель </v>
      </c>
      <c r="G6572" t="str">
        <f>VLOOKUP(D6572,ObjectTypes!$A$1:$C$62,3)</f>
        <v>Бизнес-сервис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t="s">
        <v>72</v>
      </c>
      <c r="B6573" s="1" t="str">
        <f>VLOOKUP(A6573,RelationshipTypes!$A$2:$C$12,3)</f>
        <v>ArchiMate: Обслуживание</v>
      </c>
      <c r="C6573">
        <v>298</v>
      </c>
      <c r="D6573">
        <v>306</v>
      </c>
      <c r="F6573" t="str">
        <f>VLOOKUP(C6573,ObjectTypes!$A$1:$C$62,3)</f>
        <v xml:space="preserve">Бизнес-исполнитель </v>
      </c>
      <c r="G6573" t="str">
        <f>VLOOKUP(D6573,ObjectTypes!$A$1:$C$62,3)</f>
        <v>Бизнес-событие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t="s">
        <v>72</v>
      </c>
      <c r="B6574" s="1" t="str">
        <f>VLOOKUP(A6574,RelationshipTypes!$A$2:$C$12,3)</f>
        <v>ArchiMate: Обслуживание</v>
      </c>
      <c r="C6574">
        <v>298</v>
      </c>
      <c r="D6574">
        <v>323</v>
      </c>
      <c r="F6574" t="str">
        <f>VLOOKUP(C6574,ObjectTypes!$A$1:$C$62,3)</f>
        <v xml:space="preserve">Бизнес-исполнитель </v>
      </c>
      <c r="G6574" t="str">
        <f>VLOOKUP(D6574,ObjectTypes!$A$1:$C$62,3)</f>
        <v xml:space="preserve">Бизнес-процесс 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t="s">
        <v>72</v>
      </c>
      <c r="B6575" s="1" t="str">
        <f>VLOOKUP(A6575,RelationshipTypes!$A$2:$C$12,3)</f>
        <v>ArchiMate: Обслуживание</v>
      </c>
      <c r="C6575">
        <v>298</v>
      </c>
      <c r="D6575">
        <v>1151</v>
      </c>
      <c r="F6575" t="str">
        <f>VLOOKUP(C6575,ObjectTypes!$A$1:$C$62,3)</f>
        <v xml:space="preserve">Бизнес-исполнитель </v>
      </c>
      <c r="G6575" t="str">
        <f>VLOOKUP(D6575,ObjectTypes!$A$1:$C$62,3)</f>
        <v>Каллоборация технология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t="s">
        <v>72</v>
      </c>
      <c r="B6576" s="1" t="str">
        <f>VLOOKUP(A6576,RelationshipTypes!$A$2:$C$12,3)</f>
        <v>ArchiMate: Обслуживание</v>
      </c>
      <c r="C6576">
        <v>298</v>
      </c>
      <c r="D6576">
        <v>1150</v>
      </c>
      <c r="F6576" t="str">
        <f>VLOOKUP(C6576,ObjectTypes!$A$1:$C$62,3)</f>
        <v xml:space="preserve">Бизнес-исполнитель </v>
      </c>
      <c r="G6576" t="str">
        <f>VLOOKUP(D6576,ObjectTypes!$A$1:$C$62,3)</f>
        <v>Технологический сервис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t="s">
        <v>72</v>
      </c>
      <c r="B6577" s="1" t="str">
        <f>VLOOKUP(A6577,RelationshipTypes!$A$2:$C$12,3)</f>
        <v>ArchiMate: Обслуживание</v>
      </c>
      <c r="C6577">
        <v>298</v>
      </c>
      <c r="D6577">
        <v>307</v>
      </c>
      <c r="F6577" t="str">
        <f>VLOOKUP(C6577,ObjectTypes!$A$1:$C$62,3)</f>
        <v xml:space="preserve">Бизнес-исполнитель </v>
      </c>
      <c r="G6577" t="str">
        <f>VLOOKUP(D6577,ObjectTypes!$A$1:$C$62,3)</f>
        <v>Бизнес-функция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t="s">
        <v>72</v>
      </c>
      <c r="B6578" s="1" t="str">
        <f>VLOOKUP(A6578,RelationshipTypes!$A$2:$C$12,3)</f>
        <v>ArchiMate: Обслуживание</v>
      </c>
      <c r="C6578">
        <v>298</v>
      </c>
      <c r="D6578">
        <v>1125</v>
      </c>
      <c r="F6578" t="str">
        <f>VLOOKUP(C6578,ObjectTypes!$A$1:$C$62,3)</f>
        <v xml:space="preserve">Бизнес-исполнитель </v>
      </c>
      <c r="G6578" t="str">
        <f>VLOOKUP(D6578,ObjectTypes!$A$1:$C$62,3)</f>
        <v>Коллаборация приложений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t="s">
        <v>72</v>
      </c>
      <c r="B6579" s="1" t="str">
        <f>VLOOKUP(A6579,RelationshipTypes!$A$2:$C$12,3)</f>
        <v>ArchiMate: Обслуживание</v>
      </c>
      <c r="C6579">
        <v>298</v>
      </c>
      <c r="D6579">
        <v>1156</v>
      </c>
      <c r="F6579" t="str">
        <f>VLOOKUP(C6579,ObjectTypes!$A$1:$C$62,3)</f>
        <v xml:space="preserve">Бизнес-исполнитель </v>
      </c>
      <c r="G6579" t="str">
        <f>VLOOKUP(D6579,ObjectTypes!$A$1:$C$62,3)</f>
        <v>Технологическое взаимодействие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t="s">
        <v>72</v>
      </c>
      <c r="B6580" s="1" t="str">
        <f>VLOOKUP(A6580,RelationshipTypes!$A$2:$C$12,3)</f>
        <v>ArchiMate: Обслуживание</v>
      </c>
      <c r="C6580">
        <v>298</v>
      </c>
      <c r="D6580">
        <v>314</v>
      </c>
      <c r="F6580" t="str">
        <f>VLOOKUP(C6580,ObjectTypes!$A$1:$C$62,3)</f>
        <v xml:space="preserve">Бизнес-исполнитель </v>
      </c>
      <c r="G6580" t="str">
        <f>VLOOKUP(D6580,ObjectTypes!$A$1:$C$62,3)</f>
        <v>Объект данных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t="s">
        <v>72</v>
      </c>
      <c r="B6581" s="1" t="str">
        <f>VLOOKUP(A6581,RelationshipTypes!$A$2:$C$12,3)</f>
        <v>ArchiMate: Обслуживание</v>
      </c>
      <c r="C6581">
        <v>298</v>
      </c>
      <c r="D6581">
        <v>324</v>
      </c>
      <c r="F6581" t="str">
        <f>VLOOKUP(C6581,ObjectTypes!$A$1:$C$62,3)</f>
        <v xml:space="preserve">Бизнес-исполнитель </v>
      </c>
      <c r="G6581" t="str">
        <f>VLOOKUP(D6581,ObjectTypes!$A$1:$C$62,3)</f>
        <v>Продукт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t="s">
        <v>72</v>
      </c>
      <c r="B6582" s="1" t="str">
        <f>VLOOKUP(A6582,RelationshipTypes!$A$2:$C$12,3)</f>
        <v>ArchiMate: Обслуживание</v>
      </c>
      <c r="C6582">
        <v>298</v>
      </c>
      <c r="D6582">
        <v>312</v>
      </c>
      <c r="F6582" t="str">
        <f>VLOOKUP(C6582,ObjectTypes!$A$1:$C$62,3)</f>
        <v xml:space="preserve">Бизнес-исполнитель </v>
      </c>
      <c r="G6582" t="str">
        <f>VLOOKUP(D6582,ObjectTypes!$A$1:$C$62,3)</f>
        <v>Функция приложения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t="s">
        <v>72</v>
      </c>
      <c r="B6583" s="1" t="str">
        <f>VLOOKUP(A6583,RelationshipTypes!$A$2:$C$12,3)</f>
        <v>ArchiMate: Обслуживание</v>
      </c>
      <c r="C6583">
        <v>298</v>
      </c>
      <c r="D6583">
        <v>1157</v>
      </c>
      <c r="F6583" t="str">
        <f>VLOOKUP(C6583,ObjectTypes!$A$1:$C$62,3)</f>
        <v xml:space="preserve">Бизнес-исполнитель </v>
      </c>
      <c r="G6583" t="str">
        <f>VLOOKUP(D6583,ObjectTypes!$A$1:$C$62,3)</f>
        <v>Технологическое событие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t="s">
        <v>72</v>
      </c>
      <c r="B6584" s="1" t="str">
        <f>VLOOKUP(A6584,RelationshipTypes!$A$2:$C$12,3)</f>
        <v>ArchiMate: Обслуживание</v>
      </c>
      <c r="C6584">
        <v>298</v>
      </c>
      <c r="D6584">
        <v>548</v>
      </c>
      <c r="F6584" t="str">
        <f>VLOOKUP(C6584,ObjectTypes!$A$1:$C$62,3)</f>
        <v xml:space="preserve">Бизнес-исполнитель </v>
      </c>
      <c r="G6584" t="str">
        <f>VLOOKUP(D6584,ObjectTypes!$A$1:$C$62,3)</f>
        <v>Бизнес-роль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t="s">
        <v>72</v>
      </c>
      <c r="B6585" s="1" t="str">
        <f>VLOOKUP(A6585,RelationshipTypes!$A$2:$C$12,3)</f>
        <v>ArchiMate: Обслуживание</v>
      </c>
      <c r="C6585">
        <v>298</v>
      </c>
      <c r="D6585">
        <v>731</v>
      </c>
      <c r="F6585" t="str">
        <f>VLOOKUP(C6585,ObjectTypes!$A$1:$C$62,3)</f>
        <v xml:space="preserve">Бизнес-исполнитель </v>
      </c>
      <c r="G6585" t="str">
        <f>VLOOKUP(D6585,ObjectTypes!$A$1:$C$62,3)</f>
        <v>Интерфейс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t="s">
        <v>72</v>
      </c>
      <c r="B6586" s="1" t="str">
        <f>VLOOKUP(A6586,RelationshipTypes!$A$2:$C$12,3)</f>
        <v>ArchiMate: Обслуживание</v>
      </c>
      <c r="C6586">
        <v>298</v>
      </c>
      <c r="D6586">
        <v>1128</v>
      </c>
      <c r="F6586" t="str">
        <f>VLOOKUP(C6586,ObjectTypes!$A$1:$C$62,3)</f>
        <v xml:space="preserve">Бизнес-исполнитель </v>
      </c>
      <c r="G6586" t="str">
        <f>VLOOKUP(D6586,ObjectTypes!$A$1:$C$62,3)</f>
        <v>Событие приложения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t="s">
        <v>72</v>
      </c>
      <c r="B6587" s="1" t="str">
        <f>VLOOKUP(A6587,RelationshipTypes!$A$2:$C$12,3)</f>
        <v>ArchiMate: Обслуживание</v>
      </c>
      <c r="C6587">
        <v>298</v>
      </c>
      <c r="D6587">
        <v>1149</v>
      </c>
      <c r="F6587" t="str">
        <f>VLOOKUP(C6587,ObjectTypes!$A$1:$C$62,3)</f>
        <v xml:space="preserve">Бизнес-исполнитель </v>
      </c>
      <c r="G6587" t="str">
        <f>VLOOKUP(D6587,ObjectTypes!$A$1:$C$62,3)</f>
        <v>Узел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t="s">
        <v>72</v>
      </c>
      <c r="B6588" s="1" t="str">
        <f>VLOOKUP(A6588,RelationshipTypes!$A$2:$C$12,3)</f>
        <v>ArchiMate: Обслуживание</v>
      </c>
      <c r="C6588">
        <v>298</v>
      </c>
      <c r="D6588">
        <v>1124</v>
      </c>
      <c r="F6588" t="str">
        <f>VLOOKUP(C6588,ObjectTypes!$A$1:$C$62,3)</f>
        <v xml:space="preserve">Бизнес-исполнитель </v>
      </c>
      <c r="G6588" t="str">
        <f>VLOOKUP(D6588,ObjectTypes!$A$1:$C$62,3)</f>
        <v>Бизнес-взаимодействие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t="s">
        <v>72</v>
      </c>
      <c r="B6589" s="1" t="str">
        <f>VLOOKUP(A6589,RelationshipTypes!$A$2:$C$12,3)</f>
        <v>ArchiMate: Обслуживание</v>
      </c>
      <c r="C6589">
        <v>298</v>
      </c>
      <c r="D6589">
        <v>1126</v>
      </c>
      <c r="F6589" t="str">
        <f>VLOOKUP(C6589,ObjectTypes!$A$1:$C$62,3)</f>
        <v xml:space="preserve">Бизнес-исполнитель </v>
      </c>
      <c r="G6589" t="str">
        <f>VLOOKUP(D6589,ObjectTypes!$A$1:$C$62,3)</f>
        <v>Взаимодействие приложений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t="s">
        <v>72</v>
      </c>
      <c r="B6590" s="1" t="str">
        <f>VLOOKUP(A6590,RelationshipTypes!$A$2:$C$12,3)</f>
        <v>ArchiMate: Обслуживание</v>
      </c>
      <c r="C6590">
        <v>298</v>
      </c>
      <c r="D6590">
        <v>1111</v>
      </c>
      <c r="F6590" t="str">
        <f>VLOOKUP(C6590,ObjectTypes!$A$1:$C$62,3)</f>
        <v xml:space="preserve">Бизнес-исполнитель </v>
      </c>
      <c r="G6590" t="str">
        <f>VLOOKUP(D6590,ObjectTypes!$A$1:$C$62,3)</f>
        <v>Бизнес-интерфейс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t="s">
        <v>72</v>
      </c>
      <c r="B6591" s="1" t="str">
        <f>VLOOKUP(A6591,RelationshipTypes!$A$2:$C$12,3)</f>
        <v>ArchiMate: Обслуживание</v>
      </c>
      <c r="C6591">
        <v>298</v>
      </c>
      <c r="D6591">
        <v>1144</v>
      </c>
      <c r="F6591" t="str">
        <f>VLOOKUP(C6591,ObjectTypes!$A$1:$C$62,3)</f>
        <v xml:space="preserve">Бизнес-исполнитель </v>
      </c>
      <c r="G6591" t="str">
        <f>VLOOKUP(D6591,ObjectTypes!$A$1:$C$62,3)</f>
        <v>Сооружение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t="s">
        <v>72</v>
      </c>
      <c r="B6592" s="1" t="str">
        <f>VLOOKUP(A6592,RelationshipTypes!$A$2:$C$12,3)</f>
        <v>ArchiMate: Обслуживание</v>
      </c>
      <c r="C6592">
        <v>298</v>
      </c>
      <c r="D6592">
        <v>1145</v>
      </c>
      <c r="F6592" t="str">
        <f>VLOOKUP(C6592,ObjectTypes!$A$1:$C$62,3)</f>
        <v xml:space="preserve">Бизнес-исполнитель </v>
      </c>
      <c r="G6592" t="str">
        <f>VLOOKUP(D6592,ObjectTypes!$A$1:$C$62,3)</f>
        <v>Распределительная сеть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t="s">
        <v>72</v>
      </c>
      <c r="B6593" s="1" t="str">
        <f>VLOOKUP(A6593,RelationshipTypes!$A$2:$C$12,3)</f>
        <v>ArchiMate: Обслуживание</v>
      </c>
      <c r="C6593">
        <v>298</v>
      </c>
      <c r="D6593">
        <v>1153</v>
      </c>
      <c r="F6593" t="str">
        <f>VLOOKUP(C6593,ObjectTypes!$A$1:$C$62,3)</f>
        <v xml:space="preserve">Бизнес-исполнитель </v>
      </c>
      <c r="G6593" t="str">
        <f>VLOOKUP(D6593,ObjectTypes!$A$1:$C$62,3)</f>
        <v>Технологический интерфейс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t="s">
        <v>72</v>
      </c>
      <c r="B6594" s="1" t="str">
        <f>VLOOKUP(A6594,RelationshipTypes!$A$2:$C$12,3)</f>
        <v>ArchiMate: Обслуживание</v>
      </c>
      <c r="C6594">
        <v>298</v>
      </c>
      <c r="D6594">
        <v>1135</v>
      </c>
      <c r="F6594" t="str">
        <f>VLOOKUP(C6594,ObjectTypes!$A$1:$C$62,3)</f>
        <v xml:space="preserve">Бизнес-исполнитель </v>
      </c>
      <c r="G6594" t="str">
        <f>VLOOKUP(D6594,ObjectTypes!$A$1:$C$62,3)</f>
        <v>Группировка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t="s">
        <v>72</v>
      </c>
      <c r="B6595" s="1" t="str">
        <f>VLOOKUP(A6595,RelationshipTypes!$A$2:$C$12,3)</f>
        <v>ArchiMate: Обслуживание</v>
      </c>
      <c r="C6595">
        <v>298</v>
      </c>
      <c r="D6595">
        <v>300</v>
      </c>
      <c r="F6595" t="str">
        <f>VLOOKUP(C6595,ObjectTypes!$A$1:$C$62,3)</f>
        <v xml:space="preserve">Бизнес-исполнитель </v>
      </c>
      <c r="G6595" t="str">
        <f>VLOOKUP(D6595,ObjectTypes!$A$1:$C$62,3)</f>
        <v>Компетенция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t="s">
        <v>72</v>
      </c>
      <c r="B6596" s="1" t="str">
        <f>VLOOKUP(A6596,RelationshipTypes!$A$2:$C$12,3)</f>
        <v>ArchiMate: Обслуживание</v>
      </c>
      <c r="C6596">
        <v>1112</v>
      </c>
      <c r="D6596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t="s">
        <v>72</v>
      </c>
      <c r="B6597" s="1" t="str">
        <f>VLOOKUP(A6597,RelationshipTypes!$A$2:$C$12,3)</f>
        <v>ArchiMate: Обслуживание</v>
      </c>
      <c r="C6597">
        <v>1112</v>
      </c>
      <c r="D6597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t="s">
        <v>72</v>
      </c>
      <c r="B6598" s="1" t="str">
        <f>VLOOKUP(A6598,RelationshipTypes!$A$2:$C$12,3)</f>
        <v>ArchiMate: Обслуживание</v>
      </c>
      <c r="C6598">
        <v>1112</v>
      </c>
      <c r="D6598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t="s">
        <v>72</v>
      </c>
      <c r="B6599" s="1" t="str">
        <f>VLOOKUP(A6599,RelationshipTypes!$A$2:$C$12,3)</f>
        <v>ArchiMate: Обслуживание</v>
      </c>
      <c r="C6599">
        <v>1112</v>
      </c>
      <c r="D6599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t="s">
        <v>72</v>
      </c>
      <c r="B6600" s="1" t="str">
        <f>VLOOKUP(A6600,RelationshipTypes!$A$2:$C$12,3)</f>
        <v>ArchiMate: Обслуживание</v>
      </c>
      <c r="C6600">
        <v>1112</v>
      </c>
      <c r="D6600">
        <v>298</v>
      </c>
      <c r="F6600" t="str">
        <f>VLOOKUP(C6600,ObjectTypes!$A$1:$C$62,3)</f>
        <v>Бизнес-коллаборация</v>
      </c>
      <c r="G6600" t="str">
        <f>VLOOKUP(D6600,ObjectTypes!$A$1:$C$62,3)</f>
        <v xml:space="preserve">Бизнес-исполнитель 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t="s">
        <v>72</v>
      </c>
      <c r="B6601" s="1" t="str">
        <f>VLOOKUP(A6601,RelationshipTypes!$A$2:$C$12,3)</f>
        <v>ArchiMate: Обслуживание</v>
      </c>
      <c r="C6601">
        <v>1112</v>
      </c>
      <c r="D660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t="s">
        <v>72</v>
      </c>
      <c r="B6602" s="1" t="str">
        <f>VLOOKUP(A6602,RelationshipTypes!$A$2:$C$12,3)</f>
        <v>ArchiMate: Обслуживание</v>
      </c>
      <c r="C6602">
        <v>1112</v>
      </c>
      <c r="D6602">
        <v>321</v>
      </c>
      <c r="F6602" t="str">
        <f>VLOOKUP(C6602,ObjectTypes!$A$1:$C$62,3)</f>
        <v>Бизнес-коллаборация</v>
      </c>
      <c r="G6602" t="str">
        <f>VLOOKUP(D6602,ObjectTypes!$A$1:$C$62,3)</f>
        <v>Устройство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t="s">
        <v>72</v>
      </c>
      <c r="B6603" s="1" t="str">
        <f>VLOOKUP(A6603,RelationshipTypes!$A$2:$C$12,3)</f>
        <v>ArchiMate: Обслуживание</v>
      </c>
      <c r="C6603">
        <v>1112</v>
      </c>
      <c r="D6603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t="s">
        <v>72</v>
      </c>
      <c r="B6604" s="1" t="str">
        <f>VLOOKUP(A6604,RelationshipTypes!$A$2:$C$12,3)</f>
        <v>ArchiMate: Обслуживание</v>
      </c>
      <c r="C6604">
        <v>1112</v>
      </c>
      <c r="D6604">
        <v>1153</v>
      </c>
      <c r="F6604" t="str">
        <f>VLOOKUP(C6604,ObjectTypes!$A$1:$C$62,3)</f>
        <v>Бизнес-коллаборация</v>
      </c>
      <c r="G6604" t="str">
        <f>VLOOKUP(D6604,ObjectTypes!$A$1:$C$62,3)</f>
        <v>Технологический интерфейс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t="s">
        <v>72</v>
      </c>
      <c r="B6605" s="1" t="str">
        <f>VLOOKUP(A6605,RelationshipTypes!$A$2:$C$12,3)</f>
        <v>ArchiMate: Обслуживание</v>
      </c>
      <c r="C6605">
        <v>1112</v>
      </c>
      <c r="D6605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t="s">
        <v>72</v>
      </c>
      <c r="B6606" s="1" t="str">
        <f>VLOOKUP(A6606,RelationshipTypes!$A$2:$C$12,3)</f>
        <v>ArchiMate: Обслуживание</v>
      </c>
      <c r="C6606">
        <v>1112</v>
      </c>
      <c r="D6606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t="s">
        <v>72</v>
      </c>
      <c r="B6607" s="1" t="str">
        <f>VLOOKUP(A6607,RelationshipTypes!$A$2:$C$12,3)</f>
        <v>ArchiMate: Обслуживание</v>
      </c>
      <c r="C6607">
        <v>1112</v>
      </c>
      <c r="D6607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t="s">
        <v>72</v>
      </c>
      <c r="B6608" s="1" t="str">
        <f>VLOOKUP(A6608,RelationshipTypes!$A$2:$C$12,3)</f>
        <v>ArchiMate: Обслуживание</v>
      </c>
      <c r="C6608">
        <v>1112</v>
      </c>
      <c r="D6608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t="s">
        <v>72</v>
      </c>
      <c r="B6609" s="1" t="str">
        <f>VLOOKUP(A6609,RelationshipTypes!$A$2:$C$12,3)</f>
        <v>ArchiMate: Обслуживание</v>
      </c>
      <c r="C6609">
        <v>1112</v>
      </c>
      <c r="D6609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t="s">
        <v>72</v>
      </c>
      <c r="B6610" s="1" t="str">
        <f>VLOOKUP(A6610,RelationshipTypes!$A$2:$C$12,3)</f>
        <v>ArchiMate: Обслуживание</v>
      </c>
      <c r="C6610">
        <v>1112</v>
      </c>
      <c r="D6610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t="s">
        <v>72</v>
      </c>
      <c r="B6611" s="1" t="str">
        <f>VLOOKUP(A6611,RelationshipTypes!$A$2:$C$12,3)</f>
        <v>ArchiMate: Обслуживание</v>
      </c>
      <c r="C6611">
        <v>1112</v>
      </c>
      <c r="D661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t="s">
        <v>72</v>
      </c>
      <c r="B6612" s="1" t="str">
        <f>VLOOKUP(A6612,RelationshipTypes!$A$2:$C$12,3)</f>
        <v>ArchiMate: Обслуживание</v>
      </c>
      <c r="C6612">
        <v>1112</v>
      </c>
      <c r="D6612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t="s">
        <v>72</v>
      </c>
      <c r="B6613" s="1" t="str">
        <f>VLOOKUP(A6613,RelationshipTypes!$A$2:$C$12,3)</f>
        <v>ArchiMate: Обслуживание</v>
      </c>
      <c r="C6613">
        <v>1112</v>
      </c>
      <c r="D6613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t="s">
        <v>72</v>
      </c>
      <c r="B6614" s="1" t="str">
        <f>VLOOKUP(A6614,RelationshipTypes!$A$2:$C$12,3)</f>
        <v>ArchiMate: Обслуживание</v>
      </c>
      <c r="C6614">
        <v>1112</v>
      </c>
      <c r="D6614">
        <v>314</v>
      </c>
      <c r="F6614" t="str">
        <f>VLOOKUP(C6614,ObjectTypes!$A$1:$C$62,3)</f>
        <v>Бизнес-коллаборация</v>
      </c>
      <c r="G6614" t="str">
        <f>VLOOKUP(D6614,ObjectTypes!$A$1:$C$62,3)</f>
        <v>Объект данных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t="s">
        <v>72</v>
      </c>
      <c r="B6615" s="1" t="str">
        <f>VLOOKUP(A6615,RelationshipTypes!$A$2:$C$12,3)</f>
        <v>ArchiMate: Обслуживание</v>
      </c>
      <c r="C6615">
        <v>1112</v>
      </c>
      <c r="D6615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t="s">
        <v>72</v>
      </c>
      <c r="B6616" s="1" t="str">
        <f>VLOOKUP(A6616,RelationshipTypes!$A$2:$C$12,3)</f>
        <v>ArchiMate: Обслуживание</v>
      </c>
      <c r="C6616">
        <v>1112</v>
      </c>
      <c r="D6616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t="s">
        <v>72</v>
      </c>
      <c r="B6617" s="1" t="str">
        <f>VLOOKUP(A6617,RelationshipTypes!$A$2:$C$12,3)</f>
        <v>ArchiMate: Обслуживание</v>
      </c>
      <c r="C6617">
        <v>1112</v>
      </c>
      <c r="D6617">
        <v>323</v>
      </c>
      <c r="F6617" t="str">
        <f>VLOOKUP(C6617,ObjectTypes!$A$1:$C$62,3)</f>
        <v>Бизнес-коллаборация</v>
      </c>
      <c r="G6617" t="str">
        <f>VLOOKUP(D6617,ObjectTypes!$A$1:$C$62,3)</f>
        <v xml:space="preserve">Бизнес-процесс 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t="s">
        <v>72</v>
      </c>
      <c r="B6618" s="1" t="str">
        <f>VLOOKUP(A6618,RelationshipTypes!$A$2:$C$12,3)</f>
        <v>ArchiMate: Обслуживание</v>
      </c>
      <c r="C6618">
        <v>1112</v>
      </c>
      <c r="D6618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t="s">
        <v>72</v>
      </c>
      <c r="B6619" s="1" t="str">
        <f>VLOOKUP(A6619,RelationshipTypes!$A$2:$C$12,3)</f>
        <v>ArchiMate: Обслуживание</v>
      </c>
      <c r="C6619">
        <v>1112</v>
      </c>
      <c r="D6619">
        <v>310</v>
      </c>
      <c r="F6619" t="str">
        <f>VLOOKUP(C6619,ObjectTypes!$A$1:$C$62,3)</f>
        <v>Бизнес-коллаборация</v>
      </c>
      <c r="G6619" t="str">
        <f>VLOOKUP(D6619,ObjectTypes!$A$1:$C$62,3)</f>
        <v xml:space="preserve">Сервис приложения 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t="s">
        <v>72</v>
      </c>
      <c r="B6620" s="1" t="str">
        <f>VLOOKUP(A6620,RelationshipTypes!$A$2:$C$12,3)</f>
        <v>ArchiMate: Обслуживание</v>
      </c>
      <c r="C6620">
        <v>1112</v>
      </c>
      <c r="D6620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t="s">
        <v>72</v>
      </c>
      <c r="B6621" s="1" t="str">
        <f>VLOOKUP(A6621,RelationshipTypes!$A$2:$C$12,3)</f>
        <v>ArchiMate: Обслуживание</v>
      </c>
      <c r="C6621">
        <v>1112</v>
      </c>
      <c r="D6621">
        <v>1154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Технологический интерфейс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t="s">
        <v>72</v>
      </c>
      <c r="B6622" s="1" t="str">
        <f>VLOOKUP(A6622,RelationshipTypes!$A$2:$C$12,3)</f>
        <v>ArchiMate: Обслуживание</v>
      </c>
      <c r="C6622">
        <v>1112</v>
      </c>
      <c r="D6622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t="s">
        <v>72</v>
      </c>
      <c r="B6623" s="1" t="str">
        <f>VLOOKUP(A6623,RelationshipTypes!$A$2:$C$12,3)</f>
        <v>ArchiMate: Обслуживание</v>
      </c>
      <c r="C6623">
        <v>1112</v>
      </c>
      <c r="D6623">
        <v>1150</v>
      </c>
      <c r="F6623" t="str">
        <f>VLOOKUP(C6623,ObjectTypes!$A$1:$C$62,3)</f>
        <v>Бизнес-коллаборация</v>
      </c>
      <c r="G6623" t="str">
        <f>VLOOKUP(D6623,ObjectTypes!$A$1:$C$62,3)</f>
        <v>Технологический сервис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t="s">
        <v>72</v>
      </c>
      <c r="B6624" s="1" t="str">
        <f>VLOOKUP(A6624,RelationshipTypes!$A$2:$C$12,3)</f>
        <v>ArchiMate: Обслуживание</v>
      </c>
      <c r="C6624">
        <v>1112</v>
      </c>
      <c r="D6624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t="s">
        <v>72</v>
      </c>
      <c r="B6625" s="1" t="str">
        <f>VLOOKUP(A6625,RelationshipTypes!$A$2:$C$12,3)</f>
        <v>ArchiMate: Обслуживание</v>
      </c>
      <c r="C6625">
        <v>1112</v>
      </c>
      <c r="D6625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t="s">
        <v>72</v>
      </c>
      <c r="B6626" s="1" t="str">
        <f>VLOOKUP(A6626,RelationshipTypes!$A$2:$C$12,3)</f>
        <v>ArchiMate: Обслуживание</v>
      </c>
      <c r="C6626">
        <v>1112</v>
      </c>
      <c r="D6626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t="s">
        <v>72</v>
      </c>
      <c r="B6627" s="1" t="str">
        <f>VLOOKUP(A6627,RelationshipTypes!$A$2:$C$12,3)</f>
        <v>ArchiMate: Обслуживание</v>
      </c>
      <c r="C6627">
        <v>1112</v>
      </c>
      <c r="D6627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t="s">
        <v>72</v>
      </c>
      <c r="B6628" s="1" t="str">
        <f>VLOOKUP(A6628,RelationshipTypes!$A$2:$C$12,3)</f>
        <v>ArchiMate: Обслуживание</v>
      </c>
      <c r="C6628">
        <v>1112</v>
      </c>
      <c r="D6628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t="s">
        <v>72</v>
      </c>
      <c r="B6629" s="1" t="str">
        <f>VLOOKUP(A6629,RelationshipTypes!$A$2:$C$12,3)</f>
        <v>ArchiMate: Обслуживание</v>
      </c>
      <c r="C6629">
        <v>1112</v>
      </c>
      <c r="D6629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t="s">
        <v>72</v>
      </c>
      <c r="B6630" s="1" t="str">
        <f>VLOOKUP(A6630,RelationshipTypes!$A$2:$C$12,3)</f>
        <v>ArchiMate: Обслуживание</v>
      </c>
      <c r="C6630">
        <v>1112</v>
      </c>
      <c r="D6630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t="s">
        <v>72</v>
      </c>
      <c r="B6631" s="1" t="str">
        <f>VLOOKUP(A6631,RelationshipTypes!$A$2:$C$12,3)</f>
        <v>ArchiMate: Обслуживание</v>
      </c>
      <c r="C6631">
        <v>1112</v>
      </c>
      <c r="D663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t="s">
        <v>72</v>
      </c>
      <c r="B6632" s="1" t="str">
        <f>VLOOKUP(A6632,RelationshipTypes!$A$2:$C$12,3)</f>
        <v>ArchiMate: Обслуживание</v>
      </c>
      <c r="C6632">
        <v>306</v>
      </c>
      <c r="D6632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t="s">
        <v>72</v>
      </c>
      <c r="B6633" s="1" t="str">
        <f>VLOOKUP(A6633,RelationshipTypes!$A$2:$C$12,3)</f>
        <v>ArchiMate: Обслуживание</v>
      </c>
      <c r="C6633">
        <v>306</v>
      </c>
      <c r="D6633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t="s">
        <v>72</v>
      </c>
      <c r="B6634" s="1" t="str">
        <f>VLOOKUP(A6634,RelationshipTypes!$A$2:$C$12,3)</f>
        <v>ArchiMate: Обслуживание</v>
      </c>
      <c r="C6634">
        <v>306</v>
      </c>
      <c r="D6634">
        <v>1150</v>
      </c>
      <c r="F6634" t="str">
        <f>VLOOKUP(C6634,ObjectTypes!$A$1:$C$62,3)</f>
        <v>Бизнес-событие</v>
      </c>
      <c r="G6634" t="str">
        <f>VLOOKUP(D6634,ObjectTypes!$A$1:$C$62,3)</f>
        <v>Технологический сервис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t="s">
        <v>72</v>
      </c>
      <c r="B6635" s="1" t="str">
        <f>VLOOKUP(A6635,RelationshipTypes!$A$2:$C$12,3)</f>
        <v>ArchiMate: Обслуживание</v>
      </c>
      <c r="C6635">
        <v>306</v>
      </c>
      <c r="D6635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t="s">
        <v>72</v>
      </c>
      <c r="B6636" s="1" t="str">
        <f>VLOOKUP(A6636,RelationshipTypes!$A$2:$C$12,3)</f>
        <v>ArchiMate: Обслуживание</v>
      </c>
      <c r="C6636">
        <v>306</v>
      </c>
      <c r="D6636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t="s">
        <v>72</v>
      </c>
      <c r="B6637" s="1" t="str">
        <f>VLOOKUP(A6637,RelationshipTypes!$A$2:$C$12,3)</f>
        <v>ArchiMate: Обслуживание</v>
      </c>
      <c r="C6637">
        <v>306</v>
      </c>
      <c r="D6637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t="s">
        <v>72</v>
      </c>
      <c r="B6638" s="1" t="str">
        <f>VLOOKUP(A6638,RelationshipTypes!$A$2:$C$12,3)</f>
        <v>ArchiMate: Обслуживание</v>
      </c>
      <c r="C6638">
        <v>306</v>
      </c>
      <c r="D6638">
        <v>310</v>
      </c>
      <c r="F6638" t="str">
        <f>VLOOKUP(C6638,ObjectTypes!$A$1:$C$62,3)</f>
        <v>Бизнес-событие</v>
      </c>
      <c r="G6638" t="str">
        <f>VLOOKUP(D6638,ObjectTypes!$A$1:$C$62,3)</f>
        <v xml:space="preserve">Сервис приложения 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t="s">
        <v>72</v>
      </c>
      <c r="B6639" s="1" t="str">
        <f>VLOOKUP(A6639,RelationshipTypes!$A$2:$C$12,3)</f>
        <v>ArchiMate: Обслуживание</v>
      </c>
      <c r="C6639">
        <v>306</v>
      </c>
      <c r="D6639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t="s">
        <v>72</v>
      </c>
      <c r="B6640" s="1" t="str">
        <f>VLOOKUP(A6640,RelationshipTypes!$A$2:$C$12,3)</f>
        <v>ArchiMate: Обслуживание</v>
      </c>
      <c r="C6640">
        <v>306</v>
      </c>
      <c r="D6640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t="s">
        <v>72</v>
      </c>
      <c r="B6641" s="1" t="str">
        <f>VLOOKUP(A6641,RelationshipTypes!$A$2:$C$12,3)</f>
        <v>ArchiMate: Обслуживание</v>
      </c>
      <c r="C6641">
        <v>306</v>
      </c>
      <c r="D6641">
        <v>314</v>
      </c>
      <c r="F6641" t="str">
        <f>VLOOKUP(C6641,ObjectTypes!$A$1:$C$62,3)</f>
        <v>Бизнес-событие</v>
      </c>
      <c r="G6641" t="str">
        <f>VLOOKUP(D6641,ObjectTypes!$A$1:$C$62,3)</f>
        <v>Объект данных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t="s">
        <v>72</v>
      </c>
      <c r="B6642" s="1" t="str">
        <f>VLOOKUP(A6642,RelationshipTypes!$A$2:$C$12,3)</f>
        <v>ArchiMate: Обслуживание</v>
      </c>
      <c r="C6642">
        <v>306</v>
      </c>
      <c r="D6642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t="s">
        <v>72</v>
      </c>
      <c r="B6643" s="1" t="str">
        <f>VLOOKUP(A6643,RelationshipTypes!$A$2:$C$12,3)</f>
        <v>ArchiMate: Обслуживание</v>
      </c>
      <c r="C6643">
        <v>306</v>
      </c>
      <c r="D6643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t="s">
        <v>72</v>
      </c>
      <c r="B6644" s="1" t="str">
        <f>VLOOKUP(A6644,RelationshipTypes!$A$2:$C$12,3)</f>
        <v>ArchiMate: Обслуживание</v>
      </c>
      <c r="C6644">
        <v>306</v>
      </c>
      <c r="D6644">
        <v>1153</v>
      </c>
      <c r="F6644" t="str">
        <f>VLOOKUP(C6644,ObjectTypes!$A$1:$C$62,3)</f>
        <v>Бизнес-событие</v>
      </c>
      <c r="G6644" t="str">
        <f>VLOOKUP(D6644,ObjectTypes!$A$1:$C$62,3)</f>
        <v>Технологический интерфейс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t="s">
        <v>72</v>
      </c>
      <c r="B6645" s="1" t="str">
        <f>VLOOKUP(A6645,RelationshipTypes!$A$2:$C$12,3)</f>
        <v>ArchiMate: Обслуживание</v>
      </c>
      <c r="C6645">
        <v>306</v>
      </c>
      <c r="D6645">
        <v>1154</v>
      </c>
      <c r="F6645" t="str">
        <f>VLOOKUP(C6645,ObjectTypes!$A$1:$C$62,3)</f>
        <v>Бизнес-событие</v>
      </c>
      <c r="G6645" t="str">
        <f>VLOOKUP(D6645,ObjectTypes!$A$1:$C$62,3)</f>
        <v>Технологический интерфейс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t="s">
        <v>72</v>
      </c>
      <c r="B6646" s="1" t="str">
        <f>VLOOKUP(A6646,RelationshipTypes!$A$2:$C$12,3)</f>
        <v>ArchiMate: Обслуживание</v>
      </c>
      <c r="C6646">
        <v>306</v>
      </c>
      <c r="D6646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t="s">
        <v>72</v>
      </c>
      <c r="B6647" s="1" t="str">
        <f>VLOOKUP(A6647,RelationshipTypes!$A$2:$C$12,3)</f>
        <v>ArchiMate: Обслуживание</v>
      </c>
      <c r="C6647">
        <v>306</v>
      </c>
      <c r="D6647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t="s">
        <v>72</v>
      </c>
      <c r="B6648" s="1" t="str">
        <f>VLOOKUP(A6648,RelationshipTypes!$A$2:$C$12,3)</f>
        <v>ArchiMate: Обслуживание</v>
      </c>
      <c r="C6648">
        <v>306</v>
      </c>
      <c r="D6648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t="s">
        <v>72</v>
      </c>
      <c r="B6649" s="1" t="str">
        <f>VLOOKUP(A6649,RelationshipTypes!$A$2:$C$12,3)</f>
        <v>ArchiMate: Обслуживание</v>
      </c>
      <c r="C6649">
        <v>306</v>
      </c>
      <c r="D6649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t="s">
        <v>72</v>
      </c>
      <c r="B6650" s="1" t="str">
        <f>VLOOKUP(A6650,RelationshipTypes!$A$2:$C$12,3)</f>
        <v>ArchiMate: Обслуживание</v>
      </c>
      <c r="C6650">
        <v>306</v>
      </c>
      <c r="D6650">
        <v>323</v>
      </c>
      <c r="F6650" t="str">
        <f>VLOOKUP(C6650,ObjectTypes!$A$1:$C$62,3)</f>
        <v>Бизнес-событие</v>
      </c>
      <c r="G6650" t="str">
        <f>VLOOKUP(D6650,ObjectTypes!$A$1:$C$62,3)</f>
        <v xml:space="preserve">Бизнес-процесс 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t="s">
        <v>72</v>
      </c>
      <c r="B6651" s="1" t="str">
        <f>VLOOKUP(A6651,RelationshipTypes!$A$2:$C$12,3)</f>
        <v>ArchiMate: Обслуживание</v>
      </c>
      <c r="C6651">
        <v>306</v>
      </c>
      <c r="D665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t="s">
        <v>72</v>
      </c>
      <c r="B6652" s="1" t="str">
        <f>VLOOKUP(A6652,RelationshipTypes!$A$2:$C$12,3)</f>
        <v>ArchiMate: Обслуживание</v>
      </c>
      <c r="C6652">
        <v>306</v>
      </c>
      <c r="D6652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t="s">
        <v>72</v>
      </c>
      <c r="B6653" s="1" t="str">
        <f>VLOOKUP(A6653,RelationshipTypes!$A$2:$C$12,3)</f>
        <v>ArchiMate: Обслуживание</v>
      </c>
      <c r="C6653">
        <v>306</v>
      </c>
      <c r="D6653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t="s">
        <v>72</v>
      </c>
      <c r="B6654" s="1" t="str">
        <f>VLOOKUP(A6654,RelationshipTypes!$A$2:$C$12,3)</f>
        <v>ArchiMate: Обслуживание</v>
      </c>
      <c r="C6654">
        <v>306</v>
      </c>
      <c r="D6654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t="s">
        <v>72</v>
      </c>
      <c r="B6655" s="1" t="str">
        <f>VLOOKUP(A6655,RelationshipTypes!$A$2:$C$12,3)</f>
        <v>ArchiMate: Обслуживание</v>
      </c>
      <c r="C6655">
        <v>306</v>
      </c>
      <c r="D6655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t="s">
        <v>72</v>
      </c>
      <c r="B6656" s="1" t="str">
        <f>VLOOKUP(A6656,RelationshipTypes!$A$2:$C$12,3)</f>
        <v>ArchiMate: Обслуживание</v>
      </c>
      <c r="C6656">
        <v>306</v>
      </c>
      <c r="D6656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t="s">
        <v>72</v>
      </c>
      <c r="B6657" s="1" t="str">
        <f>VLOOKUP(A6657,RelationshipTypes!$A$2:$C$12,3)</f>
        <v>ArchiMate: Обслуживание</v>
      </c>
      <c r="C6657">
        <v>306</v>
      </c>
      <c r="D6657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t="s">
        <v>72</v>
      </c>
      <c r="B6658" s="1" t="str">
        <f>VLOOKUP(A6658,RelationshipTypes!$A$2:$C$12,3)</f>
        <v>ArchiMate: Обслуживание</v>
      </c>
      <c r="C6658">
        <v>306</v>
      </c>
      <c r="D6658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t="s">
        <v>72</v>
      </c>
      <c r="B6659" s="1" t="str">
        <f>VLOOKUP(A6659,RelationshipTypes!$A$2:$C$12,3)</f>
        <v>ArchiMate: Обслуживание</v>
      </c>
      <c r="C6659">
        <v>306</v>
      </c>
      <c r="D6659">
        <v>298</v>
      </c>
      <c r="F6659" t="str">
        <f>VLOOKUP(C6659,ObjectTypes!$A$1:$C$62,3)</f>
        <v>Бизнес-событие</v>
      </c>
      <c r="G6659" t="str">
        <f>VLOOKUP(D6659,ObjectTypes!$A$1:$C$62,3)</f>
        <v xml:space="preserve">Бизнес-исполнитель 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t="s">
        <v>72</v>
      </c>
      <c r="B6660" s="1" t="str">
        <f>VLOOKUP(A6660,RelationshipTypes!$A$2:$C$12,3)</f>
        <v>ArchiMate: Обслуживание</v>
      </c>
      <c r="C6660">
        <v>306</v>
      </c>
      <c r="D6660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t="s">
        <v>72</v>
      </c>
      <c r="B6661" s="1" t="str">
        <f>VLOOKUP(A6661,RelationshipTypes!$A$2:$C$12,3)</f>
        <v>ArchiMate: Обслуживание</v>
      </c>
      <c r="C6661">
        <v>306</v>
      </c>
      <c r="D666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t="s">
        <v>72</v>
      </c>
      <c r="B6662" s="1" t="str">
        <f>VLOOKUP(A6662,RelationshipTypes!$A$2:$C$12,3)</f>
        <v>ArchiMate: Обслуживание</v>
      </c>
      <c r="C6662">
        <v>306</v>
      </c>
      <c r="D6662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t="s">
        <v>72</v>
      </c>
      <c r="B6663" s="1" t="str">
        <f>VLOOKUP(A6663,RelationshipTypes!$A$2:$C$12,3)</f>
        <v>ArchiMate: Обслуживание</v>
      </c>
      <c r="C6663">
        <v>306</v>
      </c>
      <c r="D6663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t="s">
        <v>72</v>
      </c>
      <c r="B6664" s="1" t="str">
        <f>VLOOKUP(A6664,RelationshipTypes!$A$2:$C$12,3)</f>
        <v>ArchiMate: Обслуживание</v>
      </c>
      <c r="C6664">
        <v>306</v>
      </c>
      <c r="D6664">
        <v>321</v>
      </c>
      <c r="F6664" t="str">
        <f>VLOOKUP(C6664,ObjectTypes!$A$1:$C$62,3)</f>
        <v>Бизнес-событие</v>
      </c>
      <c r="G6664" t="str">
        <f>VLOOKUP(D6664,ObjectTypes!$A$1:$C$62,3)</f>
        <v>Устройство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t="s">
        <v>72</v>
      </c>
      <c r="B6665" s="1" t="str">
        <f>VLOOKUP(A6665,RelationshipTypes!$A$2:$C$12,3)</f>
        <v>ArchiMate: Обслуживание</v>
      </c>
      <c r="C6665">
        <v>306</v>
      </c>
      <c r="D6665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t="s">
        <v>72</v>
      </c>
      <c r="B6666" s="1" t="str">
        <f>VLOOKUP(A6666,RelationshipTypes!$A$2:$C$12,3)</f>
        <v>ArchiMate: Обслуживание</v>
      </c>
      <c r="C6666">
        <v>306</v>
      </c>
      <c r="D6666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t="s">
        <v>72</v>
      </c>
      <c r="B6667" s="1" t="str">
        <f>VLOOKUP(A6667,RelationshipTypes!$A$2:$C$12,3)</f>
        <v>ArchiMate: Обслуживание</v>
      </c>
      <c r="C6667">
        <v>306</v>
      </c>
      <c r="D6667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t="s">
        <v>72</v>
      </c>
      <c r="B6668" s="1" t="str">
        <f>VLOOKUP(A6668,RelationshipTypes!$A$2:$C$12,3)</f>
        <v>ArchiMate: Обслуживание</v>
      </c>
      <c r="C6668">
        <v>307</v>
      </c>
      <c r="D6668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t="s">
        <v>72</v>
      </c>
      <c r="B6669" s="1" t="str">
        <f>VLOOKUP(A6669,RelationshipTypes!$A$2:$C$12,3)</f>
        <v>ArchiMate: Обслуживание</v>
      </c>
      <c r="C6669">
        <v>307</v>
      </c>
      <c r="D6669">
        <v>1153</v>
      </c>
      <c r="F6669" t="str">
        <f>VLOOKUP(C6669,ObjectTypes!$A$1:$C$62,3)</f>
        <v>Бизнес-функция</v>
      </c>
      <c r="G6669" t="str">
        <f>VLOOKUP(D6669,ObjectTypes!$A$1:$C$62,3)</f>
        <v>Технологический интерфейс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t="s">
        <v>72</v>
      </c>
      <c r="B6670" s="1" t="str">
        <f>VLOOKUP(A6670,RelationshipTypes!$A$2:$C$12,3)</f>
        <v>ArchiMate: Обслуживание</v>
      </c>
      <c r="C6670">
        <v>307</v>
      </c>
      <c r="D6670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t="s">
        <v>72</v>
      </c>
      <c r="B6671" s="1" t="str">
        <f>VLOOKUP(A6671,RelationshipTypes!$A$2:$C$12,3)</f>
        <v>ArchiMate: Обслуживание</v>
      </c>
      <c r="C6671">
        <v>307</v>
      </c>
      <c r="D667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t="s">
        <v>72</v>
      </c>
      <c r="B6672" s="1" t="str">
        <f>VLOOKUP(A6672,RelationshipTypes!$A$2:$C$12,3)</f>
        <v>ArchiMate: Обслуживание</v>
      </c>
      <c r="C6672">
        <v>307</v>
      </c>
      <c r="D6672">
        <v>314</v>
      </c>
      <c r="F6672" t="str">
        <f>VLOOKUP(C6672,ObjectTypes!$A$1:$C$62,3)</f>
        <v>Бизнес-функция</v>
      </c>
      <c r="G6672" t="str">
        <f>VLOOKUP(D6672,ObjectTypes!$A$1:$C$62,3)</f>
        <v>Объект данных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t="s">
        <v>72</v>
      </c>
      <c r="B6673" s="1" t="str">
        <f>VLOOKUP(A6673,RelationshipTypes!$A$2:$C$12,3)</f>
        <v>ArchiMate: Обслуживание</v>
      </c>
      <c r="C6673">
        <v>307</v>
      </c>
      <c r="D6673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t="s">
        <v>72</v>
      </c>
      <c r="B6674" s="1" t="str">
        <f>VLOOKUP(A6674,RelationshipTypes!$A$2:$C$12,3)</f>
        <v>ArchiMate: Обслуживание</v>
      </c>
      <c r="C6674">
        <v>307</v>
      </c>
      <c r="D6674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t="s">
        <v>72</v>
      </c>
      <c r="B6675" s="1" t="str">
        <f>VLOOKUP(A6675,RelationshipTypes!$A$2:$C$12,3)</f>
        <v>ArchiMate: Обслуживание</v>
      </c>
      <c r="C6675">
        <v>307</v>
      </c>
      <c r="D6675">
        <v>298</v>
      </c>
      <c r="F6675" t="str">
        <f>VLOOKUP(C6675,ObjectTypes!$A$1:$C$62,3)</f>
        <v>Бизнес-функция</v>
      </c>
      <c r="G6675" t="str">
        <f>VLOOKUP(D6675,ObjectTypes!$A$1:$C$62,3)</f>
        <v xml:space="preserve">Бизнес-исполнитель 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t="s">
        <v>72</v>
      </c>
      <c r="B6676" s="1" t="str">
        <f>VLOOKUP(A6676,RelationshipTypes!$A$2:$C$12,3)</f>
        <v>ArchiMate: Обслуживание</v>
      </c>
      <c r="C6676">
        <v>307</v>
      </c>
      <c r="D6676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t="s">
        <v>72</v>
      </c>
      <c r="B6677" s="1" t="str">
        <f>VLOOKUP(A6677,RelationshipTypes!$A$2:$C$12,3)</f>
        <v>ArchiMate: Обслуживание</v>
      </c>
      <c r="C6677">
        <v>307</v>
      </c>
      <c r="D6677">
        <v>1154</v>
      </c>
      <c r="F6677" t="str">
        <f>VLOOKUP(C6677,ObjectTypes!$A$1:$C$62,3)</f>
        <v>Бизнес-функция</v>
      </c>
      <c r="G6677" t="str">
        <f>VLOOKUP(D6677,ObjectTypes!$A$1:$C$62,3)</f>
        <v>Технологический интерфейс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t="s">
        <v>72</v>
      </c>
      <c r="B6678" s="1" t="str">
        <f>VLOOKUP(A6678,RelationshipTypes!$A$2:$C$12,3)</f>
        <v>ArchiMate: Обслуживание</v>
      </c>
      <c r="C6678">
        <v>307</v>
      </c>
      <c r="D6678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t="s">
        <v>72</v>
      </c>
      <c r="B6679" s="1" t="str">
        <f>VLOOKUP(A6679,RelationshipTypes!$A$2:$C$12,3)</f>
        <v>ArchiMate: Обслуживание</v>
      </c>
      <c r="C6679">
        <v>307</v>
      </c>
      <c r="D6679">
        <v>1150</v>
      </c>
      <c r="F6679" t="str">
        <f>VLOOKUP(C6679,ObjectTypes!$A$1:$C$62,3)</f>
        <v>Бизнес-функция</v>
      </c>
      <c r="G6679" t="str">
        <f>VLOOKUP(D6679,ObjectTypes!$A$1:$C$62,3)</f>
        <v>Технологический сервис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t="s">
        <v>72</v>
      </c>
      <c r="B6680" s="1" t="str">
        <f>VLOOKUP(A6680,RelationshipTypes!$A$2:$C$12,3)</f>
        <v>ArchiMate: Обслуживание</v>
      </c>
      <c r="C6680">
        <v>307</v>
      </c>
      <c r="D6680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t="s">
        <v>72</v>
      </c>
      <c r="B6681" s="1" t="str">
        <f>VLOOKUP(A6681,RelationshipTypes!$A$2:$C$12,3)</f>
        <v>ArchiMate: Обслуживание</v>
      </c>
      <c r="C6681">
        <v>307</v>
      </c>
      <c r="D668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t="s">
        <v>72</v>
      </c>
      <c r="B6682" s="1" t="str">
        <f>VLOOKUP(A6682,RelationshipTypes!$A$2:$C$12,3)</f>
        <v>ArchiMate: Обслуживание</v>
      </c>
      <c r="C6682">
        <v>307</v>
      </c>
      <c r="D6682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t="s">
        <v>72</v>
      </c>
      <c r="B6683" s="1" t="str">
        <f>VLOOKUP(A6683,RelationshipTypes!$A$2:$C$12,3)</f>
        <v>ArchiMate: Обслуживание</v>
      </c>
      <c r="C6683">
        <v>307</v>
      </c>
      <c r="D6683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t="s">
        <v>72</v>
      </c>
      <c r="B6684" s="1" t="str">
        <f>VLOOKUP(A6684,RelationshipTypes!$A$2:$C$12,3)</f>
        <v>ArchiMate: Обслуживание</v>
      </c>
      <c r="C6684">
        <v>307</v>
      </c>
      <c r="D6684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t="s">
        <v>72</v>
      </c>
      <c r="B6685" s="1" t="str">
        <f>VLOOKUP(A6685,RelationshipTypes!$A$2:$C$12,3)</f>
        <v>ArchiMate: Обслуживание</v>
      </c>
      <c r="C6685">
        <v>307</v>
      </c>
      <c r="D6685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t="s">
        <v>72</v>
      </c>
      <c r="B6686" s="1" t="str">
        <f>VLOOKUP(A6686,RelationshipTypes!$A$2:$C$12,3)</f>
        <v>ArchiMate: Обслуживание</v>
      </c>
      <c r="C6686">
        <v>307</v>
      </c>
      <c r="D6686">
        <v>310</v>
      </c>
      <c r="F6686" t="str">
        <f>VLOOKUP(C6686,ObjectTypes!$A$1:$C$62,3)</f>
        <v>Бизнес-функция</v>
      </c>
      <c r="G6686" t="str">
        <f>VLOOKUP(D6686,ObjectTypes!$A$1:$C$62,3)</f>
        <v xml:space="preserve">Сервис приложения 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t="s">
        <v>72</v>
      </c>
      <c r="B6687" s="1" t="str">
        <f>VLOOKUP(A6687,RelationshipTypes!$A$2:$C$12,3)</f>
        <v>ArchiMate: Обслуживание</v>
      </c>
      <c r="C6687">
        <v>307</v>
      </c>
      <c r="D6687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t="s">
        <v>72</v>
      </c>
      <c r="B6688" s="1" t="str">
        <f>VLOOKUP(A6688,RelationshipTypes!$A$2:$C$12,3)</f>
        <v>ArchiMate: Обслуживание</v>
      </c>
      <c r="C6688">
        <v>307</v>
      </c>
      <c r="D6688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t="s">
        <v>72</v>
      </c>
      <c r="B6689" s="1" t="str">
        <f>VLOOKUP(A6689,RelationshipTypes!$A$2:$C$12,3)</f>
        <v>ArchiMate: Обслуживание</v>
      </c>
      <c r="C6689">
        <v>307</v>
      </c>
      <c r="D6689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t="s">
        <v>72</v>
      </c>
      <c r="B6690" s="1" t="str">
        <f>VLOOKUP(A6690,RelationshipTypes!$A$2:$C$12,3)</f>
        <v>ArchiMate: Обслуживание</v>
      </c>
      <c r="C6690">
        <v>307</v>
      </c>
      <c r="D6690">
        <v>321</v>
      </c>
      <c r="F6690" t="str">
        <f>VLOOKUP(C6690,ObjectTypes!$A$1:$C$62,3)</f>
        <v>Бизнес-функция</v>
      </c>
      <c r="G6690" t="str">
        <f>VLOOKUP(D6690,ObjectTypes!$A$1:$C$62,3)</f>
        <v>Устройство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t="s">
        <v>72</v>
      </c>
      <c r="B6691" s="1" t="str">
        <f>VLOOKUP(A6691,RelationshipTypes!$A$2:$C$12,3)</f>
        <v>ArchiMate: Обслуживание</v>
      </c>
      <c r="C6691">
        <v>307</v>
      </c>
      <c r="D669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t="s">
        <v>72</v>
      </c>
      <c r="B6692" s="1" t="str">
        <f>VLOOKUP(A6692,RelationshipTypes!$A$2:$C$12,3)</f>
        <v>ArchiMate: Обслуживание</v>
      </c>
      <c r="C6692">
        <v>307</v>
      </c>
      <c r="D6692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t="s">
        <v>72</v>
      </c>
      <c r="B6693" s="1" t="str">
        <f>VLOOKUP(A6693,RelationshipTypes!$A$2:$C$12,3)</f>
        <v>ArchiMate: Обслуживание</v>
      </c>
      <c r="C6693">
        <v>307</v>
      </c>
      <c r="D6693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t="s">
        <v>72</v>
      </c>
      <c r="B6694" s="1" t="str">
        <f>VLOOKUP(A6694,RelationshipTypes!$A$2:$C$12,3)</f>
        <v>ArchiMate: Обслуживание</v>
      </c>
      <c r="C6694">
        <v>307</v>
      </c>
      <c r="D6694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t="s">
        <v>72</v>
      </c>
      <c r="B6695" s="1" t="str">
        <f>VLOOKUP(A6695,RelationshipTypes!$A$2:$C$12,3)</f>
        <v>ArchiMate: Обслуживание</v>
      </c>
      <c r="C6695">
        <v>307</v>
      </c>
      <c r="D6695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t="s">
        <v>72</v>
      </c>
      <c r="B6696" s="1" t="str">
        <f>VLOOKUP(A6696,RelationshipTypes!$A$2:$C$12,3)</f>
        <v>ArchiMate: Обслуживание</v>
      </c>
      <c r="C6696">
        <v>307</v>
      </c>
      <c r="D6696">
        <v>323</v>
      </c>
      <c r="F6696" t="str">
        <f>VLOOKUP(C6696,ObjectTypes!$A$1:$C$62,3)</f>
        <v>Бизнес-функция</v>
      </c>
      <c r="G6696" t="str">
        <f>VLOOKUP(D6696,ObjectTypes!$A$1:$C$62,3)</f>
        <v xml:space="preserve">Бизнес-процесс 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t="s">
        <v>72</v>
      </c>
      <c r="B6697" s="1" t="str">
        <f>VLOOKUP(A6697,RelationshipTypes!$A$2:$C$12,3)</f>
        <v>ArchiMate: Обслуживание</v>
      </c>
      <c r="C6697">
        <v>307</v>
      </c>
      <c r="D6697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t="s">
        <v>72</v>
      </c>
      <c r="B6698" s="1" t="str">
        <f>VLOOKUP(A6698,RelationshipTypes!$A$2:$C$12,3)</f>
        <v>ArchiMate: Обслуживание</v>
      </c>
      <c r="C6698">
        <v>307</v>
      </c>
      <c r="D6698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t="s">
        <v>72</v>
      </c>
      <c r="B6699" s="1" t="str">
        <f>VLOOKUP(A6699,RelationshipTypes!$A$2:$C$12,3)</f>
        <v>ArchiMate: Обслуживание</v>
      </c>
      <c r="C6699">
        <v>307</v>
      </c>
      <c r="D6699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t="s">
        <v>72</v>
      </c>
      <c r="B6700" s="1" t="str">
        <f>VLOOKUP(A6700,RelationshipTypes!$A$2:$C$12,3)</f>
        <v>ArchiMate: Обслуживание</v>
      </c>
      <c r="C6700">
        <v>307</v>
      </c>
      <c r="D6700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t="s">
        <v>72</v>
      </c>
      <c r="B6701" s="1" t="str">
        <f>VLOOKUP(A6701,RelationshipTypes!$A$2:$C$12,3)</f>
        <v>ArchiMate: Обслуживание</v>
      </c>
      <c r="C6701">
        <v>307</v>
      </c>
      <c r="D670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t="s">
        <v>72</v>
      </c>
      <c r="B6702" s="1" t="str">
        <f>VLOOKUP(A6702,RelationshipTypes!$A$2:$C$12,3)</f>
        <v>ArchiMate: Обслуживание</v>
      </c>
      <c r="C6702">
        <v>307</v>
      </c>
      <c r="D6702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t="s">
        <v>72</v>
      </c>
      <c r="B6703" s="1" t="str">
        <f>VLOOKUP(A6703,RelationshipTypes!$A$2:$C$12,3)</f>
        <v>ArchiMate: Обслуживание</v>
      </c>
      <c r="C6703">
        <v>307</v>
      </c>
      <c r="D6703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t="s">
        <v>72</v>
      </c>
      <c r="B6704" s="1" t="str">
        <f>VLOOKUP(A6704,RelationshipTypes!$A$2:$C$12,3)</f>
        <v>ArchiMate: Обслуживание</v>
      </c>
      <c r="C6704">
        <v>1124</v>
      </c>
      <c r="D6704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t="s">
        <v>72</v>
      </c>
      <c r="B6705" s="1" t="str">
        <f>VLOOKUP(A6705,RelationshipTypes!$A$2:$C$12,3)</f>
        <v>ArchiMate: Обслуживание</v>
      </c>
      <c r="C6705">
        <v>1124</v>
      </c>
      <c r="D6705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t="s">
        <v>72</v>
      </c>
      <c r="B6706" s="1" t="str">
        <f>VLOOKUP(A6706,RelationshipTypes!$A$2:$C$12,3)</f>
        <v>ArchiMate: Обслуживание</v>
      </c>
      <c r="C6706">
        <v>1124</v>
      </c>
      <c r="D6706">
        <v>321</v>
      </c>
      <c r="F6706" t="str">
        <f>VLOOKUP(C6706,ObjectTypes!$A$1:$C$62,3)</f>
        <v>Бизнес-взаимодействие</v>
      </c>
      <c r="G6706" t="str">
        <f>VLOOKUP(D6706,ObjectTypes!$A$1:$C$62,3)</f>
        <v>Устройство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t="s">
        <v>72</v>
      </c>
      <c r="B6707" s="1" t="str">
        <f>VLOOKUP(A6707,RelationshipTypes!$A$2:$C$12,3)</f>
        <v>ArchiMate: Обслуживание</v>
      </c>
      <c r="C6707">
        <v>1124</v>
      </c>
      <c r="D6707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t="s">
        <v>72</v>
      </c>
      <c r="B6708" s="1" t="str">
        <f>VLOOKUP(A6708,RelationshipTypes!$A$2:$C$12,3)</f>
        <v>ArchiMate: Обслуживание</v>
      </c>
      <c r="C6708">
        <v>1124</v>
      </c>
      <c r="D6708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t="s">
        <v>72</v>
      </c>
      <c r="B6709" s="1" t="str">
        <f>VLOOKUP(A6709,RelationshipTypes!$A$2:$C$12,3)</f>
        <v>ArchiMate: Обслуживание</v>
      </c>
      <c r="C6709">
        <v>1124</v>
      </c>
      <c r="D6709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t="s">
        <v>72</v>
      </c>
      <c r="B6710" s="1" t="str">
        <f>VLOOKUP(A6710,RelationshipTypes!$A$2:$C$12,3)</f>
        <v>ArchiMate: Обслуживание</v>
      </c>
      <c r="C6710">
        <v>1124</v>
      </c>
      <c r="D6710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t="s">
        <v>72</v>
      </c>
      <c r="B6711" s="1" t="str">
        <f>VLOOKUP(A6711,RelationshipTypes!$A$2:$C$12,3)</f>
        <v>ArchiMate: Обслуживание</v>
      </c>
      <c r="C6711">
        <v>1124</v>
      </c>
      <c r="D671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Технологический интерфейс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t="s">
        <v>72</v>
      </c>
      <c r="B6712" s="1" t="str">
        <f>VLOOKUP(A6712,RelationshipTypes!$A$2:$C$12,3)</f>
        <v>ArchiMate: Обслуживание</v>
      </c>
      <c r="C6712">
        <v>1124</v>
      </c>
      <c r="D6712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t="s">
        <v>72</v>
      </c>
      <c r="B6713" s="1" t="str">
        <f>VLOOKUP(A6713,RelationshipTypes!$A$2:$C$12,3)</f>
        <v>ArchiMate: Обслуживание</v>
      </c>
      <c r="C6713">
        <v>1124</v>
      </c>
      <c r="D6713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t="s">
        <v>72</v>
      </c>
      <c r="B6714" s="1" t="str">
        <f>VLOOKUP(A6714,RelationshipTypes!$A$2:$C$12,3)</f>
        <v>ArchiMate: Обслуживание</v>
      </c>
      <c r="C6714">
        <v>1124</v>
      </c>
      <c r="D6714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t="s">
        <v>72</v>
      </c>
      <c r="B6715" s="1" t="str">
        <f>VLOOKUP(A6715,RelationshipTypes!$A$2:$C$12,3)</f>
        <v>ArchiMate: Обслуживание</v>
      </c>
      <c r="C6715">
        <v>1124</v>
      </c>
      <c r="D6715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t="s">
        <v>72</v>
      </c>
      <c r="B6716" s="1" t="str">
        <f>VLOOKUP(A6716,RelationshipTypes!$A$2:$C$12,3)</f>
        <v>ArchiMate: Обслуживание</v>
      </c>
      <c r="C6716">
        <v>1124</v>
      </c>
      <c r="D6716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t="s">
        <v>72</v>
      </c>
      <c r="B6717" s="1" t="str">
        <f>VLOOKUP(A6717,RelationshipTypes!$A$2:$C$12,3)</f>
        <v>ArchiMate: Обслуживание</v>
      </c>
      <c r="C6717">
        <v>1124</v>
      </c>
      <c r="D6717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t="s">
        <v>72</v>
      </c>
      <c r="B6718" s="1" t="str">
        <f>VLOOKUP(A6718,RelationshipTypes!$A$2:$C$12,3)</f>
        <v>ArchiMate: Обслуживание</v>
      </c>
      <c r="C6718">
        <v>1124</v>
      </c>
      <c r="D6718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t="s">
        <v>72</v>
      </c>
      <c r="B6719" s="1" t="str">
        <f>VLOOKUP(A6719,RelationshipTypes!$A$2:$C$12,3)</f>
        <v>ArchiMate: Обслуживание</v>
      </c>
      <c r="C6719">
        <v>1124</v>
      </c>
      <c r="D6719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t="s">
        <v>72</v>
      </c>
      <c r="B6720" s="1" t="str">
        <f>VLOOKUP(A6720,RelationshipTypes!$A$2:$C$12,3)</f>
        <v>ArchiMate: Обслуживание</v>
      </c>
      <c r="C6720">
        <v>1124</v>
      </c>
      <c r="D6720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t="s">
        <v>72</v>
      </c>
      <c r="B6721" s="1" t="str">
        <f>VLOOKUP(A6721,RelationshipTypes!$A$2:$C$12,3)</f>
        <v>ArchiMate: Обслуживание</v>
      </c>
      <c r="C6721">
        <v>1124</v>
      </c>
      <c r="D6721">
        <v>310</v>
      </c>
      <c r="F6721" t="str">
        <f>VLOOKUP(C6721,ObjectTypes!$A$1:$C$62,3)</f>
        <v>Бизнес-взаимодействие</v>
      </c>
      <c r="G6721" t="str">
        <f>VLOOKUP(D6721,ObjectTypes!$A$1:$C$62,3)</f>
        <v xml:space="preserve">Сервис приложения 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t="s">
        <v>72</v>
      </c>
      <c r="B6722" s="1" t="str">
        <f>VLOOKUP(A6722,RelationshipTypes!$A$2:$C$12,3)</f>
        <v>ArchiMate: Обслуживание</v>
      </c>
      <c r="C6722">
        <v>1124</v>
      </c>
      <c r="D6722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t="s">
        <v>72</v>
      </c>
      <c r="B6723" s="1" t="str">
        <f>VLOOKUP(A6723,RelationshipTypes!$A$2:$C$12,3)</f>
        <v>ArchiMate: Обслуживание</v>
      </c>
      <c r="C6723">
        <v>1124</v>
      </c>
      <c r="D6723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t="s">
        <v>72</v>
      </c>
      <c r="B6724" s="1" t="str">
        <f>VLOOKUP(A6724,RelationshipTypes!$A$2:$C$12,3)</f>
        <v>ArchiMate: Обслуживание</v>
      </c>
      <c r="C6724">
        <v>1124</v>
      </c>
      <c r="D6724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t="s">
        <v>72</v>
      </c>
      <c r="B6725" s="1" t="str">
        <f>VLOOKUP(A6725,RelationshipTypes!$A$2:$C$12,3)</f>
        <v>ArchiMate: Обслуживание</v>
      </c>
      <c r="C6725">
        <v>1124</v>
      </c>
      <c r="D6725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t="s">
        <v>72</v>
      </c>
      <c r="B6726" s="1" t="str">
        <f>VLOOKUP(A6726,RelationshipTypes!$A$2:$C$12,3)</f>
        <v>ArchiMate: Обслуживание</v>
      </c>
      <c r="C6726">
        <v>1124</v>
      </c>
      <c r="D6726">
        <v>323</v>
      </c>
      <c r="F6726" t="str">
        <f>VLOOKUP(C6726,ObjectTypes!$A$1:$C$62,3)</f>
        <v>Бизнес-взаимодействие</v>
      </c>
      <c r="G6726" t="str">
        <f>VLOOKUP(D6726,ObjectTypes!$A$1:$C$62,3)</f>
        <v xml:space="preserve">Бизнес-процесс 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t="s">
        <v>72</v>
      </c>
      <c r="B6727" s="1" t="str">
        <f>VLOOKUP(A6727,RelationshipTypes!$A$2:$C$12,3)</f>
        <v>ArchiMate: Обслуживание</v>
      </c>
      <c r="C6727">
        <v>1124</v>
      </c>
      <c r="D6727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t="s">
        <v>72</v>
      </c>
      <c r="B6728" s="1" t="str">
        <f>VLOOKUP(A6728,RelationshipTypes!$A$2:$C$12,3)</f>
        <v>ArchiMate: Обслуживание</v>
      </c>
      <c r="C6728">
        <v>1124</v>
      </c>
      <c r="D6728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t="s">
        <v>72</v>
      </c>
      <c r="B6729" s="1" t="str">
        <f>VLOOKUP(A6729,RelationshipTypes!$A$2:$C$12,3)</f>
        <v>ArchiMate: Обслуживание</v>
      </c>
      <c r="C6729">
        <v>1124</v>
      </c>
      <c r="D6729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t="s">
        <v>72</v>
      </c>
      <c r="B6730" s="1" t="str">
        <f>VLOOKUP(A6730,RelationshipTypes!$A$2:$C$12,3)</f>
        <v>ArchiMate: Обслуживание</v>
      </c>
      <c r="C6730">
        <v>1124</v>
      </c>
      <c r="D6730">
        <v>1154</v>
      </c>
      <c r="F6730" t="str">
        <f>VLOOKUP(C6730,ObjectTypes!$A$1:$C$62,3)</f>
        <v>Бизнес-взаимодействие</v>
      </c>
      <c r="G6730" t="str">
        <f>VLOOKUP(D6730,ObjectTypes!$A$1:$C$62,3)</f>
        <v>Технологический интерфейс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t="s">
        <v>72</v>
      </c>
      <c r="B6731" s="1" t="str">
        <f>VLOOKUP(A6731,RelationshipTypes!$A$2:$C$12,3)</f>
        <v>ArchiMate: Обслуживание</v>
      </c>
      <c r="C6731">
        <v>1124</v>
      </c>
      <c r="D673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t="s">
        <v>72</v>
      </c>
      <c r="B6732" s="1" t="str">
        <f>VLOOKUP(A6732,RelationshipTypes!$A$2:$C$12,3)</f>
        <v>ArchiMate: Обслуживание</v>
      </c>
      <c r="C6732">
        <v>1124</v>
      </c>
      <c r="D6732">
        <v>314</v>
      </c>
      <c r="F6732" t="str">
        <f>VLOOKUP(C6732,ObjectTypes!$A$1:$C$62,3)</f>
        <v>Бизнес-взаимодействие</v>
      </c>
      <c r="G6732" t="str">
        <f>VLOOKUP(D6732,ObjectTypes!$A$1:$C$62,3)</f>
        <v>Объект данных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t="s">
        <v>72</v>
      </c>
      <c r="B6733" s="1" t="str">
        <f>VLOOKUP(A6733,RelationshipTypes!$A$2:$C$12,3)</f>
        <v>ArchiMate: Обслуживание</v>
      </c>
      <c r="C6733">
        <v>1124</v>
      </c>
      <c r="D6733">
        <v>298</v>
      </c>
      <c r="F6733" t="str">
        <f>VLOOKUP(C6733,ObjectTypes!$A$1:$C$62,3)</f>
        <v>Бизнес-взаимодействие</v>
      </c>
      <c r="G6733" t="str">
        <f>VLOOKUP(D6733,ObjectTypes!$A$1:$C$62,3)</f>
        <v xml:space="preserve">Бизнес-исполнитель 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t="s">
        <v>72</v>
      </c>
      <c r="B6734" s="1" t="str">
        <f>VLOOKUP(A6734,RelationshipTypes!$A$2:$C$12,3)</f>
        <v>ArchiMate: Обслуживание</v>
      </c>
      <c r="C6734">
        <v>1124</v>
      </c>
      <c r="D6734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t="s">
        <v>72</v>
      </c>
      <c r="B6735" s="1" t="str">
        <f>VLOOKUP(A6735,RelationshipTypes!$A$2:$C$12,3)</f>
        <v>ArchiMate: Обслуживание</v>
      </c>
      <c r="C6735">
        <v>1124</v>
      </c>
      <c r="D6735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Технологический сервис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t="s">
        <v>72</v>
      </c>
      <c r="B6736" s="1" t="str">
        <f>VLOOKUP(A6736,RelationshipTypes!$A$2:$C$12,3)</f>
        <v>ArchiMate: Обслуживание</v>
      </c>
      <c r="C6736">
        <v>1124</v>
      </c>
      <c r="D6736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t="s">
        <v>72</v>
      </c>
      <c r="B6737" s="1" t="str">
        <f>VLOOKUP(A6737,RelationshipTypes!$A$2:$C$12,3)</f>
        <v>ArchiMate: Обслуживание</v>
      </c>
      <c r="C6737">
        <v>1124</v>
      </c>
      <c r="D6737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t="s">
        <v>72</v>
      </c>
      <c r="B6738" s="1" t="str">
        <f>VLOOKUP(A6738,RelationshipTypes!$A$2:$C$12,3)</f>
        <v>ArchiMate: Обслуживание</v>
      </c>
      <c r="C6738">
        <v>1124</v>
      </c>
      <c r="D6738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t="s">
        <v>72</v>
      </c>
      <c r="B6739" s="1" t="str">
        <f>VLOOKUP(A6739,RelationshipTypes!$A$2:$C$12,3)</f>
        <v>ArchiMate: Обслуживание</v>
      </c>
      <c r="C6739">
        <v>1124</v>
      </c>
      <c r="D6739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t="s">
        <v>72</v>
      </c>
      <c r="B6740" s="1" t="str">
        <f>VLOOKUP(A6740,RelationshipTypes!$A$2:$C$12,3)</f>
        <v>ArchiMate: Обслуживание</v>
      </c>
      <c r="C6740">
        <v>1111</v>
      </c>
      <c r="D6740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t="s">
        <v>72</v>
      </c>
      <c r="B6741" s="1" t="str">
        <f>VLOOKUP(A6741,RelationshipTypes!$A$2:$C$12,3)</f>
        <v>ArchiMate: Обслуживание</v>
      </c>
      <c r="C6741">
        <v>1111</v>
      </c>
      <c r="D674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t="s">
        <v>72</v>
      </c>
      <c r="B6742" s="1" t="str">
        <f>VLOOKUP(A6742,RelationshipTypes!$A$2:$C$12,3)</f>
        <v>ArchiMate: Обслуживание</v>
      </c>
      <c r="C6742">
        <v>1111</v>
      </c>
      <c r="D6742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t="s">
        <v>72</v>
      </c>
      <c r="B6743" s="1" t="str">
        <f>VLOOKUP(A6743,RelationshipTypes!$A$2:$C$12,3)</f>
        <v>ArchiMate: Обслуживание</v>
      </c>
      <c r="C6743">
        <v>1111</v>
      </c>
      <c r="D6743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t="s">
        <v>72</v>
      </c>
      <c r="B6744" s="1" t="str">
        <f>VLOOKUP(A6744,RelationshipTypes!$A$2:$C$12,3)</f>
        <v>ArchiMate: Обслуживание</v>
      </c>
      <c r="C6744">
        <v>1111</v>
      </c>
      <c r="D6744">
        <v>323</v>
      </c>
      <c r="F6744" t="str">
        <f>VLOOKUP(C6744,ObjectTypes!$A$1:$C$62,3)</f>
        <v>Бизнес-интерфейс</v>
      </c>
      <c r="G6744" t="str">
        <f>VLOOKUP(D6744,ObjectTypes!$A$1:$C$62,3)</f>
        <v xml:space="preserve">Бизнес-процесс 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t="s">
        <v>72</v>
      </c>
      <c r="B6745" s="1" t="str">
        <f>VLOOKUP(A6745,RelationshipTypes!$A$2:$C$12,3)</f>
        <v>ArchiMate: Обслуживание</v>
      </c>
      <c r="C6745">
        <v>1111</v>
      </c>
      <c r="D6745">
        <v>298</v>
      </c>
      <c r="F6745" t="str">
        <f>VLOOKUP(C6745,ObjectTypes!$A$1:$C$62,3)</f>
        <v>Бизнес-интерфейс</v>
      </c>
      <c r="G6745" t="str">
        <f>VLOOKUP(D6745,ObjectTypes!$A$1:$C$62,3)</f>
        <v xml:space="preserve">Бизнес-исполнитель 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t="s">
        <v>72</v>
      </c>
      <c r="B6746" s="1" t="str">
        <f>VLOOKUP(A6746,RelationshipTypes!$A$2:$C$12,3)</f>
        <v>ArchiMate: Обслуживание</v>
      </c>
      <c r="C6746">
        <v>1111</v>
      </c>
      <c r="D6746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t="s">
        <v>72</v>
      </c>
      <c r="B6747" s="1" t="str">
        <f>VLOOKUP(A6747,RelationshipTypes!$A$2:$C$12,3)</f>
        <v>ArchiMate: Обслуживание</v>
      </c>
      <c r="C6747">
        <v>1111</v>
      </c>
      <c r="D6747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t="s">
        <v>72</v>
      </c>
      <c r="B6748" s="1" t="str">
        <f>VLOOKUP(A6748,RelationshipTypes!$A$2:$C$12,3)</f>
        <v>ArchiMate: Обслуживание</v>
      </c>
      <c r="C6748">
        <v>1111</v>
      </c>
      <c r="D6748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t="s">
        <v>72</v>
      </c>
      <c r="B6749" s="1" t="str">
        <f>VLOOKUP(A6749,RelationshipTypes!$A$2:$C$12,3)</f>
        <v>ArchiMate: Обслуживание</v>
      </c>
      <c r="C6749">
        <v>1111</v>
      </c>
      <c r="D6749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t="s">
        <v>72</v>
      </c>
      <c r="B6750" s="1" t="str">
        <f>VLOOKUP(A6750,RelationshipTypes!$A$2:$C$12,3)</f>
        <v>ArchiMate: Обслуживание</v>
      </c>
      <c r="C6750">
        <v>1111</v>
      </c>
      <c r="D6750">
        <v>1154</v>
      </c>
      <c r="F6750" t="str">
        <f>VLOOKUP(C6750,ObjectTypes!$A$1:$C$62,3)</f>
        <v>Бизнес-интерфейс</v>
      </c>
      <c r="G6750" t="str">
        <f>VLOOKUP(D6750,ObjectTypes!$A$1:$C$62,3)</f>
        <v>Технологический интерфейс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t="s">
        <v>72</v>
      </c>
      <c r="B6751" s="1" t="str">
        <f>VLOOKUP(A6751,RelationshipTypes!$A$2:$C$12,3)</f>
        <v>ArchiMate: Обслуживание</v>
      </c>
      <c r="C6751">
        <v>1111</v>
      </c>
      <c r="D675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t="s">
        <v>72</v>
      </c>
      <c r="B6752" s="1" t="str">
        <f>VLOOKUP(A6752,RelationshipTypes!$A$2:$C$12,3)</f>
        <v>ArchiMate: Обслуживание</v>
      </c>
      <c r="C6752">
        <v>1111</v>
      </c>
      <c r="D6752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t="s">
        <v>72</v>
      </c>
      <c r="B6753" s="1" t="str">
        <f>VLOOKUP(A6753,RelationshipTypes!$A$2:$C$12,3)</f>
        <v>ArchiMate: Обслуживание</v>
      </c>
      <c r="C6753">
        <v>1111</v>
      </c>
      <c r="D6753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t="s">
        <v>72</v>
      </c>
      <c r="B6754" s="1" t="str">
        <f>VLOOKUP(A6754,RelationshipTypes!$A$2:$C$12,3)</f>
        <v>ArchiMate: Обслуживание</v>
      </c>
      <c r="C6754">
        <v>1111</v>
      </c>
      <c r="D6754">
        <v>1150</v>
      </c>
      <c r="F6754" t="str">
        <f>VLOOKUP(C6754,ObjectTypes!$A$1:$C$62,3)</f>
        <v>Бизнес-интерфейс</v>
      </c>
      <c r="G6754" t="str">
        <f>VLOOKUP(D6754,ObjectTypes!$A$1:$C$62,3)</f>
        <v>Технологический сервис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t="s">
        <v>72</v>
      </c>
      <c r="B6755" s="1" t="str">
        <f>VLOOKUP(A6755,RelationshipTypes!$A$2:$C$12,3)</f>
        <v>ArchiMate: Обслуживание</v>
      </c>
      <c r="C6755">
        <v>1111</v>
      </c>
      <c r="D6755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t="s">
        <v>72</v>
      </c>
      <c r="B6756" s="1" t="str">
        <f>VLOOKUP(A6756,RelationshipTypes!$A$2:$C$12,3)</f>
        <v>ArchiMate: Обслуживание</v>
      </c>
      <c r="C6756">
        <v>1111</v>
      </c>
      <c r="D6756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t="s">
        <v>72</v>
      </c>
      <c r="B6757" s="1" t="str">
        <f>VLOOKUP(A6757,RelationshipTypes!$A$2:$C$12,3)</f>
        <v>ArchiMate: Обслуживание</v>
      </c>
      <c r="C6757">
        <v>1111</v>
      </c>
      <c r="D6757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t="s">
        <v>72</v>
      </c>
      <c r="B6758" s="1" t="str">
        <f>VLOOKUP(A6758,RelationshipTypes!$A$2:$C$12,3)</f>
        <v>ArchiMate: Обслуживание</v>
      </c>
      <c r="C6758">
        <v>1111</v>
      </c>
      <c r="D6758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t="s">
        <v>72</v>
      </c>
      <c r="B6759" s="1" t="str">
        <f>VLOOKUP(A6759,RelationshipTypes!$A$2:$C$12,3)</f>
        <v>ArchiMate: Обслуживание</v>
      </c>
      <c r="C6759">
        <v>1111</v>
      </c>
      <c r="D6759">
        <v>310</v>
      </c>
      <c r="F6759" t="str">
        <f>VLOOKUP(C6759,ObjectTypes!$A$1:$C$62,3)</f>
        <v>Бизнес-интерфейс</v>
      </c>
      <c r="G6759" t="str">
        <f>VLOOKUP(D6759,ObjectTypes!$A$1:$C$62,3)</f>
        <v xml:space="preserve">Сервис приложения 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t="s">
        <v>72</v>
      </c>
      <c r="B6760" s="1" t="str">
        <f>VLOOKUP(A6760,RelationshipTypes!$A$2:$C$12,3)</f>
        <v>ArchiMate: Обслуживание</v>
      </c>
      <c r="C6760">
        <v>1111</v>
      </c>
      <c r="D6760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t="s">
        <v>72</v>
      </c>
      <c r="B6761" s="1" t="str">
        <f>VLOOKUP(A6761,RelationshipTypes!$A$2:$C$12,3)</f>
        <v>ArchiMate: Обслуживание</v>
      </c>
      <c r="C6761">
        <v>1111</v>
      </c>
      <c r="D6761">
        <v>314</v>
      </c>
      <c r="F6761" t="str">
        <f>VLOOKUP(C6761,ObjectTypes!$A$1:$C$62,3)</f>
        <v>Бизнес-интерфейс</v>
      </c>
      <c r="G6761" t="str">
        <f>VLOOKUP(D6761,ObjectTypes!$A$1:$C$62,3)</f>
        <v>Объект данных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t="s">
        <v>72</v>
      </c>
      <c r="B6762" s="1" t="str">
        <f>VLOOKUP(A6762,RelationshipTypes!$A$2:$C$12,3)</f>
        <v>ArchiMate: Обслуживание</v>
      </c>
      <c r="C6762">
        <v>1111</v>
      </c>
      <c r="D6762">
        <v>1153</v>
      </c>
      <c r="F6762" t="str">
        <f>VLOOKUP(C6762,ObjectTypes!$A$1:$C$62,3)</f>
        <v>Бизнес-интерфейс</v>
      </c>
      <c r="G6762" t="str">
        <f>VLOOKUP(D6762,ObjectTypes!$A$1:$C$62,3)</f>
        <v>Технологический интерфейс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t="s">
        <v>72</v>
      </c>
      <c r="B6763" s="1" t="str">
        <f>VLOOKUP(A6763,RelationshipTypes!$A$2:$C$12,3)</f>
        <v>ArchiMate: Обслуживание</v>
      </c>
      <c r="C6763">
        <v>1111</v>
      </c>
      <c r="D6763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t="s">
        <v>72</v>
      </c>
      <c r="B6764" s="1" t="str">
        <f>VLOOKUP(A6764,RelationshipTypes!$A$2:$C$12,3)</f>
        <v>ArchiMate: Обслуживание</v>
      </c>
      <c r="C6764">
        <v>1111</v>
      </c>
      <c r="D6764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t="s">
        <v>72</v>
      </c>
      <c r="B6765" s="1" t="str">
        <f>VLOOKUP(A6765,RelationshipTypes!$A$2:$C$12,3)</f>
        <v>ArchiMate: Обслуживание</v>
      </c>
      <c r="C6765">
        <v>1111</v>
      </c>
      <c r="D6765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t="s">
        <v>72</v>
      </c>
      <c r="B6766" s="1" t="str">
        <f>VLOOKUP(A6766,RelationshipTypes!$A$2:$C$12,3)</f>
        <v>ArchiMate: Обслуживание</v>
      </c>
      <c r="C6766">
        <v>1111</v>
      </c>
      <c r="D6766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t="s">
        <v>72</v>
      </c>
      <c r="B6767" s="1" t="str">
        <f>VLOOKUP(A6767,RelationshipTypes!$A$2:$C$12,3)</f>
        <v>ArchiMate: Обслуживание</v>
      </c>
      <c r="C6767">
        <v>1111</v>
      </c>
      <c r="D6767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t="s">
        <v>72</v>
      </c>
      <c r="B6768" s="1" t="str">
        <f>VLOOKUP(A6768,RelationshipTypes!$A$2:$C$12,3)</f>
        <v>ArchiMate: Обслуживание</v>
      </c>
      <c r="C6768">
        <v>1111</v>
      </c>
      <c r="D6768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t="s">
        <v>72</v>
      </c>
      <c r="B6769" s="1" t="str">
        <f>VLOOKUP(A6769,RelationshipTypes!$A$2:$C$12,3)</f>
        <v>ArchiMate: Обслуживание</v>
      </c>
      <c r="C6769">
        <v>1111</v>
      </c>
      <c r="D6769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t="s">
        <v>72</v>
      </c>
      <c r="B6770" s="1" t="str">
        <f>VLOOKUP(A6770,RelationshipTypes!$A$2:$C$12,3)</f>
        <v>ArchiMate: Обслуживание</v>
      </c>
      <c r="C6770">
        <v>1111</v>
      </c>
      <c r="D6770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t="s">
        <v>72</v>
      </c>
      <c r="B6771" s="1" t="str">
        <f>VLOOKUP(A6771,RelationshipTypes!$A$2:$C$12,3)</f>
        <v>ArchiMate: Обслуживание</v>
      </c>
      <c r="C6771">
        <v>1111</v>
      </c>
      <c r="D677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t="s">
        <v>72</v>
      </c>
      <c r="B6772" s="1" t="str">
        <f>VLOOKUP(A6772,RelationshipTypes!$A$2:$C$12,3)</f>
        <v>ArchiMate: Обслуживание</v>
      </c>
      <c r="C6772">
        <v>1111</v>
      </c>
      <c r="D6772">
        <v>321</v>
      </c>
      <c r="F6772" t="str">
        <f>VLOOKUP(C6772,ObjectTypes!$A$1:$C$62,3)</f>
        <v>Бизнес-интерфейс</v>
      </c>
      <c r="G6772" t="str">
        <f>VLOOKUP(D6772,ObjectTypes!$A$1:$C$62,3)</f>
        <v>Устройство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t="s">
        <v>72</v>
      </c>
      <c r="B6773" s="1" t="str">
        <f>VLOOKUP(A6773,RelationshipTypes!$A$2:$C$12,3)</f>
        <v>ArchiMate: Обслуживание</v>
      </c>
      <c r="C6773">
        <v>1111</v>
      </c>
      <c r="D6773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t="s">
        <v>72</v>
      </c>
      <c r="B6774" s="1" t="str">
        <f>VLOOKUP(A6774,RelationshipTypes!$A$2:$C$12,3)</f>
        <v>ArchiMate: Обслуживание</v>
      </c>
      <c r="C6774">
        <v>1111</v>
      </c>
      <c r="D6774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t="s">
        <v>72</v>
      </c>
      <c r="B6775" s="1" t="str">
        <f>VLOOKUP(A6775,RelationshipTypes!$A$2:$C$12,3)</f>
        <v>ArchiMate: Обслуживание</v>
      </c>
      <c r="C6775">
        <v>1111</v>
      </c>
      <c r="D6775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t="s">
        <v>72</v>
      </c>
      <c r="B6776" s="1" t="str">
        <f>VLOOKUP(A6776,RelationshipTypes!$A$2:$C$12,3)</f>
        <v>ArchiMate: Обслуживание</v>
      </c>
      <c r="C6776">
        <v>323</v>
      </c>
      <c r="D6776">
        <v>321</v>
      </c>
      <c r="F6776" t="str">
        <f>VLOOKUP(C6776,ObjectTypes!$A$1:$C$62,3)</f>
        <v xml:space="preserve">Бизнес-процесс </v>
      </c>
      <c r="G6776" t="str">
        <f>VLOOKUP(D6776,ObjectTypes!$A$1:$C$62,3)</f>
        <v>Устройство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t="s">
        <v>72</v>
      </c>
      <c r="B6777" s="1" t="str">
        <f>VLOOKUP(A6777,RelationshipTypes!$A$2:$C$12,3)</f>
        <v>ArchiMate: Обслуживание</v>
      </c>
      <c r="C6777">
        <v>323</v>
      </c>
      <c r="D6777">
        <v>311</v>
      </c>
      <c r="F6777" t="str">
        <f>VLOOKUP(C6777,ObjectTypes!$A$1:$C$62,3)</f>
        <v xml:space="preserve">Бизнес-процесс </v>
      </c>
      <c r="G6777" t="str">
        <f>VLOOKUP(D6777,ObjectTypes!$A$1:$C$62,3)</f>
        <v>Местоположение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t="s">
        <v>72</v>
      </c>
      <c r="B6778" s="1" t="str">
        <f>VLOOKUP(A6778,RelationshipTypes!$A$2:$C$12,3)</f>
        <v>ArchiMate: Обслуживание</v>
      </c>
      <c r="C6778">
        <v>323</v>
      </c>
      <c r="D6778">
        <v>1157</v>
      </c>
      <c r="F6778" t="str">
        <f>VLOOKUP(C6778,ObjectTypes!$A$1:$C$62,3)</f>
        <v xml:space="preserve">Бизнес-процесс </v>
      </c>
      <c r="G6778" t="str">
        <f>VLOOKUP(D6778,ObjectTypes!$A$1:$C$62,3)</f>
        <v>Технологическое событие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t="s">
        <v>72</v>
      </c>
      <c r="B6779" s="1" t="str">
        <f>VLOOKUP(A6779,RelationshipTypes!$A$2:$C$12,3)</f>
        <v>ArchiMate: Обслуживание</v>
      </c>
      <c r="C6779">
        <v>323</v>
      </c>
      <c r="D6779">
        <v>1153</v>
      </c>
      <c r="F6779" t="str">
        <f>VLOOKUP(C6779,ObjectTypes!$A$1:$C$62,3)</f>
        <v xml:space="preserve">Бизнес-процесс </v>
      </c>
      <c r="G6779" t="str">
        <f>VLOOKUP(D6779,ObjectTypes!$A$1:$C$62,3)</f>
        <v>Технологический интерфейс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t="s">
        <v>72</v>
      </c>
      <c r="B6780" s="1" t="str">
        <f>VLOOKUP(A6780,RelationshipTypes!$A$2:$C$12,3)</f>
        <v>ArchiMate: Обслуживание</v>
      </c>
      <c r="C6780">
        <v>323</v>
      </c>
      <c r="D6780">
        <v>1144</v>
      </c>
      <c r="F6780" t="str">
        <f>VLOOKUP(C6780,ObjectTypes!$A$1:$C$62,3)</f>
        <v xml:space="preserve">Бизнес-процесс </v>
      </c>
      <c r="G6780" t="str">
        <f>VLOOKUP(D6780,ObjectTypes!$A$1:$C$62,3)</f>
        <v>Сооружение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t="s">
        <v>72</v>
      </c>
      <c r="B6781" s="1" t="str">
        <f>VLOOKUP(A6781,RelationshipTypes!$A$2:$C$12,3)</f>
        <v>ArchiMate: Обслуживание</v>
      </c>
      <c r="C6781">
        <v>323</v>
      </c>
      <c r="D6781">
        <v>314</v>
      </c>
      <c r="F6781" t="str">
        <f>VLOOKUP(C6781,ObjectTypes!$A$1:$C$62,3)</f>
        <v xml:space="preserve">Бизнес-процесс </v>
      </c>
      <c r="G6781" t="str">
        <f>VLOOKUP(D6781,ObjectTypes!$A$1:$C$62,3)</f>
        <v>Объект данных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t="s">
        <v>72</v>
      </c>
      <c r="B6782" s="1" t="str">
        <f>VLOOKUP(A6782,RelationshipTypes!$A$2:$C$12,3)</f>
        <v>ArchiMate: Обслуживание</v>
      </c>
      <c r="C6782">
        <v>323</v>
      </c>
      <c r="D6782">
        <v>318</v>
      </c>
      <c r="F6782" t="str">
        <f>VLOOKUP(C6782,ObjectTypes!$A$1:$C$62,3)</f>
        <v xml:space="preserve">Бизнес-процесс </v>
      </c>
      <c r="G6782" t="str">
        <f>VLOOKUP(D6782,ObjectTypes!$A$1:$C$62,3)</f>
        <v>Компонент приложения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t="s">
        <v>72</v>
      </c>
      <c r="B6783" s="1" t="str">
        <f>VLOOKUP(A6783,RelationshipTypes!$A$2:$C$12,3)</f>
        <v>ArchiMate: Обслуживание</v>
      </c>
      <c r="C6783">
        <v>323</v>
      </c>
      <c r="D6783">
        <v>1112</v>
      </c>
      <c r="F6783" t="str">
        <f>VLOOKUP(C6783,ObjectTypes!$A$1:$C$62,3)</f>
        <v xml:space="preserve">Бизнес-процесс </v>
      </c>
      <c r="G6783" t="str">
        <f>VLOOKUP(D6783,ObjectTypes!$A$1:$C$62,3)</f>
        <v>Бизнес-коллаборация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t="s">
        <v>72</v>
      </c>
      <c r="B6784" s="1" t="str">
        <f>VLOOKUP(A6784,RelationshipTypes!$A$2:$C$12,3)</f>
        <v>ArchiMate: Обслуживание</v>
      </c>
      <c r="C6784">
        <v>323</v>
      </c>
      <c r="D6784">
        <v>298</v>
      </c>
      <c r="F6784" t="str">
        <f>VLOOKUP(C6784,ObjectTypes!$A$1:$C$62,3)</f>
        <v xml:space="preserve">Бизнес-процесс </v>
      </c>
      <c r="G6784" t="str">
        <f>VLOOKUP(D6784,ObjectTypes!$A$1:$C$62,3)</f>
        <v xml:space="preserve">Бизнес-исполнитель 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t="s">
        <v>72</v>
      </c>
      <c r="B6785" s="1" t="str">
        <f>VLOOKUP(A6785,RelationshipTypes!$A$2:$C$12,3)</f>
        <v>ArchiMate: Обслуживание</v>
      </c>
      <c r="C6785">
        <v>323</v>
      </c>
      <c r="D6785">
        <v>1151</v>
      </c>
      <c r="F6785" t="str">
        <f>VLOOKUP(C6785,ObjectTypes!$A$1:$C$62,3)</f>
        <v xml:space="preserve">Бизнес-процесс </v>
      </c>
      <c r="G6785" t="str">
        <f>VLOOKUP(D6785,ObjectTypes!$A$1:$C$62,3)</f>
        <v>Каллоборация технология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t="s">
        <v>72</v>
      </c>
      <c r="B6786" s="1" t="str">
        <f>VLOOKUP(A6786,RelationshipTypes!$A$2:$C$12,3)</f>
        <v>ArchiMate: Обслуживание</v>
      </c>
      <c r="C6786">
        <v>323</v>
      </c>
      <c r="D6786">
        <v>1150</v>
      </c>
      <c r="F6786" t="str">
        <f>VLOOKUP(C6786,ObjectTypes!$A$1:$C$62,3)</f>
        <v xml:space="preserve">Бизнес-процесс </v>
      </c>
      <c r="G6786" t="str">
        <f>VLOOKUP(D6786,ObjectTypes!$A$1:$C$62,3)</f>
        <v>Технологический сервис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t="s">
        <v>72</v>
      </c>
      <c r="B6787" s="1" t="str">
        <f>VLOOKUP(A6787,RelationshipTypes!$A$2:$C$12,3)</f>
        <v>ArchiMate: Обслуживание</v>
      </c>
      <c r="C6787">
        <v>323</v>
      </c>
      <c r="D6787">
        <v>1124</v>
      </c>
      <c r="F6787" t="str">
        <f>VLOOKUP(C6787,ObjectTypes!$A$1:$C$62,3)</f>
        <v xml:space="preserve">Бизнес-процесс </v>
      </c>
      <c r="G6787" t="str">
        <f>VLOOKUP(D6787,ObjectTypes!$A$1:$C$62,3)</f>
        <v>Бизнес-взаимодействие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t="s">
        <v>72</v>
      </c>
      <c r="B6788" s="1" t="str">
        <f>VLOOKUP(A6788,RelationshipTypes!$A$2:$C$12,3)</f>
        <v>ArchiMate: Обслуживание</v>
      </c>
      <c r="C6788">
        <v>323</v>
      </c>
      <c r="D6788">
        <v>731</v>
      </c>
      <c r="F6788" t="str">
        <f>VLOOKUP(C6788,ObjectTypes!$A$1:$C$62,3)</f>
        <v xml:space="preserve">Бизнес-процесс </v>
      </c>
      <c r="G6788" t="str">
        <f>VLOOKUP(D6788,ObjectTypes!$A$1:$C$62,3)</f>
        <v>Интерфейс приложения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t="s">
        <v>72</v>
      </c>
      <c r="B6789" s="1" t="str">
        <f>VLOOKUP(A6789,RelationshipTypes!$A$2:$C$12,3)</f>
        <v>ArchiMate: Обслуживание</v>
      </c>
      <c r="C6789">
        <v>323</v>
      </c>
      <c r="D6789">
        <v>327</v>
      </c>
      <c r="F6789" t="str">
        <f>VLOOKUP(C6789,ObjectTypes!$A$1:$C$62,3)</f>
        <v xml:space="preserve">Бизнес-процесс </v>
      </c>
      <c r="G6789" t="str">
        <f>VLOOKUP(D6789,ObjectTypes!$A$1:$C$62,3)</f>
        <v>Бизнес-сервис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t="s">
        <v>72</v>
      </c>
      <c r="B6790" s="1" t="str">
        <f>VLOOKUP(A6790,RelationshipTypes!$A$2:$C$12,3)</f>
        <v>ArchiMate: Обслуживание</v>
      </c>
      <c r="C6790">
        <v>323</v>
      </c>
      <c r="D6790">
        <v>1152</v>
      </c>
      <c r="F6790" t="str">
        <f>VLOOKUP(C6790,ObjectTypes!$A$1:$C$62,3)</f>
        <v xml:space="preserve">Бизнес-процесс </v>
      </c>
      <c r="G6790" t="str">
        <f>VLOOKUP(D6790,ObjectTypes!$A$1:$C$62,3)</f>
        <v>Технологический интерфейс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t="s">
        <v>72</v>
      </c>
      <c r="B6791" s="1" t="str">
        <f>VLOOKUP(A6791,RelationshipTypes!$A$2:$C$12,3)</f>
        <v>ArchiMate: Обслуживание</v>
      </c>
      <c r="C6791">
        <v>323</v>
      </c>
      <c r="D6791">
        <v>1143</v>
      </c>
      <c r="F6791" t="str">
        <f>VLOOKUP(C6791,ObjectTypes!$A$1:$C$62,3)</f>
        <v xml:space="preserve">Бизнес-процесс </v>
      </c>
      <c r="G6791" t="str">
        <f>VLOOKUP(D6791,ObjectTypes!$A$1:$C$62,3)</f>
        <v>Оборудование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t="s">
        <v>72</v>
      </c>
      <c r="B6792" s="1" t="str">
        <f>VLOOKUP(A6792,RelationshipTypes!$A$2:$C$12,3)</f>
        <v>ArchiMate: Обслуживание</v>
      </c>
      <c r="C6792">
        <v>323</v>
      </c>
      <c r="D6792">
        <v>548</v>
      </c>
      <c r="F6792" t="str">
        <f>VLOOKUP(C6792,ObjectTypes!$A$1:$C$62,3)</f>
        <v xml:space="preserve">Бизнес-процесс </v>
      </c>
      <c r="G6792" t="str">
        <f>VLOOKUP(D6792,ObjectTypes!$A$1:$C$62,3)</f>
        <v>Бизнес-роль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t="s">
        <v>72</v>
      </c>
      <c r="B6793" s="1" t="str">
        <f>VLOOKUP(A6793,RelationshipTypes!$A$2:$C$12,3)</f>
        <v>ArchiMate: Обслуживание</v>
      </c>
      <c r="C6793">
        <v>323</v>
      </c>
      <c r="D6793">
        <v>1125</v>
      </c>
      <c r="F6793" t="str">
        <f>VLOOKUP(C6793,ObjectTypes!$A$1:$C$62,3)</f>
        <v xml:space="preserve">Бизнес-процесс </v>
      </c>
      <c r="G6793" t="str">
        <f>VLOOKUP(D6793,ObjectTypes!$A$1:$C$62,3)</f>
        <v>Коллаборация приложений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t="s">
        <v>72</v>
      </c>
      <c r="B6794" s="1" t="str">
        <f>VLOOKUP(A6794,RelationshipTypes!$A$2:$C$12,3)</f>
        <v>ArchiMate: Обслуживание</v>
      </c>
      <c r="C6794">
        <v>323</v>
      </c>
      <c r="D6794">
        <v>307</v>
      </c>
      <c r="F6794" t="str">
        <f>VLOOKUP(C6794,ObjectTypes!$A$1:$C$62,3)</f>
        <v xml:space="preserve">Бизнес-процесс </v>
      </c>
      <c r="G6794" t="str">
        <f>VLOOKUP(D6794,ObjectTypes!$A$1:$C$62,3)</f>
        <v>Бизнес-функция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t="s">
        <v>72</v>
      </c>
      <c r="B6795" s="1" t="str">
        <f>VLOOKUP(A6795,RelationshipTypes!$A$2:$C$12,3)</f>
        <v>ArchiMate: Обслуживание</v>
      </c>
      <c r="C6795">
        <v>323</v>
      </c>
      <c r="D6795">
        <v>323</v>
      </c>
      <c r="F6795" t="str">
        <f>VLOOKUP(C6795,ObjectTypes!$A$1:$C$62,3)</f>
        <v xml:space="preserve">Бизнес-процесс </v>
      </c>
      <c r="G6795" t="str">
        <f>VLOOKUP(D6795,ObjectTypes!$A$1:$C$62,3)</f>
        <v xml:space="preserve">Бизнес-процесс 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t="s">
        <v>72</v>
      </c>
      <c r="B6796" s="1" t="str">
        <f>VLOOKUP(A6796,RelationshipTypes!$A$2:$C$12,3)</f>
        <v>ArchiMate: Обслуживание</v>
      </c>
      <c r="C6796">
        <v>323</v>
      </c>
      <c r="D6796">
        <v>310</v>
      </c>
      <c r="F6796" t="str">
        <f>VLOOKUP(C6796,ObjectTypes!$A$1:$C$62,3)</f>
        <v xml:space="preserve">Бизнес-процесс </v>
      </c>
      <c r="G6796" t="str">
        <f>VLOOKUP(D6796,ObjectTypes!$A$1:$C$62,3)</f>
        <v xml:space="preserve">Сервис приложения 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t="s">
        <v>72</v>
      </c>
      <c r="B6797" s="1" t="str">
        <f>VLOOKUP(A6797,RelationshipTypes!$A$2:$C$12,3)</f>
        <v>ArchiMate: Обслуживание</v>
      </c>
      <c r="C6797">
        <v>323</v>
      </c>
      <c r="D6797">
        <v>1145</v>
      </c>
      <c r="F6797" t="str">
        <f>VLOOKUP(C6797,ObjectTypes!$A$1:$C$62,3)</f>
        <v xml:space="preserve">Бизнес-процесс </v>
      </c>
      <c r="G6797" t="str">
        <f>VLOOKUP(D6797,ObjectTypes!$A$1:$C$62,3)</f>
        <v>Распределительная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t="s">
        <v>72</v>
      </c>
      <c r="B6798" s="1" t="str">
        <f>VLOOKUP(A6798,RelationshipTypes!$A$2:$C$12,3)</f>
        <v>ArchiMate: Обслуживание</v>
      </c>
      <c r="C6798">
        <v>323</v>
      </c>
      <c r="D6798">
        <v>1154</v>
      </c>
      <c r="F6798" t="str">
        <f>VLOOKUP(C6798,ObjectTypes!$A$1:$C$62,3)</f>
        <v xml:space="preserve">Бизнес-процесс </v>
      </c>
      <c r="G6798" t="str">
        <f>VLOOKUP(D6798,ObjectTypes!$A$1:$C$62,3)</f>
        <v>Технологический интерфейс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t="s">
        <v>72</v>
      </c>
      <c r="B6799" s="1" t="str">
        <f>VLOOKUP(A6799,RelationshipTypes!$A$2:$C$12,3)</f>
        <v>ArchiMate: Обслуживание</v>
      </c>
      <c r="C6799">
        <v>323</v>
      </c>
      <c r="D6799">
        <v>1111</v>
      </c>
      <c r="F6799" t="str">
        <f>VLOOKUP(C6799,ObjectTypes!$A$1:$C$62,3)</f>
        <v xml:space="preserve">Бизнес-процесс </v>
      </c>
      <c r="G6799" t="str">
        <f>VLOOKUP(D6799,ObjectTypes!$A$1:$C$62,3)</f>
        <v>Бизнес-интерфейс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t="s">
        <v>72</v>
      </c>
      <c r="B6800" s="1" t="str">
        <f>VLOOKUP(A6800,RelationshipTypes!$A$2:$C$12,3)</f>
        <v>ArchiMate: Обслуживание</v>
      </c>
      <c r="C6800">
        <v>323</v>
      </c>
      <c r="D6800">
        <v>306</v>
      </c>
      <c r="F6800" t="str">
        <f>VLOOKUP(C6800,ObjectTypes!$A$1:$C$62,3)</f>
        <v xml:space="preserve">Бизнес-процесс </v>
      </c>
      <c r="G6800" t="str">
        <f>VLOOKUP(D6800,ObjectTypes!$A$1:$C$62,3)</f>
        <v>Бизнес-событие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t="s">
        <v>72</v>
      </c>
      <c r="B6801" s="1" t="str">
        <f>VLOOKUP(A6801,RelationshipTypes!$A$2:$C$12,3)</f>
        <v>ArchiMate: Обслуживание</v>
      </c>
      <c r="C6801">
        <v>323</v>
      </c>
      <c r="D6801">
        <v>1128</v>
      </c>
      <c r="F6801" t="str">
        <f>VLOOKUP(C6801,ObjectTypes!$A$1:$C$62,3)</f>
        <v xml:space="preserve">Бизнес-процесс </v>
      </c>
      <c r="G6801" t="str">
        <f>VLOOKUP(D6801,ObjectTypes!$A$1:$C$62,3)</f>
        <v>Событие приложения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t="s">
        <v>72</v>
      </c>
      <c r="B6802" s="1" t="str">
        <f>VLOOKUP(A6802,RelationshipTypes!$A$2:$C$12,3)</f>
        <v>ArchiMate: Обслуживание</v>
      </c>
      <c r="C6802">
        <v>323</v>
      </c>
      <c r="D6802">
        <v>1122</v>
      </c>
      <c r="F6802" t="str">
        <f>VLOOKUP(C6802,ObjectTypes!$A$1:$C$62,3)</f>
        <v xml:space="preserve">Бизнес-процесс </v>
      </c>
      <c r="G6802" t="str">
        <f>VLOOKUP(D6802,ObjectTypes!$A$1:$C$62,3)</f>
        <v>Бизнес-коллаборация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t="s">
        <v>72</v>
      </c>
      <c r="B6803" s="1" t="str">
        <f>VLOOKUP(A6803,RelationshipTypes!$A$2:$C$12,3)</f>
        <v>ArchiMate: Обслуживание</v>
      </c>
      <c r="C6803">
        <v>323</v>
      </c>
      <c r="D6803">
        <v>324</v>
      </c>
      <c r="F6803" t="str">
        <f>VLOOKUP(C6803,ObjectTypes!$A$1:$C$62,3)</f>
        <v xml:space="preserve">Бизнес-процесс </v>
      </c>
      <c r="G6803" t="str">
        <f>VLOOKUP(D6803,ObjectTypes!$A$1:$C$62,3)</f>
        <v>Продукт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t="s">
        <v>72</v>
      </c>
      <c r="B6804" s="1" t="str">
        <f>VLOOKUP(A6804,RelationshipTypes!$A$2:$C$12,3)</f>
        <v>ArchiMate: Обслуживание</v>
      </c>
      <c r="C6804">
        <v>323</v>
      </c>
      <c r="D6804">
        <v>1127</v>
      </c>
      <c r="F6804" t="str">
        <f>VLOOKUP(C6804,ObjectTypes!$A$1:$C$62,3)</f>
        <v xml:space="preserve">Бизнес-процесс </v>
      </c>
      <c r="G6804" t="str">
        <f>VLOOKUP(D6804,ObjectTypes!$A$1:$C$62,3)</f>
        <v>Процесс приложения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t="s">
        <v>72</v>
      </c>
      <c r="B6805" s="1" t="str">
        <f>VLOOKUP(A6805,RelationshipTypes!$A$2:$C$12,3)</f>
        <v>ArchiMate: Обслуживание</v>
      </c>
      <c r="C6805">
        <v>323</v>
      </c>
      <c r="D6805">
        <v>1149</v>
      </c>
      <c r="F6805" t="str">
        <f>VLOOKUP(C6805,ObjectTypes!$A$1:$C$62,3)</f>
        <v xml:space="preserve">Бизнес-процесс </v>
      </c>
      <c r="G6805" t="str">
        <f>VLOOKUP(D6805,ObjectTypes!$A$1:$C$62,3)</f>
        <v>Узел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t="s">
        <v>72</v>
      </c>
      <c r="B6806" s="1" t="str">
        <f>VLOOKUP(A6806,RelationshipTypes!$A$2:$C$12,3)</f>
        <v>ArchiMate: Обслуживание</v>
      </c>
      <c r="C6806">
        <v>323</v>
      </c>
      <c r="D6806">
        <v>1155</v>
      </c>
      <c r="F6806" t="str">
        <f>VLOOKUP(C6806,ObjectTypes!$A$1:$C$62,3)</f>
        <v xml:space="preserve">Бизнес-процесс </v>
      </c>
      <c r="G6806" t="str">
        <f>VLOOKUP(D6806,ObjectTypes!$A$1:$C$62,3)</f>
        <v>Технологическая процесс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t="s">
        <v>72</v>
      </c>
      <c r="B6807" s="1" t="str">
        <f>VLOOKUP(A6807,RelationshipTypes!$A$2:$C$12,3)</f>
        <v>ArchiMate: Обслуживание</v>
      </c>
      <c r="C6807">
        <v>323</v>
      </c>
      <c r="D6807">
        <v>1135</v>
      </c>
      <c r="F6807" t="str">
        <f>VLOOKUP(C6807,ObjectTypes!$A$1:$C$62,3)</f>
        <v xml:space="preserve">Бизнес-процесс </v>
      </c>
      <c r="G6807" t="str">
        <f>VLOOKUP(D6807,ObjectTypes!$A$1:$C$62,3)</f>
        <v>Группировка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t="s">
        <v>72</v>
      </c>
      <c r="B6808" s="1" t="str">
        <f>VLOOKUP(A6808,RelationshipTypes!$A$2:$C$12,3)</f>
        <v>ArchiMate: Обслуживание</v>
      </c>
      <c r="C6808">
        <v>323</v>
      </c>
      <c r="D6808">
        <v>1156</v>
      </c>
      <c r="F6808" t="str">
        <f>VLOOKUP(C6808,ObjectTypes!$A$1:$C$62,3)</f>
        <v xml:space="preserve">Бизнес-процесс </v>
      </c>
      <c r="G6808" t="str">
        <f>VLOOKUP(D6808,ObjectTypes!$A$1:$C$62,3)</f>
        <v>Технологическое взаимодействие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t="s">
        <v>72</v>
      </c>
      <c r="B6809" s="1" t="str">
        <f>VLOOKUP(A6809,RelationshipTypes!$A$2:$C$12,3)</f>
        <v>ArchiMate: Обслуживание</v>
      </c>
      <c r="C6809">
        <v>323</v>
      </c>
      <c r="D6809">
        <v>1126</v>
      </c>
      <c r="F6809" t="str">
        <f>VLOOKUP(C6809,ObjectTypes!$A$1:$C$62,3)</f>
        <v xml:space="preserve">Бизнес-процесс </v>
      </c>
      <c r="G6809" t="str">
        <f>VLOOKUP(D6809,ObjectTypes!$A$1:$C$62,3)</f>
        <v>Взаимодействие приложений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t="s">
        <v>72</v>
      </c>
      <c r="B6810" s="1" t="str">
        <f>VLOOKUP(A6810,RelationshipTypes!$A$2:$C$12,3)</f>
        <v>ArchiMate: Обслуживание</v>
      </c>
      <c r="C6810">
        <v>323</v>
      </c>
      <c r="D6810">
        <v>312</v>
      </c>
      <c r="F6810" t="str">
        <f>VLOOKUP(C6810,ObjectTypes!$A$1:$C$62,3)</f>
        <v xml:space="preserve">Бизнес-процесс </v>
      </c>
      <c r="G6810" t="str">
        <f>VLOOKUP(D6810,ObjectTypes!$A$1:$C$62,3)</f>
        <v>Функция приложения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t="s">
        <v>72</v>
      </c>
      <c r="B6811" s="1" t="str">
        <f>VLOOKUP(A6811,RelationshipTypes!$A$2:$C$12,3)</f>
        <v>ArchiMate: Обслуживание</v>
      </c>
      <c r="C6811">
        <v>323</v>
      </c>
      <c r="D6811">
        <v>320</v>
      </c>
      <c r="F6811" t="str">
        <f>VLOOKUP(C6811,ObjectTypes!$A$1:$C$62,3)</f>
        <v xml:space="preserve">Бизнес-процесс </v>
      </c>
      <c r="G6811" t="str">
        <f>VLOOKUP(D6811,ObjectTypes!$A$1:$C$62,3)</f>
        <v>Устройство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t="s">
        <v>72</v>
      </c>
      <c r="B6812" s="1" t="str">
        <f>VLOOKUP(A6812,RelationshipTypes!$A$2:$C$12,3)</f>
        <v>ArchiMate: Обслуживание</v>
      </c>
      <c r="C6812">
        <v>548</v>
      </c>
      <c r="D6812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t="s">
        <v>72</v>
      </c>
      <c r="B6813" s="1" t="str">
        <f>VLOOKUP(A6813,RelationshipTypes!$A$2:$C$12,3)</f>
        <v>ArchiMate: Обслуживание</v>
      </c>
      <c r="C6813">
        <v>548</v>
      </c>
      <c r="D6813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t="s">
        <v>72</v>
      </c>
      <c r="B6814" s="1" t="str">
        <f>VLOOKUP(A6814,RelationshipTypes!$A$2:$C$12,3)</f>
        <v>ArchiMate: Обслуживание</v>
      </c>
      <c r="C6814">
        <v>548</v>
      </c>
      <c r="D6814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t="s">
        <v>72</v>
      </c>
      <c r="B6815" s="1" t="str">
        <f>VLOOKUP(A6815,RelationshipTypes!$A$2:$C$12,3)</f>
        <v>ArchiMate: Обслуживание</v>
      </c>
      <c r="C6815">
        <v>548</v>
      </c>
      <c r="D6815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t="s">
        <v>72</v>
      </c>
      <c r="B6816" s="1" t="str">
        <f>VLOOKUP(A6816,RelationshipTypes!$A$2:$C$12,3)</f>
        <v>ArchiMate: Обслуживание</v>
      </c>
      <c r="C6816">
        <v>548</v>
      </c>
      <c r="D6816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t="s">
        <v>72</v>
      </c>
      <c r="B6817" s="1" t="str">
        <f>VLOOKUP(A6817,RelationshipTypes!$A$2:$C$12,3)</f>
        <v>ArchiMate: Обслуживание</v>
      </c>
      <c r="C6817">
        <v>548</v>
      </c>
      <c r="D6817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t="s">
        <v>72</v>
      </c>
      <c r="B6818" s="1" t="str">
        <f>VLOOKUP(A6818,RelationshipTypes!$A$2:$C$12,3)</f>
        <v>ArchiMate: Обслуживание</v>
      </c>
      <c r="C6818">
        <v>548</v>
      </c>
      <c r="D6818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t="s">
        <v>72</v>
      </c>
      <c r="B6819" s="1" t="str">
        <f>VLOOKUP(A6819,RelationshipTypes!$A$2:$C$12,3)</f>
        <v>ArchiMate: Обслуживание</v>
      </c>
      <c r="C6819">
        <v>548</v>
      </c>
      <c r="D6819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t="s">
        <v>72</v>
      </c>
      <c r="B6820" s="1" t="str">
        <f>VLOOKUP(A6820,RelationshipTypes!$A$2:$C$12,3)</f>
        <v>ArchiMate: Обслуживание</v>
      </c>
      <c r="C6820">
        <v>548</v>
      </c>
      <c r="D6820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t="s">
        <v>72</v>
      </c>
      <c r="B6821" s="1" t="str">
        <f>VLOOKUP(A6821,RelationshipTypes!$A$2:$C$12,3)</f>
        <v>ArchiMate: Обслуживание</v>
      </c>
      <c r="C6821">
        <v>548</v>
      </c>
      <c r="D6821">
        <v>314</v>
      </c>
      <c r="F6821" t="str">
        <f>VLOOKUP(C6821,ObjectTypes!$A$1:$C$62,3)</f>
        <v>Бизнес-роль</v>
      </c>
      <c r="G6821" t="str">
        <f>VLOOKUP(D6821,ObjectTypes!$A$1:$C$62,3)</f>
        <v>Объект данных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t="s">
        <v>72</v>
      </c>
      <c r="B6822" s="1" t="str">
        <f>VLOOKUP(A6822,RelationshipTypes!$A$2:$C$12,3)</f>
        <v>ArchiMate: Обслуживание</v>
      </c>
      <c r="C6822">
        <v>548</v>
      </c>
      <c r="D6822">
        <v>1154</v>
      </c>
      <c r="F6822" t="str">
        <f>VLOOKUP(C6822,ObjectTypes!$A$1:$C$62,3)</f>
        <v>Бизнес-роль</v>
      </c>
      <c r="G6822" t="str">
        <f>VLOOKUP(D6822,ObjectTypes!$A$1:$C$62,3)</f>
        <v>Технологический интерфейс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t="s">
        <v>72</v>
      </c>
      <c r="B6823" s="1" t="str">
        <f>VLOOKUP(A6823,RelationshipTypes!$A$2:$C$12,3)</f>
        <v>ArchiMate: Обслуживание</v>
      </c>
      <c r="C6823">
        <v>548</v>
      </c>
      <c r="D6823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t="s">
        <v>72</v>
      </c>
      <c r="B6824" s="1" t="str">
        <f>VLOOKUP(A6824,RelationshipTypes!$A$2:$C$12,3)</f>
        <v>ArchiMate: Обслуживание</v>
      </c>
      <c r="C6824">
        <v>548</v>
      </c>
      <c r="D6824">
        <v>298</v>
      </c>
      <c r="F6824" t="str">
        <f>VLOOKUP(C6824,ObjectTypes!$A$1:$C$62,3)</f>
        <v>Бизнес-роль</v>
      </c>
      <c r="G6824" t="str">
        <f>VLOOKUP(D6824,ObjectTypes!$A$1:$C$62,3)</f>
        <v xml:space="preserve">Бизнес-исполнитель 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t="s">
        <v>72</v>
      </c>
      <c r="B6825" s="1" t="str">
        <f>VLOOKUP(A6825,RelationshipTypes!$A$2:$C$12,3)</f>
        <v>ArchiMate: Обслуживание</v>
      </c>
      <c r="C6825">
        <v>548</v>
      </c>
      <c r="D6825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t="s">
        <v>72</v>
      </c>
      <c r="B6826" s="1" t="str">
        <f>VLOOKUP(A6826,RelationshipTypes!$A$2:$C$12,3)</f>
        <v>ArchiMate: Обслуживание</v>
      </c>
      <c r="C6826">
        <v>548</v>
      </c>
      <c r="D6826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t="s">
        <v>72</v>
      </c>
      <c r="B6827" s="1" t="str">
        <f>VLOOKUP(A6827,RelationshipTypes!$A$2:$C$12,3)</f>
        <v>ArchiMate: Обслуживание</v>
      </c>
      <c r="C6827">
        <v>548</v>
      </c>
      <c r="D6827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t="s">
        <v>72</v>
      </c>
      <c r="B6828" s="1" t="str">
        <f>VLOOKUP(A6828,RelationshipTypes!$A$2:$C$12,3)</f>
        <v>ArchiMate: Обслуживание</v>
      </c>
      <c r="C6828">
        <v>548</v>
      </c>
      <c r="D6828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t="s">
        <v>72</v>
      </c>
      <c r="B6829" s="1" t="str">
        <f>VLOOKUP(A6829,RelationshipTypes!$A$2:$C$12,3)</f>
        <v>ArchiMate: Обслуживание</v>
      </c>
      <c r="C6829">
        <v>548</v>
      </c>
      <c r="D6829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t="s">
        <v>72</v>
      </c>
      <c r="B6830" s="1" t="str">
        <f>VLOOKUP(A6830,RelationshipTypes!$A$2:$C$12,3)</f>
        <v>ArchiMate: Обслуживание</v>
      </c>
      <c r="C6830">
        <v>548</v>
      </c>
      <c r="D6830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t="s">
        <v>72</v>
      </c>
      <c r="B6831" s="1" t="str">
        <f>VLOOKUP(A6831,RelationshipTypes!$A$2:$C$12,3)</f>
        <v>ArchiMate: Обслуживание</v>
      </c>
      <c r="C6831">
        <v>548</v>
      </c>
      <c r="D6831">
        <v>323</v>
      </c>
      <c r="F6831" t="str">
        <f>VLOOKUP(C6831,ObjectTypes!$A$1:$C$62,3)</f>
        <v>Бизнес-роль</v>
      </c>
      <c r="G6831" t="str">
        <f>VLOOKUP(D6831,ObjectTypes!$A$1:$C$62,3)</f>
        <v xml:space="preserve">Бизнес-процесс 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t="s">
        <v>72</v>
      </c>
      <c r="B6832" s="1" t="str">
        <f>VLOOKUP(A6832,RelationshipTypes!$A$2:$C$12,3)</f>
        <v>ArchiMate: Обслуживание</v>
      </c>
      <c r="C6832">
        <v>548</v>
      </c>
      <c r="D6832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t="s">
        <v>72</v>
      </c>
      <c r="B6833" s="1" t="str">
        <f>VLOOKUP(A6833,RelationshipTypes!$A$2:$C$12,3)</f>
        <v>ArchiMate: Обслуживание</v>
      </c>
      <c r="C6833">
        <v>548</v>
      </c>
      <c r="D6833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t="s">
        <v>72</v>
      </c>
      <c r="B6834" s="1" t="str">
        <f>VLOOKUP(A6834,RelationshipTypes!$A$2:$C$12,3)</f>
        <v>ArchiMate: Обслуживание</v>
      </c>
      <c r="C6834">
        <v>548</v>
      </c>
      <c r="D6834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t="s">
        <v>72</v>
      </c>
      <c r="B6835" s="1" t="str">
        <f>VLOOKUP(A6835,RelationshipTypes!$A$2:$C$12,3)</f>
        <v>ArchiMate: Обслуживание</v>
      </c>
      <c r="C6835">
        <v>548</v>
      </c>
      <c r="D6835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t="s">
        <v>72</v>
      </c>
      <c r="B6836" s="1" t="str">
        <f>VLOOKUP(A6836,RelationshipTypes!$A$2:$C$12,3)</f>
        <v>ArchiMate: Обслуживание</v>
      </c>
      <c r="C6836">
        <v>548</v>
      </c>
      <c r="D6836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t="s">
        <v>72</v>
      </c>
      <c r="B6837" s="1" t="str">
        <f>VLOOKUP(A6837,RelationshipTypes!$A$2:$C$12,3)</f>
        <v>ArchiMate: Обслуживание</v>
      </c>
      <c r="C6837">
        <v>548</v>
      </c>
      <c r="D6837">
        <v>1153</v>
      </c>
      <c r="F6837" t="str">
        <f>VLOOKUP(C6837,ObjectTypes!$A$1:$C$62,3)</f>
        <v>Бизнес-роль</v>
      </c>
      <c r="G6837" t="str">
        <f>VLOOKUP(D6837,ObjectTypes!$A$1:$C$62,3)</f>
        <v>Технологический интерфейс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t="s">
        <v>72</v>
      </c>
      <c r="B6838" s="1" t="str">
        <f>VLOOKUP(A6838,RelationshipTypes!$A$2:$C$12,3)</f>
        <v>ArchiMate: Обслуживание</v>
      </c>
      <c r="C6838">
        <v>548</v>
      </c>
      <c r="D6838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t="s">
        <v>72</v>
      </c>
      <c r="B6839" s="1" t="str">
        <f>VLOOKUP(A6839,RelationshipTypes!$A$2:$C$12,3)</f>
        <v>ArchiMate: Обслуживание</v>
      </c>
      <c r="C6839">
        <v>548</v>
      </c>
      <c r="D6839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t="s">
        <v>72</v>
      </c>
      <c r="B6840" s="1" t="str">
        <f>VLOOKUP(A6840,RelationshipTypes!$A$2:$C$12,3)</f>
        <v>ArchiMate: Обслуживание</v>
      </c>
      <c r="C6840">
        <v>548</v>
      </c>
      <c r="D6840">
        <v>1150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t="s">
        <v>72</v>
      </c>
      <c r="B6841" s="1" t="str">
        <f>VLOOKUP(A6841,RelationshipTypes!$A$2:$C$12,3)</f>
        <v>ArchiMate: Обслуживание</v>
      </c>
      <c r="C6841">
        <v>548</v>
      </c>
      <c r="D6841">
        <v>321</v>
      </c>
      <c r="F6841" t="str">
        <f>VLOOKUP(C6841,ObjectTypes!$A$1:$C$62,3)</f>
        <v>Бизнес-роль</v>
      </c>
      <c r="G6841" t="str">
        <f>VLOOKUP(D6841,ObjectTypes!$A$1:$C$62,3)</f>
        <v>Устройство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t="s">
        <v>72</v>
      </c>
      <c r="B6842" s="1" t="str">
        <f>VLOOKUP(A6842,RelationshipTypes!$A$2:$C$12,3)</f>
        <v>ArchiMate: Обслуживание</v>
      </c>
      <c r="C6842">
        <v>548</v>
      </c>
      <c r="D6842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t="s">
        <v>72</v>
      </c>
      <c r="B6843" s="1" t="str">
        <f>VLOOKUP(A6843,RelationshipTypes!$A$2:$C$12,3)</f>
        <v>ArchiMate: Обслуживание</v>
      </c>
      <c r="C6843">
        <v>548</v>
      </c>
      <c r="D6843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t="s">
        <v>72</v>
      </c>
      <c r="B6844" s="1" t="str">
        <f>VLOOKUP(A6844,RelationshipTypes!$A$2:$C$12,3)</f>
        <v>ArchiMate: Обслуживание</v>
      </c>
      <c r="C6844">
        <v>548</v>
      </c>
      <c r="D6844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t="s">
        <v>72</v>
      </c>
      <c r="B6845" s="1" t="str">
        <f>VLOOKUP(A6845,RelationshipTypes!$A$2:$C$12,3)</f>
        <v>ArchiMate: Обслуживание</v>
      </c>
      <c r="C6845">
        <v>548</v>
      </c>
      <c r="D6845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t="s">
        <v>72</v>
      </c>
      <c r="B6846" s="1" t="str">
        <f>VLOOKUP(A6846,RelationshipTypes!$A$2:$C$12,3)</f>
        <v>ArchiMate: Обслуживание</v>
      </c>
      <c r="C6846">
        <v>548</v>
      </c>
      <c r="D6846">
        <v>310</v>
      </c>
      <c r="F6846" t="str">
        <f>VLOOKUP(C6846,ObjectTypes!$A$1:$C$62,3)</f>
        <v>Бизнес-роль</v>
      </c>
      <c r="G6846" t="str">
        <f>VLOOKUP(D6846,ObjectTypes!$A$1:$C$62,3)</f>
        <v xml:space="preserve">Сервис приложения 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t="s">
        <v>72</v>
      </c>
      <c r="B6847" s="1" t="str">
        <f>VLOOKUP(A6847,RelationshipTypes!$A$2:$C$12,3)</f>
        <v>ArchiMate: Обслуживание</v>
      </c>
      <c r="C6847">
        <v>548</v>
      </c>
      <c r="D6847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t="s">
        <v>72</v>
      </c>
      <c r="B6848" s="1" t="str">
        <f>VLOOKUP(A6848,RelationshipTypes!$A$2:$C$12,3)</f>
        <v>ArchiMate: Обслуживание</v>
      </c>
      <c r="C6848">
        <v>327</v>
      </c>
      <c r="D6848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t="s">
        <v>72</v>
      </c>
      <c r="B6849" s="1" t="str">
        <f>VLOOKUP(A6849,RelationshipTypes!$A$2:$C$12,3)</f>
        <v>ArchiMate: Обслуживание</v>
      </c>
      <c r="C6849">
        <v>327</v>
      </c>
      <c r="D6849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t="s">
        <v>72</v>
      </c>
      <c r="B6850" s="1" t="str">
        <f>VLOOKUP(A6850,RelationshipTypes!$A$2:$C$12,3)</f>
        <v>ArchiMate: Обслуживание</v>
      </c>
      <c r="C6850">
        <v>327</v>
      </c>
      <c r="D6850">
        <v>298</v>
      </c>
      <c r="F6850" t="str">
        <f>VLOOKUP(C6850,ObjectTypes!$A$1:$C$62,3)</f>
        <v>Бизнес-сервис</v>
      </c>
      <c r="G6850" t="str">
        <f>VLOOKUP(D6850,ObjectTypes!$A$1:$C$62,3)</f>
        <v xml:space="preserve">Бизнес-исполнитель 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t="s">
        <v>72</v>
      </c>
      <c r="B6851" s="1" t="str">
        <f>VLOOKUP(A6851,RelationshipTypes!$A$2:$C$12,3)</f>
        <v>ArchiMate: Обслуживание</v>
      </c>
      <c r="C6851">
        <v>327</v>
      </c>
      <c r="D685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t="s">
        <v>72</v>
      </c>
      <c r="B6852" s="1" t="str">
        <f>VLOOKUP(A6852,RelationshipTypes!$A$2:$C$12,3)</f>
        <v>ArchiMate: Обслуживание</v>
      </c>
      <c r="C6852">
        <v>327</v>
      </c>
      <c r="D6852">
        <v>310</v>
      </c>
      <c r="F6852" t="str">
        <f>VLOOKUP(C6852,ObjectTypes!$A$1:$C$62,3)</f>
        <v>Бизнес-сервис</v>
      </c>
      <c r="G6852" t="str">
        <f>VLOOKUP(D6852,ObjectTypes!$A$1:$C$62,3)</f>
        <v xml:space="preserve">Сервис приложения 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t="s">
        <v>72</v>
      </c>
      <c r="B6853" s="1" t="str">
        <f>VLOOKUP(A6853,RelationshipTypes!$A$2:$C$12,3)</f>
        <v>ArchiMate: Обслуживание</v>
      </c>
      <c r="C6853">
        <v>327</v>
      </c>
      <c r="D6853">
        <v>1150</v>
      </c>
      <c r="F6853" t="str">
        <f>VLOOKUP(C6853,ObjectTypes!$A$1:$C$62,3)</f>
        <v>Бизнес-сервис</v>
      </c>
      <c r="G6853" t="str">
        <f>VLOOKUP(D6853,ObjectTypes!$A$1:$C$62,3)</f>
        <v>Технологический сервис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t="s">
        <v>72</v>
      </c>
      <c r="B6854" s="1" t="str">
        <f>VLOOKUP(A6854,RelationshipTypes!$A$2:$C$12,3)</f>
        <v>ArchiMate: Обслуживание</v>
      </c>
      <c r="C6854">
        <v>327</v>
      </c>
      <c r="D6854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t="s">
        <v>72</v>
      </c>
      <c r="B6855" s="1" t="str">
        <f>VLOOKUP(A6855,RelationshipTypes!$A$2:$C$12,3)</f>
        <v>ArchiMate: Обслуживание</v>
      </c>
      <c r="C6855">
        <v>327</v>
      </c>
      <c r="D6855">
        <v>1153</v>
      </c>
      <c r="F6855" t="str">
        <f>VLOOKUP(C6855,ObjectTypes!$A$1:$C$62,3)</f>
        <v>Бизнес-сервис</v>
      </c>
      <c r="G6855" t="str">
        <f>VLOOKUP(D6855,ObjectTypes!$A$1:$C$62,3)</f>
        <v>Технологический интерфейс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t="s">
        <v>72</v>
      </c>
      <c r="B6856" s="1" t="str">
        <f>VLOOKUP(A6856,RelationshipTypes!$A$2:$C$12,3)</f>
        <v>ArchiMate: Обслуживание</v>
      </c>
      <c r="C6856">
        <v>327</v>
      </c>
      <c r="D6856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t="s">
        <v>72</v>
      </c>
      <c r="B6857" s="1" t="str">
        <f>VLOOKUP(A6857,RelationshipTypes!$A$2:$C$12,3)</f>
        <v>ArchiMate: Обслуживание</v>
      </c>
      <c r="C6857">
        <v>327</v>
      </c>
      <c r="D6857">
        <v>314</v>
      </c>
      <c r="F6857" t="str">
        <f>VLOOKUP(C6857,ObjectTypes!$A$1:$C$62,3)</f>
        <v>Бизнес-сервис</v>
      </c>
      <c r="G6857" t="str">
        <f>VLOOKUP(D6857,ObjectTypes!$A$1:$C$62,3)</f>
        <v>Объект данных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t="s">
        <v>72</v>
      </c>
      <c r="B6858" s="1" t="str">
        <f>VLOOKUP(A6858,RelationshipTypes!$A$2:$C$12,3)</f>
        <v>ArchiMate: Обслуживание</v>
      </c>
      <c r="C6858">
        <v>327</v>
      </c>
      <c r="D6858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t="s">
        <v>72</v>
      </c>
      <c r="B6859" s="1" t="str">
        <f>VLOOKUP(A6859,RelationshipTypes!$A$2:$C$12,3)</f>
        <v>ArchiMate: Обслуживание</v>
      </c>
      <c r="C6859">
        <v>327</v>
      </c>
      <c r="D6859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t="s">
        <v>72</v>
      </c>
      <c r="B6860" s="1" t="str">
        <f>VLOOKUP(A6860,RelationshipTypes!$A$2:$C$12,3)</f>
        <v>ArchiMate: Обслуживание</v>
      </c>
      <c r="C6860">
        <v>327</v>
      </c>
      <c r="D6860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t="s">
        <v>72</v>
      </c>
      <c r="B6861" s="1" t="str">
        <f>VLOOKUP(A6861,RelationshipTypes!$A$2:$C$12,3)</f>
        <v>ArchiMate: Обслуживание</v>
      </c>
      <c r="C6861">
        <v>327</v>
      </c>
      <c r="D686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t="s">
        <v>72</v>
      </c>
      <c r="B6862" s="1" t="str">
        <f>VLOOKUP(A6862,RelationshipTypes!$A$2:$C$12,3)</f>
        <v>ArchiMate: Обслуживание</v>
      </c>
      <c r="C6862">
        <v>327</v>
      </c>
      <c r="D6862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t="s">
        <v>72</v>
      </c>
      <c r="B6863" s="1" t="str">
        <f>VLOOKUP(A6863,RelationshipTypes!$A$2:$C$12,3)</f>
        <v>ArchiMate: Обслуживание</v>
      </c>
      <c r="C6863">
        <v>327</v>
      </c>
      <c r="D6863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t="s">
        <v>72</v>
      </c>
      <c r="B6864" s="1" t="str">
        <f>VLOOKUP(A6864,RelationshipTypes!$A$2:$C$12,3)</f>
        <v>ArchiMate: Обслуживание</v>
      </c>
      <c r="C6864">
        <v>327</v>
      </c>
      <c r="D6864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t="s">
        <v>72</v>
      </c>
      <c r="B6865" s="1" t="str">
        <f>VLOOKUP(A6865,RelationshipTypes!$A$2:$C$12,3)</f>
        <v>ArchiMate: Обслуживание</v>
      </c>
      <c r="C6865">
        <v>327</v>
      </c>
      <c r="D6865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t="s">
        <v>72</v>
      </c>
      <c r="B6866" s="1" t="str">
        <f>VLOOKUP(A6866,RelationshipTypes!$A$2:$C$12,3)</f>
        <v>ArchiMate: Обслуживание</v>
      </c>
      <c r="C6866">
        <v>327</v>
      </c>
      <c r="D6866">
        <v>323</v>
      </c>
      <c r="F6866" t="str">
        <f>VLOOKUP(C6866,ObjectTypes!$A$1:$C$62,3)</f>
        <v>Бизнес-сервис</v>
      </c>
      <c r="G6866" t="str">
        <f>VLOOKUP(D6866,ObjectTypes!$A$1:$C$62,3)</f>
        <v xml:space="preserve">Бизнес-процесс 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t="s">
        <v>72</v>
      </c>
      <c r="B6867" s="1" t="str">
        <f>VLOOKUP(A6867,RelationshipTypes!$A$2:$C$12,3)</f>
        <v>ArchiMate: Обслуживание</v>
      </c>
      <c r="C6867">
        <v>327</v>
      </c>
      <c r="D6867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t="s">
        <v>72</v>
      </c>
      <c r="B6868" s="1" t="str">
        <f>VLOOKUP(A6868,RelationshipTypes!$A$2:$C$12,3)</f>
        <v>ArchiMate: Обслуживание</v>
      </c>
      <c r="C6868">
        <v>327</v>
      </c>
      <c r="D6868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t="s">
        <v>72</v>
      </c>
      <c r="B6869" s="1" t="str">
        <f>VLOOKUP(A6869,RelationshipTypes!$A$2:$C$12,3)</f>
        <v>ArchiMate: Обслуживание</v>
      </c>
      <c r="C6869">
        <v>327</v>
      </c>
      <c r="D6869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t="s">
        <v>72</v>
      </c>
      <c r="B6870" s="1" t="str">
        <f>VLOOKUP(A6870,RelationshipTypes!$A$2:$C$12,3)</f>
        <v>ArchiMate: Обслуживание</v>
      </c>
      <c r="C6870">
        <v>327</v>
      </c>
      <c r="D6870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t="s">
        <v>72</v>
      </c>
      <c r="B6871" s="1" t="str">
        <f>VLOOKUP(A6871,RelationshipTypes!$A$2:$C$12,3)</f>
        <v>ArchiMate: Обслуживание</v>
      </c>
      <c r="C6871">
        <v>327</v>
      </c>
      <c r="D687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t="s">
        <v>72</v>
      </c>
      <c r="B6872" s="1" t="str">
        <f>VLOOKUP(A6872,RelationshipTypes!$A$2:$C$12,3)</f>
        <v>ArchiMate: Обслуживание</v>
      </c>
      <c r="C6872">
        <v>327</v>
      </c>
      <c r="D6872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t="s">
        <v>72</v>
      </c>
      <c r="B6873" s="1" t="str">
        <f>VLOOKUP(A6873,RelationshipTypes!$A$2:$C$12,3)</f>
        <v>ArchiMate: Обслуживание</v>
      </c>
      <c r="C6873">
        <v>327</v>
      </c>
      <c r="D6873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t="s">
        <v>72</v>
      </c>
      <c r="B6874" s="1" t="str">
        <f>VLOOKUP(A6874,RelationshipTypes!$A$2:$C$12,3)</f>
        <v>ArchiMate: Обслуживание</v>
      </c>
      <c r="C6874">
        <v>327</v>
      </c>
      <c r="D6874">
        <v>321</v>
      </c>
      <c r="F6874" t="str">
        <f>VLOOKUP(C6874,ObjectTypes!$A$1:$C$62,3)</f>
        <v>Бизнес-сервис</v>
      </c>
      <c r="G6874" t="str">
        <f>VLOOKUP(D6874,ObjectTypes!$A$1:$C$62,3)</f>
        <v>Устройство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t="s">
        <v>72</v>
      </c>
      <c r="B6875" s="1" t="str">
        <f>VLOOKUP(A6875,RelationshipTypes!$A$2:$C$12,3)</f>
        <v>ArchiMate: Обслуживание</v>
      </c>
      <c r="C6875">
        <v>327</v>
      </c>
      <c r="D6875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t="s">
        <v>72</v>
      </c>
      <c r="B6876" s="1" t="str">
        <f>VLOOKUP(A6876,RelationshipTypes!$A$2:$C$12,3)</f>
        <v>ArchiMate: Обслуживание</v>
      </c>
      <c r="C6876">
        <v>327</v>
      </c>
      <c r="D6876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t="s">
        <v>72</v>
      </c>
      <c r="B6877" s="1" t="str">
        <f>VLOOKUP(A6877,RelationshipTypes!$A$2:$C$12,3)</f>
        <v>ArchiMate: Обслуживание</v>
      </c>
      <c r="C6877">
        <v>327</v>
      </c>
      <c r="D6877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t="s">
        <v>72</v>
      </c>
      <c r="B6878" s="1" t="str">
        <f>VLOOKUP(A6878,RelationshipTypes!$A$2:$C$12,3)</f>
        <v>ArchiMate: Обслуживание</v>
      </c>
      <c r="C6878">
        <v>327</v>
      </c>
      <c r="D6878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t="s">
        <v>72</v>
      </c>
      <c r="B6879" s="1" t="str">
        <f>VLOOKUP(A6879,RelationshipTypes!$A$2:$C$12,3)</f>
        <v>ArchiMate: Обслуживание</v>
      </c>
      <c r="C6879">
        <v>327</v>
      </c>
      <c r="D6879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t="s">
        <v>72</v>
      </c>
      <c r="B6880" s="1" t="str">
        <f>VLOOKUP(A6880,RelationshipTypes!$A$2:$C$12,3)</f>
        <v>ArchiMate: Обслуживание</v>
      </c>
      <c r="C6880">
        <v>327</v>
      </c>
      <c r="D6880">
        <v>1154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t="s">
        <v>72</v>
      </c>
      <c r="B6881" s="1" t="str">
        <f>VLOOKUP(A6881,RelationshipTypes!$A$2:$C$12,3)</f>
        <v>ArchiMate: Обслуживание</v>
      </c>
      <c r="C6881">
        <v>327</v>
      </c>
      <c r="D688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t="s">
        <v>72</v>
      </c>
      <c r="B6882" s="1" t="str">
        <f>VLOOKUP(A6882,RelationshipTypes!$A$2:$C$12,3)</f>
        <v>ArchiMate: Обслуживание</v>
      </c>
      <c r="C6882">
        <v>327</v>
      </c>
      <c r="D6882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t="s">
        <v>72</v>
      </c>
      <c r="B6883" s="1" t="str">
        <f>VLOOKUP(A6883,RelationshipTypes!$A$2:$C$12,3)</f>
        <v>ArchiMate: Обслуживание</v>
      </c>
      <c r="C6883">
        <v>327</v>
      </c>
      <c r="D6883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t="s">
        <v>72</v>
      </c>
      <c r="B6884" s="1" t="str">
        <f>VLOOKUP(A6884,RelationshipTypes!$A$2:$C$12,3)</f>
        <v>ArchiMate: Обслуживание</v>
      </c>
      <c r="C6884">
        <v>300</v>
      </c>
      <c r="D6884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t="s">
        <v>72</v>
      </c>
      <c r="B6885" s="1" t="str">
        <f>VLOOKUP(A6885,RelationshipTypes!$A$2:$C$12,3)</f>
        <v>ArchiMate: Обслуживание</v>
      </c>
      <c r="C6885">
        <v>300</v>
      </c>
      <c r="D6885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t="s">
        <v>72</v>
      </c>
      <c r="B6886" s="1" t="str">
        <f>VLOOKUP(A6886,RelationshipTypes!$A$2:$C$12,3)</f>
        <v>ArchiMate: Обслуживание</v>
      </c>
      <c r="C6886">
        <v>300</v>
      </c>
      <c r="D6886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t="s">
        <v>72</v>
      </c>
      <c r="B6887" s="1" t="str">
        <f>VLOOKUP(A6887,RelationshipTypes!$A$2:$C$12,3)</f>
        <v>ArchiMate: Обслуживание</v>
      </c>
      <c r="C6887">
        <v>300</v>
      </c>
      <c r="D6887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t="s">
        <v>72</v>
      </c>
      <c r="B6888" s="1" t="str">
        <f>VLOOKUP(A6888,RelationshipTypes!$A$2:$C$12,3)</f>
        <v>ArchiMate: Обслуживание</v>
      </c>
      <c r="C6888">
        <v>300</v>
      </c>
      <c r="D6888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t="s">
        <v>72</v>
      </c>
      <c r="B6889" s="1" t="str">
        <f>VLOOKUP(A6889,RelationshipTypes!$A$2:$C$12,3)</f>
        <v>ArchiMate: Обслуживание</v>
      </c>
      <c r="C6889">
        <v>300</v>
      </c>
      <c r="D6889">
        <v>1464</v>
      </c>
      <c r="F6889" t="str">
        <f>VLOOKUP(C6889,ObjectTypes!$A$1:$C$62,3)</f>
        <v>Компетенция</v>
      </c>
      <c r="G6889" t="str">
        <f>VLOOKUP(D6889,ObjectTypes!$A$1:$C$62,3)</f>
        <v>Технологическое событие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t="s">
        <v>72</v>
      </c>
      <c r="B6890" s="1" t="str">
        <f>VLOOKUP(A6890,RelationshipTypes!$A$2:$C$12,3)</f>
        <v>ArchiMate: Обслуживание</v>
      </c>
      <c r="C6890">
        <v>1154</v>
      </c>
      <c r="D6890">
        <v>1126</v>
      </c>
      <c r="F6890" t="str">
        <f>VLOOKUP(C6890,ObjectTypes!$A$1:$C$62,3)</f>
        <v>Технологический интерфейс</v>
      </c>
      <c r="G6890" t="str">
        <f>VLOOKUP(D6890,ObjectTypes!$A$1:$C$62,3)</f>
        <v>Взаимодействие приложений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t="s">
        <v>72</v>
      </c>
      <c r="B6891" s="1" t="str">
        <f>VLOOKUP(A6891,RelationshipTypes!$A$2:$C$12,3)</f>
        <v>ArchiMate: Обслуживание</v>
      </c>
      <c r="C6891">
        <v>1154</v>
      </c>
      <c r="D6891">
        <v>314</v>
      </c>
      <c r="F6891" t="str">
        <f>VLOOKUP(C6891,ObjectTypes!$A$1:$C$62,3)</f>
        <v>Технологический интерфейс</v>
      </c>
      <c r="G6891" t="str">
        <f>VLOOKUP(D6891,ObjectTypes!$A$1:$C$62,3)</f>
        <v>Объект данных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t="s">
        <v>72</v>
      </c>
      <c r="B6892" s="1" t="str">
        <f>VLOOKUP(A6892,RelationshipTypes!$A$2:$C$12,3)</f>
        <v>ArchiMate: Обслуживание</v>
      </c>
      <c r="C6892">
        <v>1154</v>
      </c>
      <c r="D6892">
        <v>1156</v>
      </c>
      <c r="F6892" t="str">
        <f>VLOOKUP(C6892,ObjectTypes!$A$1:$C$62,3)</f>
        <v>Технологический интерфейс</v>
      </c>
      <c r="G6892" t="str">
        <f>VLOOKUP(D6892,ObjectTypes!$A$1:$C$62,3)</f>
        <v>Технологическое взаимодействие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t="s">
        <v>72</v>
      </c>
      <c r="B6893" s="1" t="str">
        <f>VLOOKUP(A6893,RelationshipTypes!$A$2:$C$12,3)</f>
        <v>ArchiMate: Обслуживание</v>
      </c>
      <c r="C6893">
        <v>1154</v>
      </c>
      <c r="D6893">
        <v>1155</v>
      </c>
      <c r="F6893" t="str">
        <f>VLOOKUP(C6893,ObjectTypes!$A$1:$C$62,3)</f>
        <v>Технологический интерфейс</v>
      </c>
      <c r="G6893" t="str">
        <f>VLOOKUP(D6893,ObjectTypes!$A$1:$C$62,3)</f>
        <v>Технологическая процесс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t="s">
        <v>72</v>
      </c>
      <c r="B6894" s="1" t="str">
        <f>VLOOKUP(A6894,RelationshipTypes!$A$2:$C$12,3)</f>
        <v>ArchiMate: Обслуживание</v>
      </c>
      <c r="C6894">
        <v>1154</v>
      </c>
      <c r="D6894">
        <v>1112</v>
      </c>
      <c r="F6894" t="str">
        <f>VLOOKUP(C6894,ObjectTypes!$A$1:$C$62,3)</f>
        <v>Технологический интерфейс</v>
      </c>
      <c r="G6894" t="str">
        <f>VLOOKUP(D6894,ObjectTypes!$A$1:$C$62,3)</f>
        <v>Бизнес-коллаборация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t="s">
        <v>72</v>
      </c>
      <c r="B6895" s="1" t="str">
        <f>VLOOKUP(A6895,RelationshipTypes!$A$2:$C$12,3)</f>
        <v>ArchiMate: Обслуживание</v>
      </c>
      <c r="C6895">
        <v>1154</v>
      </c>
      <c r="D6895">
        <v>1144</v>
      </c>
      <c r="F6895" t="str">
        <f>VLOOKUP(C6895,ObjectTypes!$A$1:$C$62,3)</f>
        <v>Технологический интерфейс</v>
      </c>
      <c r="G6895" t="str">
        <f>VLOOKUP(D6895,ObjectTypes!$A$1:$C$62,3)</f>
        <v>Сооружение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t="s">
        <v>72</v>
      </c>
      <c r="B6896" s="1" t="str">
        <f>VLOOKUP(A6896,RelationshipTypes!$A$2:$C$12,3)</f>
        <v>ArchiMate: Обслуживание</v>
      </c>
      <c r="C6896">
        <v>1154</v>
      </c>
      <c r="D6896">
        <v>1122</v>
      </c>
      <c r="F6896" t="str">
        <f>VLOOKUP(C6896,ObjectTypes!$A$1:$C$62,3)</f>
        <v>Технологический интерфейс</v>
      </c>
      <c r="G6896" t="str">
        <f>VLOOKUP(D6896,ObjectTypes!$A$1:$C$62,3)</f>
        <v>Бизнес-коллаборация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t="s">
        <v>72</v>
      </c>
      <c r="B6897" s="1" t="str">
        <f>VLOOKUP(A6897,RelationshipTypes!$A$2:$C$12,3)</f>
        <v>ArchiMate: Обслуживание</v>
      </c>
      <c r="C6897">
        <v>1154</v>
      </c>
      <c r="D6897">
        <v>323</v>
      </c>
      <c r="F6897" t="str">
        <f>VLOOKUP(C6897,ObjectTypes!$A$1:$C$62,3)</f>
        <v>Технологический интерфейс</v>
      </c>
      <c r="G6897" t="str">
        <f>VLOOKUP(D6897,ObjectTypes!$A$1:$C$62,3)</f>
        <v xml:space="preserve">Бизнес-процесс 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t="s">
        <v>72</v>
      </c>
      <c r="B6898" s="1" t="str">
        <f>VLOOKUP(A6898,RelationshipTypes!$A$2:$C$12,3)</f>
        <v>ArchiMate: Обслуживание</v>
      </c>
      <c r="C6898">
        <v>1154</v>
      </c>
      <c r="D6898">
        <v>1111</v>
      </c>
      <c r="F6898" t="str">
        <f>VLOOKUP(C6898,ObjectTypes!$A$1:$C$62,3)</f>
        <v>Технологический интерфейс</v>
      </c>
      <c r="G6898" t="str">
        <f>VLOOKUP(D6898,ObjectTypes!$A$1:$C$62,3)</f>
        <v>Бизнес-интерфейс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t="s">
        <v>72</v>
      </c>
      <c r="B6899" s="1" t="str">
        <f>VLOOKUP(A6899,RelationshipTypes!$A$2:$C$12,3)</f>
        <v>ArchiMate: Обслуживание</v>
      </c>
      <c r="C6899">
        <v>1154</v>
      </c>
      <c r="D6899">
        <v>548</v>
      </c>
      <c r="F6899" t="str">
        <f>VLOOKUP(C6899,ObjectTypes!$A$1:$C$62,3)</f>
        <v>Технологический интерфейс</v>
      </c>
      <c r="G6899" t="str">
        <f>VLOOKUP(D6899,ObjectTypes!$A$1:$C$62,3)</f>
        <v>Бизнес-роль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t="s">
        <v>72</v>
      </c>
      <c r="B6900" s="1" t="str">
        <f>VLOOKUP(A6900,RelationshipTypes!$A$2:$C$12,3)</f>
        <v>ArchiMate: Обслуживание</v>
      </c>
      <c r="C6900">
        <v>1154</v>
      </c>
      <c r="D6900">
        <v>1151</v>
      </c>
      <c r="F6900" t="str">
        <f>VLOOKUP(C6900,ObjectTypes!$A$1:$C$62,3)</f>
        <v>Технологический интерфейс</v>
      </c>
      <c r="G6900" t="str">
        <f>VLOOKUP(D6900,ObjectTypes!$A$1:$C$62,3)</f>
        <v>Каллоборация технология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t="s">
        <v>72</v>
      </c>
      <c r="B6901" s="1" t="str">
        <f>VLOOKUP(A6901,RelationshipTypes!$A$2:$C$12,3)</f>
        <v>ArchiMate: Обслуживание</v>
      </c>
      <c r="C6901">
        <v>1154</v>
      </c>
      <c r="D6901">
        <v>1135</v>
      </c>
      <c r="F6901" t="str">
        <f>VLOOKUP(C6901,ObjectTypes!$A$1:$C$62,3)</f>
        <v>Технологический интерфейс</v>
      </c>
      <c r="G6901" t="str">
        <f>VLOOKUP(D6901,ObjectTypes!$A$1:$C$62,3)</f>
        <v>Группировка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t="s">
        <v>72</v>
      </c>
      <c r="B6902" s="1" t="str">
        <f>VLOOKUP(A6902,RelationshipTypes!$A$2:$C$12,3)</f>
        <v>ArchiMate: Обслуживание</v>
      </c>
      <c r="C6902">
        <v>1154</v>
      </c>
      <c r="D6902">
        <v>1128</v>
      </c>
      <c r="F6902" t="str">
        <f>VLOOKUP(C6902,ObjectTypes!$A$1:$C$62,3)</f>
        <v>Технологический интерфейс</v>
      </c>
      <c r="G6902" t="str">
        <f>VLOOKUP(D6902,ObjectTypes!$A$1:$C$62,3)</f>
        <v>Событие приложения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t="s">
        <v>72</v>
      </c>
      <c r="B6903" s="1" t="str">
        <f>VLOOKUP(A6903,RelationshipTypes!$A$2:$C$12,3)</f>
        <v>ArchiMate: Обслуживание</v>
      </c>
      <c r="C6903">
        <v>1154</v>
      </c>
      <c r="D6903">
        <v>327</v>
      </c>
      <c r="F6903" t="str">
        <f>VLOOKUP(C6903,ObjectTypes!$A$1:$C$62,3)</f>
        <v>Технологический интерфейс</v>
      </c>
      <c r="G6903" t="str">
        <f>VLOOKUP(D6903,ObjectTypes!$A$1:$C$62,3)</f>
        <v>Бизнес-сервис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t="s">
        <v>72</v>
      </c>
      <c r="B6904" s="1" t="str">
        <f>VLOOKUP(A6904,RelationshipTypes!$A$2:$C$12,3)</f>
        <v>ArchiMate: Обслуживание</v>
      </c>
      <c r="C6904">
        <v>1154</v>
      </c>
      <c r="D6904">
        <v>1152</v>
      </c>
      <c r="F6904" t="str">
        <f>VLOOKUP(C6904,ObjectTypes!$A$1:$C$62,3)</f>
        <v>Технологический интерфейс</v>
      </c>
      <c r="G6904" t="str">
        <f>VLOOKUP(D6904,ObjectTypes!$A$1:$C$62,3)</f>
        <v>Технологический интерфейс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t="s">
        <v>72</v>
      </c>
      <c r="B6905" s="1" t="str">
        <f>VLOOKUP(A6905,RelationshipTypes!$A$2:$C$12,3)</f>
        <v>ArchiMate: Обслуживание</v>
      </c>
      <c r="C6905">
        <v>1154</v>
      </c>
      <c r="D6905">
        <v>1143</v>
      </c>
      <c r="F6905" t="str">
        <f>VLOOKUP(C6905,ObjectTypes!$A$1:$C$62,3)</f>
        <v>Технологический интерфейс</v>
      </c>
      <c r="G6905" t="str">
        <f>VLOOKUP(D6905,ObjectTypes!$A$1:$C$62,3)</f>
        <v>Оборудование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t="s">
        <v>72</v>
      </c>
      <c r="B6906" s="1" t="str">
        <f>VLOOKUP(A6906,RelationshipTypes!$A$2:$C$12,3)</f>
        <v>ArchiMate: Обслуживание</v>
      </c>
      <c r="C6906">
        <v>1154</v>
      </c>
      <c r="D6906">
        <v>1154</v>
      </c>
      <c r="F6906" t="str">
        <f>VLOOKUP(C6906,ObjectTypes!$A$1:$C$62,3)</f>
        <v>Технологический интерфейс</v>
      </c>
      <c r="G6906" t="str">
        <f>VLOOKUP(D6906,ObjectTypes!$A$1:$C$62,3)</f>
        <v>Технологический интерфейс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t="s">
        <v>72</v>
      </c>
      <c r="B6907" s="1" t="str">
        <f>VLOOKUP(A6907,RelationshipTypes!$A$2:$C$12,3)</f>
        <v>ArchiMate: Обслуживание</v>
      </c>
      <c r="C6907">
        <v>1154</v>
      </c>
      <c r="D6907">
        <v>1150</v>
      </c>
      <c r="F6907" t="str">
        <f>VLOOKUP(C6907,ObjectTypes!$A$1:$C$62,3)</f>
        <v>Технологический интерфейс</v>
      </c>
      <c r="G6907" t="str">
        <f>VLOOKUP(D6907,ObjectTypes!$A$1:$C$62,3)</f>
        <v>Технологический сервис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t="s">
        <v>72</v>
      </c>
      <c r="B6908" s="1" t="str">
        <f>VLOOKUP(A6908,RelationshipTypes!$A$2:$C$12,3)</f>
        <v>ArchiMate: Обслуживание</v>
      </c>
      <c r="C6908">
        <v>1154</v>
      </c>
      <c r="D6908">
        <v>1127</v>
      </c>
      <c r="F6908" t="str">
        <f>VLOOKUP(C6908,ObjectTypes!$A$1:$C$62,3)</f>
        <v>Технологический интерфейс</v>
      </c>
      <c r="G6908" t="str">
        <f>VLOOKUP(D6908,ObjectTypes!$A$1:$C$62,3)</f>
        <v>Процесс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t="s">
        <v>72</v>
      </c>
      <c r="B6909" s="1" t="str">
        <f>VLOOKUP(A6909,RelationshipTypes!$A$2:$C$12,3)</f>
        <v>ArchiMate: Обслуживание</v>
      </c>
      <c r="C6909">
        <v>1154</v>
      </c>
      <c r="D6909">
        <v>318</v>
      </c>
      <c r="F6909" t="str">
        <f>VLOOKUP(C6909,ObjectTypes!$A$1:$C$62,3)</f>
        <v>Технологический интерфейс</v>
      </c>
      <c r="G6909" t="str">
        <f>VLOOKUP(D6909,ObjectTypes!$A$1:$C$62,3)</f>
        <v>Компонент приложения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t="s">
        <v>72</v>
      </c>
      <c r="B6910" s="1" t="str">
        <f>VLOOKUP(A6910,RelationshipTypes!$A$2:$C$12,3)</f>
        <v>ArchiMate: Обслуживание</v>
      </c>
      <c r="C6910">
        <v>1154</v>
      </c>
      <c r="D6910">
        <v>324</v>
      </c>
      <c r="F6910" t="str">
        <f>VLOOKUP(C6910,ObjectTypes!$A$1:$C$62,3)</f>
        <v>Технологический интерфейс</v>
      </c>
      <c r="G6910" t="str">
        <f>VLOOKUP(D6910,ObjectTypes!$A$1:$C$62,3)</f>
        <v>Продукт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t="s">
        <v>72</v>
      </c>
      <c r="B6911" s="1" t="str">
        <f>VLOOKUP(A6911,RelationshipTypes!$A$2:$C$12,3)</f>
        <v>ArchiMate: Обслуживание</v>
      </c>
      <c r="C6911">
        <v>1154</v>
      </c>
      <c r="D6911">
        <v>1149</v>
      </c>
      <c r="F6911" t="str">
        <f>VLOOKUP(C6911,ObjectTypes!$A$1:$C$62,3)</f>
        <v>Технологический интерфейс</v>
      </c>
      <c r="G6911" t="str">
        <f>VLOOKUP(D6911,ObjectTypes!$A$1:$C$62,3)</f>
        <v>Узел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t="s">
        <v>72</v>
      </c>
      <c r="B6912" s="1" t="str">
        <f>VLOOKUP(A6912,RelationshipTypes!$A$2:$C$12,3)</f>
        <v>ArchiMate: Обслуживание</v>
      </c>
      <c r="C6912">
        <v>1154</v>
      </c>
      <c r="D6912">
        <v>1125</v>
      </c>
      <c r="F6912" t="str">
        <f>VLOOKUP(C6912,ObjectTypes!$A$1:$C$62,3)</f>
        <v>Технологический интерфейс</v>
      </c>
      <c r="G6912" t="str">
        <f>VLOOKUP(D6912,ObjectTypes!$A$1:$C$62,3)</f>
        <v>Коллаборация приложений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t="s">
        <v>72</v>
      </c>
      <c r="B6913" s="1" t="str">
        <f>VLOOKUP(A6913,RelationshipTypes!$A$2:$C$12,3)</f>
        <v>ArchiMate: Обслуживание</v>
      </c>
      <c r="C6913">
        <v>1154</v>
      </c>
      <c r="D6913">
        <v>1157</v>
      </c>
      <c r="F6913" t="str">
        <f>VLOOKUP(C6913,ObjectTypes!$A$1:$C$62,3)</f>
        <v>Технологический интерфейс</v>
      </c>
      <c r="G6913" t="str">
        <f>VLOOKUP(D6913,ObjectTypes!$A$1:$C$62,3)</f>
        <v>Технологическое событие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t="s">
        <v>72</v>
      </c>
      <c r="B6914" s="1" t="str">
        <f>VLOOKUP(A6914,RelationshipTypes!$A$2:$C$12,3)</f>
        <v>ArchiMate: Обслуживание</v>
      </c>
      <c r="C6914">
        <v>1154</v>
      </c>
      <c r="D6914">
        <v>1124</v>
      </c>
      <c r="F6914" t="str">
        <f>VLOOKUP(C6914,ObjectTypes!$A$1:$C$62,3)</f>
        <v>Технологический интерфейс</v>
      </c>
      <c r="G6914" t="str">
        <f>VLOOKUP(D6914,ObjectTypes!$A$1:$C$62,3)</f>
        <v>Бизнес-взаимодействие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t="s">
        <v>72</v>
      </c>
      <c r="B6915" s="1" t="str">
        <f>VLOOKUP(A6915,RelationshipTypes!$A$2:$C$12,3)</f>
        <v>ArchiMate: Обслуживание</v>
      </c>
      <c r="C6915">
        <v>1154</v>
      </c>
      <c r="D6915">
        <v>1153</v>
      </c>
      <c r="F6915" t="str">
        <f>VLOOKUP(C6915,ObjectTypes!$A$1:$C$62,3)</f>
        <v>Технологический интерфейс</v>
      </c>
      <c r="G6915" t="str">
        <f>VLOOKUP(D6915,ObjectTypes!$A$1:$C$62,3)</f>
        <v>Технологический интерфейс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t="s">
        <v>72</v>
      </c>
      <c r="B6916" s="1" t="str">
        <f>VLOOKUP(A6916,RelationshipTypes!$A$2:$C$12,3)</f>
        <v>ArchiMate: Обслуживание</v>
      </c>
      <c r="C6916">
        <v>1154</v>
      </c>
      <c r="D6916">
        <v>312</v>
      </c>
      <c r="F6916" t="str">
        <f>VLOOKUP(C6916,ObjectTypes!$A$1:$C$62,3)</f>
        <v>Технологический интерфейс</v>
      </c>
      <c r="G6916" t="str">
        <f>VLOOKUP(D6916,ObjectTypes!$A$1:$C$62,3)</f>
        <v>Функция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t="s">
        <v>72</v>
      </c>
      <c r="B6917" s="1" t="str">
        <f>VLOOKUP(A6917,RelationshipTypes!$A$2:$C$12,3)</f>
        <v>ArchiMate: Обслуживание</v>
      </c>
      <c r="C6917">
        <v>1154</v>
      </c>
      <c r="D6917">
        <v>731</v>
      </c>
      <c r="F6917" t="str">
        <f>VLOOKUP(C6917,ObjectTypes!$A$1:$C$62,3)</f>
        <v>Технологический интерфейс</v>
      </c>
      <c r="G6917" t="str">
        <f>VLOOKUP(D6917,ObjectTypes!$A$1:$C$62,3)</f>
        <v>Интерфейс приложения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t="s">
        <v>72</v>
      </c>
      <c r="B6918" s="1" t="str">
        <f>VLOOKUP(A6918,RelationshipTypes!$A$2:$C$12,3)</f>
        <v>ArchiMate: Обслуживание</v>
      </c>
      <c r="C6918">
        <v>1154</v>
      </c>
      <c r="D6918">
        <v>306</v>
      </c>
      <c r="F6918" t="str">
        <f>VLOOKUP(C6918,ObjectTypes!$A$1:$C$62,3)</f>
        <v>Технологический интерфейс</v>
      </c>
      <c r="G6918" t="str">
        <f>VLOOKUP(D6918,ObjectTypes!$A$1:$C$62,3)</f>
        <v>Бизнес-событие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t="s">
        <v>72</v>
      </c>
      <c r="B6919" s="1" t="str">
        <f>VLOOKUP(A6919,RelationshipTypes!$A$2:$C$12,3)</f>
        <v>ArchiMate: Обслуживание</v>
      </c>
      <c r="C6919">
        <v>1154</v>
      </c>
      <c r="D6919">
        <v>321</v>
      </c>
      <c r="F6919" t="str">
        <f>VLOOKUP(C6919,ObjectTypes!$A$1:$C$62,3)</f>
        <v>Технологический интерфейс</v>
      </c>
      <c r="G6919" t="str">
        <f>VLOOKUP(D6919,ObjectTypes!$A$1:$C$62,3)</f>
        <v>Устройство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t="s">
        <v>72</v>
      </c>
      <c r="B6920" s="1" t="str">
        <f>VLOOKUP(A6920,RelationshipTypes!$A$2:$C$12,3)</f>
        <v>ArchiMate: Обслуживание</v>
      </c>
      <c r="C6920">
        <v>1154</v>
      </c>
      <c r="D6920">
        <v>298</v>
      </c>
      <c r="F6920" t="str">
        <f>VLOOKUP(C6920,ObjectTypes!$A$1:$C$62,3)</f>
        <v>Технологический интерфейс</v>
      </c>
      <c r="G6920" t="str">
        <f>VLOOKUP(D6920,ObjectTypes!$A$1:$C$62,3)</f>
        <v xml:space="preserve">Бизнес-исполнитель 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t="s">
        <v>72</v>
      </c>
      <c r="B6921" s="1" t="str">
        <f>VLOOKUP(A6921,RelationshipTypes!$A$2:$C$12,3)</f>
        <v>ArchiMate: Обслуживание</v>
      </c>
      <c r="C6921">
        <v>1154</v>
      </c>
      <c r="D6921">
        <v>307</v>
      </c>
      <c r="F6921" t="str">
        <f>VLOOKUP(C6921,ObjectTypes!$A$1:$C$62,3)</f>
        <v>Технологический интерфейс</v>
      </c>
      <c r="G6921" t="str">
        <f>VLOOKUP(D6921,ObjectTypes!$A$1:$C$62,3)</f>
        <v>Бизнес-функция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t="s">
        <v>72</v>
      </c>
      <c r="B6922" s="1" t="str">
        <f>VLOOKUP(A6922,RelationshipTypes!$A$2:$C$12,3)</f>
        <v>ArchiMate: Обслуживание</v>
      </c>
      <c r="C6922">
        <v>1154</v>
      </c>
      <c r="D6922">
        <v>310</v>
      </c>
      <c r="F6922" t="str">
        <f>VLOOKUP(C6922,ObjectTypes!$A$1:$C$62,3)</f>
        <v>Технологический интерфейс</v>
      </c>
      <c r="G6922" t="str">
        <f>VLOOKUP(D6922,ObjectTypes!$A$1:$C$62,3)</f>
        <v xml:space="preserve">Сервис приложения 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t="s">
        <v>72</v>
      </c>
      <c r="B6923" s="1" t="str">
        <f>VLOOKUP(A6923,RelationshipTypes!$A$2:$C$12,3)</f>
        <v>ArchiMate: Обслуживание</v>
      </c>
      <c r="C6923">
        <v>1154</v>
      </c>
      <c r="D6923">
        <v>320</v>
      </c>
      <c r="F6923" t="str">
        <f>VLOOKUP(C6923,ObjectTypes!$A$1:$C$62,3)</f>
        <v>Технологический интерфейс</v>
      </c>
      <c r="G6923" t="str">
        <f>VLOOKUP(D6923,ObjectTypes!$A$1:$C$62,3)</f>
        <v>Устройство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t="s">
        <v>72</v>
      </c>
      <c r="B6924" s="1" t="str">
        <f>VLOOKUP(A6924,RelationshipTypes!$A$2:$C$12,3)</f>
        <v>ArchiMate: Обслуживание</v>
      </c>
      <c r="C6924">
        <v>1154</v>
      </c>
      <c r="D6924">
        <v>311</v>
      </c>
      <c r="F6924" t="str">
        <f>VLOOKUP(C6924,ObjectTypes!$A$1:$C$62,3)</f>
        <v>Технологический интерфейс</v>
      </c>
      <c r="G6924" t="str">
        <f>VLOOKUP(D6924,ObjectTypes!$A$1:$C$62,3)</f>
        <v>Местоположение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t="s">
        <v>72</v>
      </c>
      <c r="B6925" s="1" t="str">
        <f>VLOOKUP(A6925,RelationshipTypes!$A$2:$C$12,3)</f>
        <v>ArchiMate: Обслуживание</v>
      </c>
      <c r="C6925">
        <v>1154</v>
      </c>
      <c r="D6925">
        <v>1145</v>
      </c>
      <c r="F6925" t="str">
        <f>VLOOKUP(C6925,ObjectTypes!$A$1:$C$62,3)</f>
        <v>Технологический интерфейс</v>
      </c>
      <c r="G6925" t="str">
        <f>VLOOKUP(D6925,ObjectTypes!$A$1:$C$62,3)</f>
        <v>Распределительная сеть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t="s">
        <v>72</v>
      </c>
      <c r="B6926" s="1" t="str">
        <f>VLOOKUP(A6926,RelationshipTypes!$A$2:$C$12,3)</f>
        <v>ArchiMate: Обслуживание</v>
      </c>
      <c r="C6926">
        <v>1148</v>
      </c>
      <c r="D6926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t="s">
        <v>72</v>
      </c>
      <c r="B6927" s="1" t="str">
        <f>VLOOKUP(A6927,RelationshipTypes!$A$2:$C$12,3)</f>
        <v>ArchiMate: Обслуживание</v>
      </c>
      <c r="C6927">
        <v>1148</v>
      </c>
      <c r="D6927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t="s">
        <v>72</v>
      </c>
      <c r="B6928" s="1" t="str">
        <f>VLOOKUP(A6928,RelationshipTypes!$A$2:$C$12,3)</f>
        <v>ArchiMate: Обслуживание</v>
      </c>
      <c r="C6928">
        <v>1148</v>
      </c>
      <c r="D6928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t="s">
        <v>72</v>
      </c>
      <c r="B6929" s="1" t="str">
        <f>VLOOKUP(A6929,RelationshipTypes!$A$2:$C$12,3)</f>
        <v>ArchiMate: Обслуживание</v>
      </c>
      <c r="C6929">
        <v>1148</v>
      </c>
      <c r="D6929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t="s">
        <v>72</v>
      </c>
      <c r="B6930" s="1" t="str">
        <f>VLOOKUP(A6930,RelationshipTypes!$A$2:$C$12,3)</f>
        <v>ArchiMate: Обслуживание</v>
      </c>
      <c r="C6930">
        <v>1148</v>
      </c>
      <c r="D6930">
        <v>1464</v>
      </c>
      <c r="F6930" t="str">
        <f>VLOOKUP(C6930,ObjectTypes!$A$1:$C$62,3)</f>
        <v>Направление действий</v>
      </c>
      <c r="G6930" t="str">
        <f>VLOOKUP(D6930,ObjectTypes!$A$1:$C$62,3)</f>
        <v>Технологическое событие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t="s">
        <v>72</v>
      </c>
      <c r="B6931" s="1" t="str">
        <f>VLOOKUP(A6931,RelationshipTypes!$A$2:$C$12,3)</f>
        <v>ArchiMate: Обслуживание</v>
      </c>
      <c r="C6931">
        <v>1148</v>
      </c>
      <c r="D693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t="s">
        <v>72</v>
      </c>
      <c r="B6932" s="1" t="str">
        <f>VLOOKUP(A6932,RelationshipTypes!$A$2:$C$12,3)</f>
        <v>ArchiMate: Обслуживание</v>
      </c>
      <c r="C6932">
        <v>320</v>
      </c>
      <c r="D6932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t="s">
        <v>72</v>
      </c>
      <c r="B6933" s="1" t="str">
        <f>VLOOKUP(A6933,RelationshipTypes!$A$2:$C$12,3)</f>
        <v>ArchiMate: Обслуживание</v>
      </c>
      <c r="C6933">
        <v>320</v>
      </c>
      <c r="D6933">
        <v>1154</v>
      </c>
      <c r="F6933" t="str">
        <f>VLOOKUP(C6933,ObjectTypes!$A$1:$C$62,3)</f>
        <v>Устройство</v>
      </c>
      <c r="G6933" t="str">
        <f>VLOOKUP(D6933,ObjectTypes!$A$1:$C$62,3)</f>
        <v>Технологический интерфейс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t="s">
        <v>72</v>
      </c>
      <c r="B6934" s="1" t="str">
        <f>VLOOKUP(A6934,RelationshipTypes!$A$2:$C$12,3)</f>
        <v>ArchiMate: Обслуживание</v>
      </c>
      <c r="C6934">
        <v>320</v>
      </c>
      <c r="D6934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t="s">
        <v>72</v>
      </c>
      <c r="B6935" s="1" t="str">
        <f>VLOOKUP(A6935,RelationshipTypes!$A$2:$C$12,3)</f>
        <v>ArchiMate: Обслуживание</v>
      </c>
      <c r="C6935">
        <v>320</v>
      </c>
      <c r="D6935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t="s">
        <v>72</v>
      </c>
      <c r="B6936" s="1" t="str">
        <f>VLOOKUP(A6936,RelationshipTypes!$A$2:$C$12,3)</f>
        <v>ArchiMate: Обслуживание</v>
      </c>
      <c r="C6936">
        <v>320</v>
      </c>
      <c r="D6936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t="s">
        <v>72</v>
      </c>
      <c r="B6937" s="1" t="str">
        <f>VLOOKUP(A6937,RelationshipTypes!$A$2:$C$12,3)</f>
        <v>ArchiMate: Обслуживание</v>
      </c>
      <c r="C6937">
        <v>320</v>
      </c>
      <c r="D6937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t="s">
        <v>72</v>
      </c>
      <c r="B6938" s="1" t="str">
        <f>VLOOKUP(A6938,RelationshipTypes!$A$2:$C$12,3)</f>
        <v>ArchiMate: Обслуживание</v>
      </c>
      <c r="C6938">
        <v>320</v>
      </c>
      <c r="D6938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t="s">
        <v>72</v>
      </c>
      <c r="B6939" s="1" t="str">
        <f>VLOOKUP(A6939,RelationshipTypes!$A$2:$C$12,3)</f>
        <v>ArchiMate: Обслуживание</v>
      </c>
      <c r="C6939">
        <v>320</v>
      </c>
      <c r="D6939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t="s">
        <v>72</v>
      </c>
      <c r="B6940" s="1" t="str">
        <f>VLOOKUP(A6940,RelationshipTypes!$A$2:$C$12,3)</f>
        <v>ArchiMate: Обслуживание</v>
      </c>
      <c r="C6940">
        <v>320</v>
      </c>
      <c r="D6940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t="s">
        <v>72</v>
      </c>
      <c r="B6941" s="1" t="str">
        <f>VLOOKUP(A6941,RelationshipTypes!$A$2:$C$12,3)</f>
        <v>ArchiMate: Обслуживание</v>
      </c>
      <c r="C6941">
        <v>320</v>
      </c>
      <c r="D694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t="s">
        <v>72</v>
      </c>
      <c r="B6942" s="1" t="str">
        <f>VLOOKUP(A6942,RelationshipTypes!$A$2:$C$12,3)</f>
        <v>ArchiMate: Обслуживание</v>
      </c>
      <c r="C6942">
        <v>320</v>
      </c>
      <c r="D6942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t="s">
        <v>72</v>
      </c>
      <c r="B6943" s="1" t="str">
        <f>VLOOKUP(A6943,RelationshipTypes!$A$2:$C$12,3)</f>
        <v>ArchiMate: Обслуживание</v>
      </c>
      <c r="C6943">
        <v>320</v>
      </c>
      <c r="D6943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t="s">
        <v>72</v>
      </c>
      <c r="B6944" s="1" t="str">
        <f>VLOOKUP(A6944,RelationshipTypes!$A$2:$C$12,3)</f>
        <v>ArchiMate: Обслуживание</v>
      </c>
      <c r="C6944">
        <v>320</v>
      </c>
      <c r="D6944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t="s">
        <v>72</v>
      </c>
      <c r="B6945" s="1" t="str">
        <f>VLOOKUP(A6945,RelationshipTypes!$A$2:$C$12,3)</f>
        <v>ArchiMate: Обслуживание</v>
      </c>
      <c r="C6945">
        <v>320</v>
      </c>
      <c r="D6945">
        <v>310</v>
      </c>
      <c r="F6945" t="str">
        <f>VLOOKUP(C6945,ObjectTypes!$A$1:$C$62,3)</f>
        <v>Устройство</v>
      </c>
      <c r="G6945" t="str">
        <f>VLOOKUP(D6945,ObjectTypes!$A$1:$C$62,3)</f>
        <v xml:space="preserve">Сервис приложения 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t="s">
        <v>72</v>
      </c>
      <c r="B6946" s="1" t="str">
        <f>VLOOKUP(A6946,RelationshipTypes!$A$2:$C$12,3)</f>
        <v>ArchiMate: Обслуживание</v>
      </c>
      <c r="C6946">
        <v>320</v>
      </c>
      <c r="D6946">
        <v>323</v>
      </c>
      <c r="F6946" t="str">
        <f>VLOOKUP(C6946,ObjectTypes!$A$1:$C$62,3)</f>
        <v>Устройство</v>
      </c>
      <c r="G6946" t="str">
        <f>VLOOKUP(D6946,ObjectTypes!$A$1:$C$62,3)</f>
        <v xml:space="preserve">Бизнес-процесс 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t="s">
        <v>72</v>
      </c>
      <c r="B6947" s="1" t="str">
        <f>VLOOKUP(A6947,RelationshipTypes!$A$2:$C$12,3)</f>
        <v>ArchiMate: Обслуживание</v>
      </c>
      <c r="C6947">
        <v>320</v>
      </c>
      <c r="D6947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t="s">
        <v>72</v>
      </c>
      <c r="B6948" s="1" t="str">
        <f>VLOOKUP(A6948,RelationshipTypes!$A$2:$C$12,3)</f>
        <v>ArchiMate: Обслуживание</v>
      </c>
      <c r="C6948">
        <v>320</v>
      </c>
      <c r="D6948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t="s">
        <v>72</v>
      </c>
      <c r="B6949" s="1" t="str">
        <f>VLOOKUP(A6949,RelationshipTypes!$A$2:$C$12,3)</f>
        <v>ArchiMate: Обслуживание</v>
      </c>
      <c r="C6949">
        <v>320</v>
      </c>
      <c r="D6949">
        <v>1153</v>
      </c>
      <c r="F6949" t="str">
        <f>VLOOKUP(C6949,ObjectTypes!$A$1:$C$62,3)</f>
        <v>Устройство</v>
      </c>
      <c r="G6949" t="str">
        <f>VLOOKUP(D6949,ObjectTypes!$A$1:$C$62,3)</f>
        <v>Технологический интерфейс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t="s">
        <v>72</v>
      </c>
      <c r="B6950" s="1" t="str">
        <f>VLOOKUP(A6950,RelationshipTypes!$A$2:$C$12,3)</f>
        <v>ArchiMate: Обслуживание</v>
      </c>
      <c r="C6950">
        <v>320</v>
      </c>
      <c r="D6950">
        <v>1150</v>
      </c>
      <c r="F6950" t="str">
        <f>VLOOKUP(C6950,ObjectTypes!$A$1:$C$62,3)</f>
        <v>Устройство</v>
      </c>
      <c r="G6950" t="str">
        <f>VLOOKUP(D6950,ObjectTypes!$A$1:$C$62,3)</f>
        <v>Технологический сервис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t="s">
        <v>72</v>
      </c>
      <c r="B6951" s="1" t="str">
        <f>VLOOKUP(A6951,RelationshipTypes!$A$2:$C$12,3)</f>
        <v>ArchiMate: Обслуживание</v>
      </c>
      <c r="C6951">
        <v>320</v>
      </c>
      <c r="D6951">
        <v>298</v>
      </c>
      <c r="F6951" t="str">
        <f>VLOOKUP(C6951,ObjectTypes!$A$1:$C$62,3)</f>
        <v>Устройство</v>
      </c>
      <c r="G6951" t="str">
        <f>VLOOKUP(D6951,ObjectTypes!$A$1:$C$62,3)</f>
        <v xml:space="preserve">Бизнес-исполнитель 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t="s">
        <v>72</v>
      </c>
      <c r="B6952" s="1" t="str">
        <f>VLOOKUP(A6952,RelationshipTypes!$A$2:$C$12,3)</f>
        <v>ArchiMate: Обслуживание</v>
      </c>
      <c r="C6952">
        <v>320</v>
      </c>
      <c r="D6952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t="s">
        <v>72</v>
      </c>
      <c r="B6953" s="1" t="str">
        <f>VLOOKUP(A6953,RelationshipTypes!$A$2:$C$12,3)</f>
        <v>ArchiMate: Обслуживание</v>
      </c>
      <c r="C6953">
        <v>320</v>
      </c>
      <c r="D6953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t="s">
        <v>72</v>
      </c>
      <c r="B6954" s="1" t="str">
        <f>VLOOKUP(A6954,RelationshipTypes!$A$2:$C$12,3)</f>
        <v>ArchiMate: Обслуживание</v>
      </c>
      <c r="C6954">
        <v>320</v>
      </c>
      <c r="D6954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t="s">
        <v>72</v>
      </c>
      <c r="B6955" s="1" t="str">
        <f>VLOOKUP(A6955,RelationshipTypes!$A$2:$C$12,3)</f>
        <v>ArchiMate: Обслуживание</v>
      </c>
      <c r="C6955">
        <v>320</v>
      </c>
      <c r="D6955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t="s">
        <v>72</v>
      </c>
      <c r="B6956" s="1" t="str">
        <f>VLOOKUP(A6956,RelationshipTypes!$A$2:$C$12,3)</f>
        <v>ArchiMate: Обслуживание</v>
      </c>
      <c r="C6956">
        <v>320</v>
      </c>
      <c r="D6956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t="s">
        <v>72</v>
      </c>
      <c r="B6957" s="1" t="str">
        <f>VLOOKUP(A6957,RelationshipTypes!$A$2:$C$12,3)</f>
        <v>ArchiMate: Обслуживание</v>
      </c>
      <c r="C6957">
        <v>320</v>
      </c>
      <c r="D6957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t="s">
        <v>72</v>
      </c>
      <c r="B6958" s="1" t="str">
        <f>VLOOKUP(A6958,RelationshipTypes!$A$2:$C$12,3)</f>
        <v>ArchiMate: Обслуживание</v>
      </c>
      <c r="C6958">
        <v>320</v>
      </c>
      <c r="D6958">
        <v>314</v>
      </c>
      <c r="F6958" t="str">
        <f>VLOOKUP(C6958,ObjectTypes!$A$1:$C$62,3)</f>
        <v>Устройство</v>
      </c>
      <c r="G6958" t="str">
        <f>VLOOKUP(D6958,ObjectTypes!$A$1:$C$62,3)</f>
        <v>Объект данных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t="s">
        <v>72</v>
      </c>
      <c r="B6959" s="1" t="str">
        <f>VLOOKUP(A6959,RelationshipTypes!$A$2:$C$12,3)</f>
        <v>ArchiMate: Обслуживание</v>
      </c>
      <c r="C6959">
        <v>320</v>
      </c>
      <c r="D6959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t="s">
        <v>72</v>
      </c>
      <c r="B6960" s="1" t="str">
        <f>VLOOKUP(A6960,RelationshipTypes!$A$2:$C$12,3)</f>
        <v>ArchiMate: Обслуживание</v>
      </c>
      <c r="C6960">
        <v>320</v>
      </c>
      <c r="D6960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t="s">
        <v>72</v>
      </c>
      <c r="B6961" s="1" t="str">
        <f>VLOOKUP(A6961,RelationshipTypes!$A$2:$C$12,3)</f>
        <v>ArchiMate: Обслуживание</v>
      </c>
      <c r="C6961">
        <v>320</v>
      </c>
      <c r="D696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t="s">
        <v>72</v>
      </c>
      <c r="B6962" s="1" t="str">
        <f>VLOOKUP(A6962,RelationshipTypes!$A$2:$C$12,3)</f>
        <v>ArchiMate: Обслуживание</v>
      </c>
      <c r="C6962">
        <v>320</v>
      </c>
      <c r="D6962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t="s">
        <v>72</v>
      </c>
      <c r="B6963" s="1" t="str">
        <f>VLOOKUP(A6963,RelationshipTypes!$A$2:$C$12,3)</f>
        <v>ArchiMate: Обслуживание</v>
      </c>
      <c r="C6963">
        <v>320</v>
      </c>
      <c r="D6963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t="s">
        <v>72</v>
      </c>
      <c r="B6964" s="1" t="str">
        <f>VLOOKUP(A6964,RelationshipTypes!$A$2:$C$12,3)</f>
        <v>ArchiMate: Обслуживание</v>
      </c>
      <c r="C6964">
        <v>320</v>
      </c>
      <c r="D6964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t="s">
        <v>72</v>
      </c>
      <c r="B6965" s="1" t="str">
        <f>VLOOKUP(A6965,RelationshipTypes!$A$2:$C$12,3)</f>
        <v>ArchiMate: Обслуживание</v>
      </c>
      <c r="C6965">
        <v>320</v>
      </c>
      <c r="D6965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t="s">
        <v>72</v>
      </c>
      <c r="B6966" s="1" t="str">
        <f>VLOOKUP(A6966,RelationshipTypes!$A$2:$C$12,3)</f>
        <v>ArchiMate: Обслуживание</v>
      </c>
      <c r="C6966">
        <v>320</v>
      </c>
      <c r="D6966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t="s">
        <v>72</v>
      </c>
      <c r="B6967" s="1" t="str">
        <f>VLOOKUP(A6967,RelationshipTypes!$A$2:$C$12,3)</f>
        <v>ArchiMate: Обслуживание</v>
      </c>
      <c r="C6967">
        <v>320</v>
      </c>
      <c r="D6967">
        <v>321</v>
      </c>
      <c r="F6967" t="str">
        <f>VLOOKUP(C6967,ObjectTypes!$A$1:$C$62,3)</f>
        <v>Устройство</v>
      </c>
      <c r="G6967" t="str">
        <f>VLOOKUP(D6967,ObjectTypes!$A$1:$C$62,3)</f>
        <v>Устройство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t="s">
        <v>72</v>
      </c>
      <c r="B6968" s="1" t="str">
        <f>VLOOKUP(A6968,RelationshipTypes!$A$2:$C$12,3)</f>
        <v>ArchiMate: Обслуживание</v>
      </c>
      <c r="C6968">
        <v>1145</v>
      </c>
      <c r="D6968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Технологический сервис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t="s">
        <v>72</v>
      </c>
      <c r="B6969" s="1" t="str">
        <f>VLOOKUP(A6969,RelationshipTypes!$A$2:$C$12,3)</f>
        <v>ArchiMate: Обслуживание</v>
      </c>
      <c r="C6969">
        <v>1145</v>
      </c>
      <c r="D6969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t="s">
        <v>72</v>
      </c>
      <c r="B6970" s="1" t="str">
        <f>VLOOKUP(A6970,RelationshipTypes!$A$2:$C$12,3)</f>
        <v>ArchiMate: Обслуживание</v>
      </c>
      <c r="C6970">
        <v>1145</v>
      </c>
      <c r="D6970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t="s">
        <v>72</v>
      </c>
      <c r="B6971" s="1" t="str">
        <f>VLOOKUP(A6971,RelationshipTypes!$A$2:$C$12,3)</f>
        <v>ArchiMate: Обслуживание</v>
      </c>
      <c r="C6971">
        <v>1145</v>
      </c>
      <c r="D697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t="s">
        <v>72</v>
      </c>
      <c r="B6972" s="1" t="str">
        <f>VLOOKUP(A6972,RelationshipTypes!$A$2:$C$12,3)</f>
        <v>ArchiMate: Обслуживание</v>
      </c>
      <c r="C6972">
        <v>1145</v>
      </c>
      <c r="D6972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t="s">
        <v>72</v>
      </c>
      <c r="B6973" s="1" t="str">
        <f>VLOOKUP(A6973,RelationshipTypes!$A$2:$C$12,3)</f>
        <v>ArchiMate: Обслуживание</v>
      </c>
      <c r="C6973">
        <v>1145</v>
      </c>
      <c r="D6973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t="s">
        <v>72</v>
      </c>
      <c r="B6974" s="1" t="str">
        <f>VLOOKUP(A6974,RelationshipTypes!$A$2:$C$12,3)</f>
        <v>ArchiMate: Обслуживание</v>
      </c>
      <c r="C6974">
        <v>1145</v>
      </c>
      <c r="D6974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t="s">
        <v>72</v>
      </c>
      <c r="B6975" s="1" t="str">
        <f>VLOOKUP(A6975,RelationshipTypes!$A$2:$C$12,3)</f>
        <v>ArchiMate: Обслуживание</v>
      </c>
      <c r="C6975">
        <v>1145</v>
      </c>
      <c r="D6975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t="s">
        <v>72</v>
      </c>
      <c r="B6976" s="1" t="str">
        <f>VLOOKUP(A6976,RelationshipTypes!$A$2:$C$12,3)</f>
        <v>ArchiMate: Обслуживание</v>
      </c>
      <c r="C6976">
        <v>1145</v>
      </c>
      <c r="D6976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t="s">
        <v>72</v>
      </c>
      <c r="B6977" s="1" t="str">
        <f>VLOOKUP(A6977,RelationshipTypes!$A$2:$C$12,3)</f>
        <v>ArchiMate: Обслуживание</v>
      </c>
      <c r="C6977">
        <v>1145</v>
      </c>
      <c r="D6977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t="s">
        <v>72</v>
      </c>
      <c r="B6978" s="1" t="str">
        <f>VLOOKUP(A6978,RelationshipTypes!$A$2:$C$12,3)</f>
        <v>ArchiMate: Обслуживание</v>
      </c>
      <c r="C6978">
        <v>1145</v>
      </c>
      <c r="D6978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t="s">
        <v>72</v>
      </c>
      <c r="B6979" s="1" t="str">
        <f>VLOOKUP(A6979,RelationshipTypes!$A$2:$C$12,3)</f>
        <v>ArchiMate: Обслуживание</v>
      </c>
      <c r="C6979">
        <v>1145</v>
      </c>
      <c r="D6979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t="s">
        <v>72</v>
      </c>
      <c r="B6980" s="1" t="str">
        <f>VLOOKUP(A6980,RelationshipTypes!$A$2:$C$12,3)</f>
        <v>ArchiMate: Обслуживание</v>
      </c>
      <c r="C6980">
        <v>1145</v>
      </c>
      <c r="D6980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t="s">
        <v>72</v>
      </c>
      <c r="B6981" s="1" t="str">
        <f>VLOOKUP(A6981,RelationshipTypes!$A$2:$C$12,3)</f>
        <v>ArchiMate: Обслуживание</v>
      </c>
      <c r="C6981">
        <v>1145</v>
      </c>
      <c r="D698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 xml:space="preserve">Бизнес-исполнитель 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t="s">
        <v>72</v>
      </c>
      <c r="B6982" s="1" t="str">
        <f>VLOOKUP(A6982,RelationshipTypes!$A$2:$C$12,3)</f>
        <v>ArchiMate: Обслуживание</v>
      </c>
      <c r="C6982">
        <v>1145</v>
      </c>
      <c r="D6982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t="s">
        <v>72</v>
      </c>
      <c r="B6983" s="1" t="str">
        <f>VLOOKUP(A6983,RelationshipTypes!$A$2:$C$12,3)</f>
        <v>ArchiMate: Обслуживание</v>
      </c>
      <c r="C6983">
        <v>1145</v>
      </c>
      <c r="D6983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t="s">
        <v>72</v>
      </c>
      <c r="B6984" s="1" t="str">
        <f>VLOOKUP(A6984,RelationshipTypes!$A$2:$C$12,3)</f>
        <v>ArchiMate: Обслуживание</v>
      </c>
      <c r="C6984">
        <v>1145</v>
      </c>
      <c r="D6984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t="s">
        <v>72</v>
      </c>
      <c r="B6985" s="1" t="str">
        <f>VLOOKUP(A6985,RelationshipTypes!$A$2:$C$12,3)</f>
        <v>ArchiMate: Обслуживание</v>
      </c>
      <c r="C6985">
        <v>1145</v>
      </c>
      <c r="D6985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t="s">
        <v>72</v>
      </c>
      <c r="B6986" s="1" t="str">
        <f>VLOOKUP(A6986,RelationshipTypes!$A$2:$C$12,3)</f>
        <v>ArchiMate: Обслуживание</v>
      </c>
      <c r="C6986">
        <v>1145</v>
      </c>
      <c r="D6986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t="s">
        <v>72</v>
      </c>
      <c r="B6987" s="1" t="str">
        <f>VLOOKUP(A6987,RelationshipTypes!$A$2:$C$12,3)</f>
        <v>ArchiMate: Обслуживание</v>
      </c>
      <c r="C6987">
        <v>1145</v>
      </c>
      <c r="D6987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t="s">
        <v>72</v>
      </c>
      <c r="B6988" s="1" t="str">
        <f>VLOOKUP(A6988,RelationshipTypes!$A$2:$C$12,3)</f>
        <v>ArchiMate: Обслуживание</v>
      </c>
      <c r="C6988">
        <v>1145</v>
      </c>
      <c r="D6988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t="s">
        <v>72</v>
      </c>
      <c r="B6989" s="1" t="str">
        <f>VLOOKUP(A6989,RelationshipTypes!$A$2:$C$12,3)</f>
        <v>ArchiMate: Обслуживание</v>
      </c>
      <c r="C6989">
        <v>1145</v>
      </c>
      <c r="D6989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Объект данных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t="s">
        <v>72</v>
      </c>
      <c r="B6990" s="1" t="str">
        <f>VLOOKUP(A6990,RelationshipTypes!$A$2:$C$12,3)</f>
        <v>ArchiMate: Обслуживание</v>
      </c>
      <c r="C6990">
        <v>1145</v>
      </c>
      <c r="D6990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t="s">
        <v>72</v>
      </c>
      <c r="B6991" s="1" t="str">
        <f>VLOOKUP(A6991,RelationshipTypes!$A$2:$C$12,3)</f>
        <v>ArchiMate: Обслуживание</v>
      </c>
      <c r="C6991">
        <v>1145</v>
      </c>
      <c r="D699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t="s">
        <v>72</v>
      </c>
      <c r="B6992" s="1" t="str">
        <f>VLOOKUP(A6992,RelationshipTypes!$A$2:$C$12,3)</f>
        <v>ArchiMate: Обслуживание</v>
      </c>
      <c r="C6992">
        <v>1145</v>
      </c>
      <c r="D6992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Устройство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t="s">
        <v>72</v>
      </c>
      <c r="B6993" s="1" t="str">
        <f>VLOOKUP(A6993,RelationshipTypes!$A$2:$C$12,3)</f>
        <v>ArchiMate: Обслуживание</v>
      </c>
      <c r="C6993">
        <v>1145</v>
      </c>
      <c r="D6993">
        <v>310</v>
      </c>
      <c r="F6993" t="str">
        <f>VLOOKUP(C6993,ObjectTypes!$A$1:$C$62,3)</f>
        <v>Распределительная сеть</v>
      </c>
      <c r="G6993" t="str">
        <f>VLOOKUP(D6993,ObjectTypes!$A$1:$C$62,3)</f>
        <v xml:space="preserve">Сервис приложения 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t="s">
        <v>72</v>
      </c>
      <c r="B6994" s="1" t="str">
        <f>VLOOKUP(A6994,RelationshipTypes!$A$2:$C$12,3)</f>
        <v>ArchiMate: Обслуживание</v>
      </c>
      <c r="C6994">
        <v>1145</v>
      </c>
      <c r="D6994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t="s">
        <v>72</v>
      </c>
      <c r="B6995" s="1" t="str">
        <f>VLOOKUP(A6995,RelationshipTypes!$A$2:$C$12,3)</f>
        <v>ArchiMate: Обслуживание</v>
      </c>
      <c r="C6995">
        <v>1145</v>
      </c>
      <c r="D6995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Технологический интерфейс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t="s">
        <v>72</v>
      </c>
      <c r="B6996" s="1" t="str">
        <f>VLOOKUP(A6996,RelationshipTypes!$A$2:$C$12,3)</f>
        <v>ArchiMate: Обслуживание</v>
      </c>
      <c r="C6996">
        <v>1145</v>
      </c>
      <c r="D6996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t="s">
        <v>72</v>
      </c>
      <c r="B6997" s="1" t="str">
        <f>VLOOKUP(A6997,RelationshipTypes!$A$2:$C$12,3)</f>
        <v>ArchiMate: Обслуживание</v>
      </c>
      <c r="C6997">
        <v>1145</v>
      </c>
      <c r="D6997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t="s">
        <v>72</v>
      </c>
      <c r="B6998" s="1" t="str">
        <f>VLOOKUP(A6998,RelationshipTypes!$A$2:$C$12,3)</f>
        <v>ArchiMate: Обслуживание</v>
      </c>
      <c r="C6998">
        <v>1145</v>
      </c>
      <c r="D6998">
        <v>323</v>
      </c>
      <c r="F6998" t="str">
        <f>VLOOKUP(C6998,ObjectTypes!$A$1:$C$62,3)</f>
        <v>Распределительная сеть</v>
      </c>
      <c r="G6998" t="str">
        <f>VLOOKUP(D6998,ObjectTypes!$A$1:$C$62,3)</f>
        <v xml:space="preserve">Бизнес-процесс 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t="s">
        <v>72</v>
      </c>
      <c r="B6999" s="1" t="str">
        <f>VLOOKUP(A6999,RelationshipTypes!$A$2:$C$12,3)</f>
        <v>ArchiMate: Обслуживание</v>
      </c>
      <c r="C6999">
        <v>1145</v>
      </c>
      <c r="D6999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t="s">
        <v>72</v>
      </c>
      <c r="B7000" s="1" t="str">
        <f>VLOOKUP(A7000,RelationshipTypes!$A$2:$C$12,3)</f>
        <v>ArchiMate: Обслуживание</v>
      </c>
      <c r="C7000">
        <v>1145</v>
      </c>
      <c r="D7000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t="s">
        <v>72</v>
      </c>
      <c r="B7001" s="1" t="str">
        <f>VLOOKUP(A7001,RelationshipTypes!$A$2:$C$12,3)</f>
        <v>ArchiMate: Обслуживание</v>
      </c>
      <c r="C7001">
        <v>1145</v>
      </c>
      <c r="D700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интерфейс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t="s">
        <v>72</v>
      </c>
      <c r="B7002" s="1" t="str">
        <f>VLOOKUP(A7002,RelationshipTypes!$A$2:$C$12,3)</f>
        <v>ArchiMate: Обслуживание</v>
      </c>
      <c r="C7002">
        <v>1145</v>
      </c>
      <c r="D7002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t="s">
        <v>72</v>
      </c>
      <c r="B7003" s="1" t="str">
        <f>VLOOKUP(A7003,RelationshipTypes!$A$2:$C$12,3)</f>
        <v>ArchiMate: Обслуживание</v>
      </c>
      <c r="C7003">
        <v>1145</v>
      </c>
      <c r="D7003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t="s">
        <v>72</v>
      </c>
      <c r="B7004" s="1" t="str">
        <f>VLOOKUP(A7004,RelationshipTypes!$A$2:$C$12,3)</f>
        <v>ArchiMate: Обслуживание</v>
      </c>
      <c r="C7004">
        <v>1143</v>
      </c>
      <c r="D7004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t="s">
        <v>72</v>
      </c>
      <c r="B7005" s="1" t="str">
        <f>VLOOKUP(A7005,RelationshipTypes!$A$2:$C$12,3)</f>
        <v>ArchiMate: Обслуживание</v>
      </c>
      <c r="C7005">
        <v>1143</v>
      </c>
      <c r="D7005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t="s">
        <v>72</v>
      </c>
      <c r="B7006" s="1" t="str">
        <f>VLOOKUP(A7006,RelationshipTypes!$A$2:$C$12,3)</f>
        <v>ArchiMate: Обслуживание</v>
      </c>
      <c r="C7006">
        <v>1143</v>
      </c>
      <c r="D7006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t="s">
        <v>72</v>
      </c>
      <c r="B7007" s="1" t="str">
        <f>VLOOKUP(A7007,RelationshipTypes!$A$2:$C$12,3)</f>
        <v>ArchiMate: Обслуживание</v>
      </c>
      <c r="C7007">
        <v>1143</v>
      </c>
      <c r="D7007">
        <v>314</v>
      </c>
      <c r="F7007" t="str">
        <f>VLOOKUP(C7007,ObjectTypes!$A$1:$C$62,3)</f>
        <v>Оборудование</v>
      </c>
      <c r="G7007" t="str">
        <f>VLOOKUP(D7007,ObjectTypes!$A$1:$C$62,3)</f>
        <v>Объект данных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t="s">
        <v>72</v>
      </c>
      <c r="B7008" s="1" t="str">
        <f>VLOOKUP(A7008,RelationshipTypes!$A$2:$C$12,3)</f>
        <v>ArchiMate: Обслуживание</v>
      </c>
      <c r="C7008">
        <v>1143</v>
      </c>
      <c r="D7008">
        <v>321</v>
      </c>
      <c r="F7008" t="str">
        <f>VLOOKUP(C7008,ObjectTypes!$A$1:$C$62,3)</f>
        <v>Оборудование</v>
      </c>
      <c r="G7008" t="str">
        <f>VLOOKUP(D7008,ObjectTypes!$A$1:$C$62,3)</f>
        <v>Устройство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t="s">
        <v>72</v>
      </c>
      <c r="B7009" s="1" t="str">
        <f>VLOOKUP(A7009,RelationshipTypes!$A$2:$C$12,3)</f>
        <v>ArchiMate: Обслуживание</v>
      </c>
      <c r="C7009">
        <v>1143</v>
      </c>
      <c r="D7009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t="s">
        <v>72</v>
      </c>
      <c r="B7010" s="1" t="str">
        <f>VLOOKUP(A7010,RelationshipTypes!$A$2:$C$12,3)</f>
        <v>ArchiMate: Обслуживание</v>
      </c>
      <c r="C7010">
        <v>1143</v>
      </c>
      <c r="D7010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t="s">
        <v>72</v>
      </c>
      <c r="B7011" s="1" t="str">
        <f>VLOOKUP(A7011,RelationshipTypes!$A$2:$C$12,3)</f>
        <v>ArchiMate: Обслуживание</v>
      </c>
      <c r="C7011">
        <v>1143</v>
      </c>
      <c r="D701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t="s">
        <v>72</v>
      </c>
      <c r="B7012" s="1" t="str">
        <f>VLOOKUP(A7012,RelationshipTypes!$A$2:$C$12,3)</f>
        <v>ArchiMate: Обслуживание</v>
      </c>
      <c r="C7012">
        <v>1143</v>
      </c>
      <c r="D7012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t="s">
        <v>72</v>
      </c>
      <c r="B7013" s="1" t="str">
        <f>VLOOKUP(A7013,RelationshipTypes!$A$2:$C$12,3)</f>
        <v>ArchiMate: Обслуживание</v>
      </c>
      <c r="C7013">
        <v>1143</v>
      </c>
      <c r="D7013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t="s">
        <v>72</v>
      </c>
      <c r="B7014" s="1" t="str">
        <f>VLOOKUP(A7014,RelationshipTypes!$A$2:$C$12,3)</f>
        <v>ArchiMate: Обслуживание</v>
      </c>
      <c r="C7014">
        <v>1143</v>
      </c>
      <c r="D7014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t="s">
        <v>72</v>
      </c>
      <c r="B7015" s="1" t="str">
        <f>VLOOKUP(A7015,RelationshipTypes!$A$2:$C$12,3)</f>
        <v>ArchiMate: Обслуживание</v>
      </c>
      <c r="C7015">
        <v>1143</v>
      </c>
      <c r="D7015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t="s">
        <v>72</v>
      </c>
      <c r="B7016" s="1" t="str">
        <f>VLOOKUP(A7016,RelationshipTypes!$A$2:$C$12,3)</f>
        <v>ArchiMate: Обслуживание</v>
      </c>
      <c r="C7016">
        <v>1143</v>
      </c>
      <c r="D7016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t="s">
        <v>72</v>
      </c>
      <c r="B7017" s="1" t="str">
        <f>VLOOKUP(A7017,RelationshipTypes!$A$2:$C$12,3)</f>
        <v>ArchiMate: Обслуживание</v>
      </c>
      <c r="C7017">
        <v>1143</v>
      </c>
      <c r="D7017">
        <v>323</v>
      </c>
      <c r="F7017" t="str">
        <f>VLOOKUP(C7017,ObjectTypes!$A$1:$C$62,3)</f>
        <v>Оборудование</v>
      </c>
      <c r="G7017" t="str">
        <f>VLOOKUP(D7017,ObjectTypes!$A$1:$C$62,3)</f>
        <v xml:space="preserve">Бизнес-процесс 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t="s">
        <v>72</v>
      </c>
      <c r="B7018" s="1" t="str">
        <f>VLOOKUP(A7018,RelationshipTypes!$A$2:$C$12,3)</f>
        <v>ArchiMate: Обслуживание</v>
      </c>
      <c r="C7018">
        <v>1143</v>
      </c>
      <c r="D7018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t="s">
        <v>72</v>
      </c>
      <c r="B7019" s="1" t="str">
        <f>VLOOKUP(A7019,RelationshipTypes!$A$2:$C$12,3)</f>
        <v>ArchiMate: Обслуживание</v>
      </c>
      <c r="C7019">
        <v>1143</v>
      </c>
      <c r="D7019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t="s">
        <v>72</v>
      </c>
      <c r="B7020" s="1" t="str">
        <f>VLOOKUP(A7020,RelationshipTypes!$A$2:$C$12,3)</f>
        <v>ArchiMate: Обслуживание</v>
      </c>
      <c r="C7020">
        <v>1143</v>
      </c>
      <c r="D7020">
        <v>1154</v>
      </c>
      <c r="F7020" t="str">
        <f>VLOOKUP(C7020,ObjectTypes!$A$1:$C$62,3)</f>
        <v>Оборудование</v>
      </c>
      <c r="G7020" t="str">
        <f>VLOOKUP(D7020,ObjectTypes!$A$1:$C$62,3)</f>
        <v>Технологический интерфейс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t="s">
        <v>72</v>
      </c>
      <c r="B7021" s="1" t="str">
        <f>VLOOKUP(A7021,RelationshipTypes!$A$2:$C$12,3)</f>
        <v>ArchiMate: Обслуживание</v>
      </c>
      <c r="C7021">
        <v>1143</v>
      </c>
      <c r="D702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t="s">
        <v>72</v>
      </c>
      <c r="B7022" s="1" t="str">
        <f>VLOOKUP(A7022,RelationshipTypes!$A$2:$C$12,3)</f>
        <v>ArchiMate: Обслуживание</v>
      </c>
      <c r="C7022">
        <v>1143</v>
      </c>
      <c r="D7022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t="s">
        <v>72</v>
      </c>
      <c r="B7023" s="1" t="str">
        <f>VLOOKUP(A7023,RelationshipTypes!$A$2:$C$12,3)</f>
        <v>ArchiMate: Обслуживание</v>
      </c>
      <c r="C7023">
        <v>1143</v>
      </c>
      <c r="D7023">
        <v>1150</v>
      </c>
      <c r="F7023" t="str">
        <f>VLOOKUP(C7023,ObjectTypes!$A$1:$C$62,3)</f>
        <v>Оборудование</v>
      </c>
      <c r="G7023" t="str">
        <f>VLOOKUP(D7023,ObjectTypes!$A$1:$C$62,3)</f>
        <v>Технологический сервис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t="s">
        <v>72</v>
      </c>
      <c r="B7024" s="1" t="str">
        <f>VLOOKUP(A7024,RelationshipTypes!$A$2:$C$12,3)</f>
        <v>ArchiMate: Обслуживание</v>
      </c>
      <c r="C7024">
        <v>1143</v>
      </c>
      <c r="D7024">
        <v>298</v>
      </c>
      <c r="F7024" t="str">
        <f>VLOOKUP(C7024,ObjectTypes!$A$1:$C$62,3)</f>
        <v>Оборудование</v>
      </c>
      <c r="G7024" t="str">
        <f>VLOOKUP(D7024,ObjectTypes!$A$1:$C$62,3)</f>
        <v xml:space="preserve">Бизнес-исполнитель 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t="s">
        <v>72</v>
      </c>
      <c r="B7025" s="1" t="str">
        <f>VLOOKUP(A7025,RelationshipTypes!$A$2:$C$12,3)</f>
        <v>ArchiMate: Обслуживание</v>
      </c>
      <c r="C7025">
        <v>1143</v>
      </c>
      <c r="D7025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t="s">
        <v>72</v>
      </c>
      <c r="B7026" s="1" t="str">
        <f>VLOOKUP(A7026,RelationshipTypes!$A$2:$C$12,3)</f>
        <v>ArchiMate: Обслуживание</v>
      </c>
      <c r="C7026">
        <v>1143</v>
      </c>
      <c r="D7026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t="s">
        <v>72</v>
      </c>
      <c r="B7027" s="1" t="str">
        <f>VLOOKUP(A7027,RelationshipTypes!$A$2:$C$12,3)</f>
        <v>ArchiMate: Обслуживание</v>
      </c>
      <c r="C7027">
        <v>1143</v>
      </c>
      <c r="D7027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t="s">
        <v>72</v>
      </c>
      <c r="B7028" s="1" t="str">
        <f>VLOOKUP(A7028,RelationshipTypes!$A$2:$C$12,3)</f>
        <v>ArchiMate: Обслуживание</v>
      </c>
      <c r="C7028">
        <v>1143</v>
      </c>
      <c r="D7028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t="s">
        <v>72</v>
      </c>
      <c r="B7029" s="1" t="str">
        <f>VLOOKUP(A7029,RelationshipTypes!$A$2:$C$12,3)</f>
        <v>ArchiMate: Обслуживание</v>
      </c>
      <c r="C7029">
        <v>1143</v>
      </c>
      <c r="D7029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t="s">
        <v>72</v>
      </c>
      <c r="B7030" s="1" t="str">
        <f>VLOOKUP(A7030,RelationshipTypes!$A$2:$C$12,3)</f>
        <v>ArchiMate: Обслуживание</v>
      </c>
      <c r="C7030">
        <v>1143</v>
      </c>
      <c r="D7030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t="s">
        <v>72</v>
      </c>
      <c r="B7031" s="1" t="str">
        <f>VLOOKUP(A7031,RelationshipTypes!$A$2:$C$12,3)</f>
        <v>ArchiMate: Обслуживание</v>
      </c>
      <c r="C7031">
        <v>1143</v>
      </c>
      <c r="D703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t="s">
        <v>72</v>
      </c>
      <c r="B7032" s="1" t="str">
        <f>VLOOKUP(A7032,RelationshipTypes!$A$2:$C$12,3)</f>
        <v>ArchiMate: Обслуживание</v>
      </c>
      <c r="C7032">
        <v>1143</v>
      </c>
      <c r="D7032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t="s">
        <v>72</v>
      </c>
      <c r="B7033" s="1" t="str">
        <f>VLOOKUP(A7033,RelationshipTypes!$A$2:$C$12,3)</f>
        <v>ArchiMate: Обслуживание</v>
      </c>
      <c r="C7033">
        <v>1143</v>
      </c>
      <c r="D7033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t="s">
        <v>72</v>
      </c>
      <c r="B7034" s="1" t="str">
        <f>VLOOKUP(A7034,RelationshipTypes!$A$2:$C$12,3)</f>
        <v>ArchiMate: Обслуживание</v>
      </c>
      <c r="C7034">
        <v>1143</v>
      </c>
      <c r="D7034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t="s">
        <v>72</v>
      </c>
      <c r="B7035" s="1" t="str">
        <f>VLOOKUP(A7035,RelationshipTypes!$A$2:$C$12,3)</f>
        <v>ArchiMate: Обслуживание</v>
      </c>
      <c r="C7035">
        <v>1143</v>
      </c>
      <c r="D7035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t="s">
        <v>72</v>
      </c>
      <c r="B7036" s="1" t="str">
        <f>VLOOKUP(A7036,RelationshipTypes!$A$2:$C$12,3)</f>
        <v>ArchiMate: Обслуживание</v>
      </c>
      <c r="C7036">
        <v>1143</v>
      </c>
      <c r="D7036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t="s">
        <v>72</v>
      </c>
      <c r="B7037" s="1" t="str">
        <f>VLOOKUP(A7037,RelationshipTypes!$A$2:$C$12,3)</f>
        <v>ArchiMate: Обслуживание</v>
      </c>
      <c r="C7037">
        <v>1143</v>
      </c>
      <c r="D7037">
        <v>1153</v>
      </c>
      <c r="F7037" t="str">
        <f>VLOOKUP(C7037,ObjectTypes!$A$1:$C$62,3)</f>
        <v>Оборудование</v>
      </c>
      <c r="G7037" t="str">
        <f>VLOOKUP(D7037,ObjectTypes!$A$1:$C$62,3)</f>
        <v>Технологический интерфейс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t="s">
        <v>72</v>
      </c>
      <c r="B7038" s="1" t="str">
        <f>VLOOKUP(A7038,RelationshipTypes!$A$2:$C$12,3)</f>
        <v>ArchiMate: Обслуживание</v>
      </c>
      <c r="C7038">
        <v>1143</v>
      </c>
      <c r="D7038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t="s">
        <v>72</v>
      </c>
      <c r="B7039" s="1" t="str">
        <f>VLOOKUP(A7039,RelationshipTypes!$A$2:$C$12,3)</f>
        <v>ArchiMate: Обслуживание</v>
      </c>
      <c r="C7039">
        <v>1143</v>
      </c>
      <c r="D7039">
        <v>310</v>
      </c>
      <c r="F7039" t="str">
        <f>VLOOKUP(C7039,ObjectTypes!$A$1:$C$62,3)</f>
        <v>Оборудование</v>
      </c>
      <c r="G7039" t="str">
        <f>VLOOKUP(D7039,ObjectTypes!$A$1:$C$62,3)</f>
        <v xml:space="preserve">Сервис приложения 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t="s">
        <v>72</v>
      </c>
      <c r="B7040" s="1" t="str">
        <f>VLOOKUP(A7040,RelationshipTypes!$A$2:$C$12,3)</f>
        <v>ArchiMate: Обслуживание</v>
      </c>
      <c r="C7040">
        <v>1144</v>
      </c>
      <c r="D7040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t="s">
        <v>72</v>
      </c>
      <c r="B7041" s="1" t="str">
        <f>VLOOKUP(A7041,RelationshipTypes!$A$2:$C$12,3)</f>
        <v>ArchiMate: Обслуживание</v>
      </c>
      <c r="C7041">
        <v>1144</v>
      </c>
      <c r="D7041">
        <v>314</v>
      </c>
      <c r="F7041" t="str">
        <f>VLOOKUP(C7041,ObjectTypes!$A$1:$C$62,3)</f>
        <v>Сооружение</v>
      </c>
      <c r="G7041" t="str">
        <f>VLOOKUP(D7041,ObjectTypes!$A$1:$C$62,3)</f>
        <v>Объект данных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t="s">
        <v>72</v>
      </c>
      <c r="B7042" s="1" t="str">
        <f>VLOOKUP(A7042,RelationshipTypes!$A$2:$C$12,3)</f>
        <v>ArchiMate: Обслуживание</v>
      </c>
      <c r="C7042">
        <v>1144</v>
      </c>
      <c r="D7042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t="s">
        <v>72</v>
      </c>
      <c r="B7043" s="1" t="str">
        <f>VLOOKUP(A7043,RelationshipTypes!$A$2:$C$12,3)</f>
        <v>ArchiMate: Обслуживание</v>
      </c>
      <c r="C7043">
        <v>1144</v>
      </c>
      <c r="D7043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t="s">
        <v>72</v>
      </c>
      <c r="B7044" s="1" t="str">
        <f>VLOOKUP(A7044,RelationshipTypes!$A$2:$C$12,3)</f>
        <v>ArchiMate: Обслуживание</v>
      </c>
      <c r="C7044">
        <v>1144</v>
      </c>
      <c r="D7044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t="s">
        <v>72</v>
      </c>
      <c r="B7045" s="1" t="str">
        <f>VLOOKUP(A7045,RelationshipTypes!$A$2:$C$12,3)</f>
        <v>ArchiMate: Обслуживание</v>
      </c>
      <c r="C7045">
        <v>1144</v>
      </c>
      <c r="D7045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t="s">
        <v>72</v>
      </c>
      <c r="B7046" s="1" t="str">
        <f>VLOOKUP(A7046,RelationshipTypes!$A$2:$C$12,3)</f>
        <v>ArchiMate: Обслуживание</v>
      </c>
      <c r="C7046">
        <v>1144</v>
      </c>
      <c r="D7046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t="s">
        <v>72</v>
      </c>
      <c r="B7047" s="1" t="str">
        <f>VLOOKUP(A7047,RelationshipTypes!$A$2:$C$12,3)</f>
        <v>ArchiMate: Обслуживание</v>
      </c>
      <c r="C7047">
        <v>1144</v>
      </c>
      <c r="D7047">
        <v>298</v>
      </c>
      <c r="F7047" t="str">
        <f>VLOOKUP(C7047,ObjectTypes!$A$1:$C$62,3)</f>
        <v>Сооружение</v>
      </c>
      <c r="G7047" t="str">
        <f>VLOOKUP(D7047,ObjectTypes!$A$1:$C$62,3)</f>
        <v xml:space="preserve">Бизнес-исполнитель 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t="s">
        <v>72</v>
      </c>
      <c r="B7048" s="1" t="str">
        <f>VLOOKUP(A7048,RelationshipTypes!$A$2:$C$12,3)</f>
        <v>ArchiMate: Обслуживание</v>
      </c>
      <c r="C7048">
        <v>1144</v>
      </c>
      <c r="D7048">
        <v>1154</v>
      </c>
      <c r="F7048" t="str">
        <f>VLOOKUP(C7048,ObjectTypes!$A$1:$C$62,3)</f>
        <v>Сооружение</v>
      </c>
      <c r="G7048" t="str">
        <f>VLOOKUP(D7048,ObjectTypes!$A$1:$C$62,3)</f>
        <v>Технологический интерфейс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t="s">
        <v>72</v>
      </c>
      <c r="B7049" s="1" t="str">
        <f>VLOOKUP(A7049,RelationshipTypes!$A$2:$C$12,3)</f>
        <v>ArchiMate: Обслуживание</v>
      </c>
      <c r="C7049">
        <v>1144</v>
      </c>
      <c r="D7049">
        <v>310</v>
      </c>
      <c r="F7049" t="str">
        <f>VLOOKUP(C7049,ObjectTypes!$A$1:$C$62,3)</f>
        <v>Сооружение</v>
      </c>
      <c r="G7049" t="str">
        <f>VLOOKUP(D7049,ObjectTypes!$A$1:$C$62,3)</f>
        <v xml:space="preserve">Сервис приложения 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t="s">
        <v>72</v>
      </c>
      <c r="B7050" s="1" t="str">
        <f>VLOOKUP(A7050,RelationshipTypes!$A$2:$C$12,3)</f>
        <v>ArchiMate: Обслуживание</v>
      </c>
      <c r="C7050">
        <v>1144</v>
      </c>
      <c r="D7050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t="s">
        <v>72</v>
      </c>
      <c r="B7051" s="1" t="str">
        <f>VLOOKUP(A7051,RelationshipTypes!$A$2:$C$12,3)</f>
        <v>ArchiMate: Обслуживание</v>
      </c>
      <c r="C7051">
        <v>1144</v>
      </c>
      <c r="D7051">
        <v>323</v>
      </c>
      <c r="F7051" t="str">
        <f>VLOOKUP(C7051,ObjectTypes!$A$1:$C$62,3)</f>
        <v>Сооружение</v>
      </c>
      <c r="G7051" t="str">
        <f>VLOOKUP(D7051,ObjectTypes!$A$1:$C$62,3)</f>
        <v xml:space="preserve">Бизнес-процесс 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t="s">
        <v>72</v>
      </c>
      <c r="B7052" s="1" t="str">
        <f>VLOOKUP(A7052,RelationshipTypes!$A$2:$C$12,3)</f>
        <v>ArchiMate: Обслуживание</v>
      </c>
      <c r="C7052">
        <v>1144</v>
      </c>
      <c r="D7052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t="s">
        <v>72</v>
      </c>
      <c r="B7053" s="1" t="str">
        <f>VLOOKUP(A7053,RelationshipTypes!$A$2:$C$12,3)</f>
        <v>ArchiMate: Обслуживание</v>
      </c>
      <c r="C7053">
        <v>1144</v>
      </c>
      <c r="D7053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t="s">
        <v>72</v>
      </c>
      <c r="B7054" s="1" t="str">
        <f>VLOOKUP(A7054,RelationshipTypes!$A$2:$C$12,3)</f>
        <v>ArchiMate: Обслуживание</v>
      </c>
      <c r="C7054">
        <v>1144</v>
      </c>
      <c r="D7054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t="s">
        <v>72</v>
      </c>
      <c r="B7055" s="1" t="str">
        <f>VLOOKUP(A7055,RelationshipTypes!$A$2:$C$12,3)</f>
        <v>ArchiMate: Обслуживание</v>
      </c>
      <c r="C7055">
        <v>1144</v>
      </c>
      <c r="D7055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t="s">
        <v>72</v>
      </c>
      <c r="B7056" s="1" t="str">
        <f>VLOOKUP(A7056,RelationshipTypes!$A$2:$C$12,3)</f>
        <v>ArchiMate: Обслуживание</v>
      </c>
      <c r="C7056">
        <v>1144</v>
      </c>
      <c r="D7056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t="s">
        <v>72</v>
      </c>
      <c r="B7057" s="1" t="str">
        <f>VLOOKUP(A7057,RelationshipTypes!$A$2:$C$12,3)</f>
        <v>ArchiMate: Обслуживание</v>
      </c>
      <c r="C7057">
        <v>1144</v>
      </c>
      <c r="D7057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t="s">
        <v>72</v>
      </c>
      <c r="B7058" s="1" t="str">
        <f>VLOOKUP(A7058,RelationshipTypes!$A$2:$C$12,3)</f>
        <v>ArchiMate: Обслуживание</v>
      </c>
      <c r="C7058">
        <v>1144</v>
      </c>
      <c r="D7058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t="s">
        <v>72</v>
      </c>
      <c r="B7059" s="1" t="str">
        <f>VLOOKUP(A7059,RelationshipTypes!$A$2:$C$12,3)</f>
        <v>ArchiMate: Обслуживание</v>
      </c>
      <c r="C7059">
        <v>1144</v>
      </c>
      <c r="D7059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t="s">
        <v>72</v>
      </c>
      <c r="B7060" s="1" t="str">
        <f>VLOOKUP(A7060,RelationshipTypes!$A$2:$C$12,3)</f>
        <v>ArchiMate: Обслуживание</v>
      </c>
      <c r="C7060">
        <v>1144</v>
      </c>
      <c r="D7060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t="s">
        <v>72</v>
      </c>
      <c r="B7061" s="1" t="str">
        <f>VLOOKUP(A7061,RelationshipTypes!$A$2:$C$12,3)</f>
        <v>ArchiMate: Обслуживание</v>
      </c>
      <c r="C7061">
        <v>1144</v>
      </c>
      <c r="D706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t="s">
        <v>72</v>
      </c>
      <c r="B7062" s="1" t="str">
        <f>VLOOKUP(A7062,RelationshipTypes!$A$2:$C$12,3)</f>
        <v>ArchiMate: Обслуживание</v>
      </c>
      <c r="C7062">
        <v>1144</v>
      </c>
      <c r="D7062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t="s">
        <v>72</v>
      </c>
      <c r="B7063" s="1" t="str">
        <f>VLOOKUP(A7063,RelationshipTypes!$A$2:$C$12,3)</f>
        <v>ArchiMate: Обслуживание</v>
      </c>
      <c r="C7063">
        <v>1144</v>
      </c>
      <c r="D7063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t="s">
        <v>72</v>
      </c>
      <c r="B7064" s="1" t="str">
        <f>VLOOKUP(A7064,RelationshipTypes!$A$2:$C$12,3)</f>
        <v>ArchiMate: Обслуживание</v>
      </c>
      <c r="C7064">
        <v>1144</v>
      </c>
      <c r="D7064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t="s">
        <v>72</v>
      </c>
      <c r="B7065" s="1" t="str">
        <f>VLOOKUP(A7065,RelationshipTypes!$A$2:$C$12,3)</f>
        <v>ArchiMate: Обслуживание</v>
      </c>
      <c r="C7065">
        <v>1144</v>
      </c>
      <c r="D7065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t="s">
        <v>72</v>
      </c>
      <c r="B7066" s="1" t="str">
        <f>VLOOKUP(A7066,RelationshipTypes!$A$2:$C$12,3)</f>
        <v>ArchiMate: Обслуживание</v>
      </c>
      <c r="C7066">
        <v>1144</v>
      </c>
      <c r="D7066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t="s">
        <v>72</v>
      </c>
      <c r="B7067" s="1" t="str">
        <f>VLOOKUP(A7067,RelationshipTypes!$A$2:$C$12,3)</f>
        <v>ArchiMate: Обслуживание</v>
      </c>
      <c r="C7067">
        <v>1144</v>
      </c>
      <c r="D7067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t="s">
        <v>72</v>
      </c>
      <c r="B7068" s="1" t="str">
        <f>VLOOKUP(A7068,RelationshipTypes!$A$2:$C$12,3)</f>
        <v>ArchiMate: Обслуживание</v>
      </c>
      <c r="C7068">
        <v>1144</v>
      </c>
      <c r="D7068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t="s">
        <v>72</v>
      </c>
      <c r="B7069" s="1" t="str">
        <f>VLOOKUP(A7069,RelationshipTypes!$A$2:$C$12,3)</f>
        <v>ArchiMate: Обслуживание</v>
      </c>
      <c r="C7069">
        <v>1144</v>
      </c>
      <c r="D7069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t="s">
        <v>72</v>
      </c>
      <c r="B7070" s="1" t="str">
        <f>VLOOKUP(A7070,RelationshipTypes!$A$2:$C$12,3)</f>
        <v>ArchiMate: Обслуживание</v>
      </c>
      <c r="C7070">
        <v>1144</v>
      </c>
      <c r="D7070">
        <v>1153</v>
      </c>
      <c r="F7070" t="str">
        <f>VLOOKUP(C7070,ObjectTypes!$A$1:$C$62,3)</f>
        <v>Сооружение</v>
      </c>
      <c r="G7070" t="str">
        <f>VLOOKUP(D7070,ObjectTypes!$A$1:$C$62,3)</f>
        <v>Технологический интерфейс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t="s">
        <v>72</v>
      </c>
      <c r="B7071" s="1" t="str">
        <f>VLOOKUP(A7071,RelationshipTypes!$A$2:$C$12,3)</f>
        <v>ArchiMate: Обслуживание</v>
      </c>
      <c r="C7071">
        <v>1144</v>
      </c>
      <c r="D7071">
        <v>321</v>
      </c>
      <c r="F7071" t="str">
        <f>VLOOKUP(C7071,ObjectTypes!$A$1:$C$62,3)</f>
        <v>Сооружение</v>
      </c>
      <c r="G7071" t="str">
        <f>VLOOKUP(D7071,ObjectTypes!$A$1:$C$62,3)</f>
        <v>Устройство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t="s">
        <v>72</v>
      </c>
      <c r="B7072" s="1" t="str">
        <f>VLOOKUP(A7072,RelationshipTypes!$A$2:$C$12,3)</f>
        <v>ArchiMate: Обслуживание</v>
      </c>
      <c r="C7072">
        <v>1144</v>
      </c>
      <c r="D7072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t="s">
        <v>72</v>
      </c>
      <c r="B7073" s="1" t="str">
        <f>VLOOKUP(A7073,RelationshipTypes!$A$2:$C$12,3)</f>
        <v>ArchiMate: Обслуживание</v>
      </c>
      <c r="C7073">
        <v>1144</v>
      </c>
      <c r="D7073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t="s">
        <v>72</v>
      </c>
      <c r="B7074" s="1" t="str">
        <f>VLOOKUP(A7074,RelationshipTypes!$A$2:$C$12,3)</f>
        <v>ArchiMate: Обслуживание</v>
      </c>
      <c r="C7074">
        <v>1144</v>
      </c>
      <c r="D7074">
        <v>1150</v>
      </c>
      <c r="F7074" t="str">
        <f>VLOOKUP(C7074,ObjectTypes!$A$1:$C$62,3)</f>
        <v>Сооружение</v>
      </c>
      <c r="G7074" t="str">
        <f>VLOOKUP(D7074,ObjectTypes!$A$1:$C$62,3)</f>
        <v>Технологический сервис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t="s">
        <v>72</v>
      </c>
      <c r="B7075" s="1" t="str">
        <f>VLOOKUP(A7075,RelationshipTypes!$A$2:$C$12,3)</f>
        <v>ArchiMate: Обслуживание</v>
      </c>
      <c r="C7075">
        <v>1144</v>
      </c>
      <c r="D7075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t="s">
        <v>72</v>
      </c>
      <c r="B7076" s="1" t="str">
        <f>VLOOKUP(A7076,RelationshipTypes!$A$2:$C$12,3)</f>
        <v>ArchiMate: Обслуживание</v>
      </c>
      <c r="C7076">
        <v>1135</v>
      </c>
      <c r="D7076">
        <v>1154</v>
      </c>
      <c r="F7076" t="str">
        <f>VLOOKUP(C7076,ObjectTypes!$A$1:$C$62,3)</f>
        <v>Группировка</v>
      </c>
      <c r="G7076" t="str">
        <f>VLOOKUP(D7076,ObjectTypes!$A$1:$C$62,3)</f>
        <v>Технологический интерфейс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t="s">
        <v>72</v>
      </c>
      <c r="B7077" s="1" t="str">
        <f>VLOOKUP(A7077,RelationshipTypes!$A$2:$C$12,3)</f>
        <v>ArchiMate: Обслуживание</v>
      </c>
      <c r="C7077">
        <v>1135</v>
      </c>
      <c r="D7077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t="s">
        <v>72</v>
      </c>
      <c r="B7078" s="1" t="str">
        <f>VLOOKUP(A7078,RelationshipTypes!$A$2:$C$12,3)</f>
        <v>ArchiMate: Обслуживание</v>
      </c>
      <c r="C7078">
        <v>1135</v>
      </c>
      <c r="D7078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t="s">
        <v>72</v>
      </c>
      <c r="B7079" s="1" t="str">
        <f>VLOOKUP(A7079,RelationshipTypes!$A$2:$C$12,3)</f>
        <v>ArchiMate: Обслуживание</v>
      </c>
      <c r="C7079">
        <v>1135</v>
      </c>
      <c r="D7079">
        <v>1153</v>
      </c>
      <c r="F7079" t="str">
        <f>VLOOKUP(C7079,ObjectTypes!$A$1:$C$62,3)</f>
        <v>Группировка</v>
      </c>
      <c r="G7079" t="str">
        <f>VLOOKUP(D7079,ObjectTypes!$A$1:$C$62,3)</f>
        <v>Технологический интерфейс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t="s">
        <v>72</v>
      </c>
      <c r="B7080" s="1" t="str">
        <f>VLOOKUP(A7080,RelationshipTypes!$A$2:$C$12,3)</f>
        <v>ArchiMate: Обслуживание</v>
      </c>
      <c r="C7080">
        <v>1135</v>
      </c>
      <c r="D7080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t="s">
        <v>72</v>
      </c>
      <c r="B7081" s="1" t="str">
        <f>VLOOKUP(A7081,RelationshipTypes!$A$2:$C$12,3)</f>
        <v>ArchiMate: Обслуживание</v>
      </c>
      <c r="C7081">
        <v>1135</v>
      </c>
      <c r="D708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t="s">
        <v>72</v>
      </c>
      <c r="B7082" s="1" t="str">
        <f>VLOOKUP(A7082,RelationshipTypes!$A$2:$C$12,3)</f>
        <v>ArchiMate: Обслуживание</v>
      </c>
      <c r="C7082">
        <v>1135</v>
      </c>
      <c r="D7082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t="s">
        <v>72</v>
      </c>
      <c r="B7083" s="1" t="str">
        <f>VLOOKUP(A7083,RelationshipTypes!$A$2:$C$12,3)</f>
        <v>ArchiMate: Обслуживание</v>
      </c>
      <c r="C7083">
        <v>1135</v>
      </c>
      <c r="D7083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t="s">
        <v>72</v>
      </c>
      <c r="B7084" s="1" t="str">
        <f>VLOOKUP(A7084,RelationshipTypes!$A$2:$C$12,3)</f>
        <v>ArchiMate: Обслуживание</v>
      </c>
      <c r="C7084">
        <v>1135</v>
      </c>
      <c r="D7084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t="s">
        <v>72</v>
      </c>
      <c r="B7085" s="1" t="str">
        <f>VLOOKUP(A7085,RelationshipTypes!$A$2:$C$12,3)</f>
        <v>ArchiMate: Обслуживание</v>
      </c>
      <c r="C7085">
        <v>1135</v>
      </c>
      <c r="D7085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t="s">
        <v>72</v>
      </c>
      <c r="B7086" s="1" t="str">
        <f>VLOOKUP(A7086,RelationshipTypes!$A$2:$C$12,3)</f>
        <v>ArchiMate: Обслуживание</v>
      </c>
      <c r="C7086">
        <v>1135</v>
      </c>
      <c r="D7086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t="s">
        <v>72</v>
      </c>
      <c r="B7087" s="1" t="str">
        <f>VLOOKUP(A7087,RelationshipTypes!$A$2:$C$12,3)</f>
        <v>ArchiMate: Обслуживание</v>
      </c>
      <c r="C7087">
        <v>1135</v>
      </c>
      <c r="D7087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t="s">
        <v>72</v>
      </c>
      <c r="B7088" s="1" t="str">
        <f>VLOOKUP(A7088,RelationshipTypes!$A$2:$C$12,3)</f>
        <v>ArchiMate: Обслуживание</v>
      </c>
      <c r="C7088">
        <v>1135</v>
      </c>
      <c r="D7088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t="s">
        <v>72</v>
      </c>
      <c r="B7089" s="1" t="str">
        <f>VLOOKUP(A7089,RelationshipTypes!$A$2:$C$12,3)</f>
        <v>ArchiMate: Обслуживание</v>
      </c>
      <c r="C7089">
        <v>1135</v>
      </c>
      <c r="D7089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t="s">
        <v>72</v>
      </c>
      <c r="B7090" s="1" t="str">
        <f>VLOOKUP(A7090,RelationshipTypes!$A$2:$C$12,3)</f>
        <v>ArchiMate: Обслуживание</v>
      </c>
      <c r="C7090">
        <v>1135</v>
      </c>
      <c r="D7090">
        <v>323</v>
      </c>
      <c r="F7090" t="str">
        <f>VLOOKUP(C7090,ObjectTypes!$A$1:$C$62,3)</f>
        <v>Группировка</v>
      </c>
      <c r="G7090" t="str">
        <f>VLOOKUP(D7090,ObjectTypes!$A$1:$C$62,3)</f>
        <v xml:space="preserve">Бизнес-процесс 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t="s">
        <v>72</v>
      </c>
      <c r="B7091" s="1" t="str">
        <f>VLOOKUP(A7091,RelationshipTypes!$A$2:$C$12,3)</f>
        <v>ArchiMate: Обслуживание</v>
      </c>
      <c r="C7091">
        <v>1135</v>
      </c>
      <c r="D7091">
        <v>1464</v>
      </c>
      <c r="F7091" t="str">
        <f>VLOOKUP(C7091,ObjectTypes!$A$1:$C$62,3)</f>
        <v>Группировка</v>
      </c>
      <c r="G7091" t="str">
        <f>VLOOKUP(D7091,ObjectTypes!$A$1:$C$62,3)</f>
        <v>Технологическое событие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t="s">
        <v>72</v>
      </c>
      <c r="B7092" s="1" t="str">
        <f>VLOOKUP(A7092,RelationshipTypes!$A$2:$C$12,3)</f>
        <v>ArchiMate: Обслуживание</v>
      </c>
      <c r="C7092">
        <v>1135</v>
      </c>
      <c r="D7092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t="s">
        <v>72</v>
      </c>
      <c r="B7093" s="1" t="str">
        <f>VLOOKUP(A7093,RelationshipTypes!$A$2:$C$12,3)</f>
        <v>ArchiMate: Обслуживание</v>
      </c>
      <c r="C7093">
        <v>1135</v>
      </c>
      <c r="D7093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t="s">
        <v>72</v>
      </c>
      <c r="B7094" s="1" t="str">
        <f>VLOOKUP(A7094,RelationshipTypes!$A$2:$C$12,3)</f>
        <v>ArchiMate: Обслуживание</v>
      </c>
      <c r="C7094">
        <v>1135</v>
      </c>
      <c r="D7094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t="s">
        <v>72</v>
      </c>
      <c r="B7095" s="1" t="str">
        <f>VLOOKUP(A7095,RelationshipTypes!$A$2:$C$12,3)</f>
        <v>ArchiMate: Обслуживание</v>
      </c>
      <c r="C7095">
        <v>1135</v>
      </c>
      <c r="D7095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t="s">
        <v>72</v>
      </c>
      <c r="B7096" s="1" t="str">
        <f>VLOOKUP(A7096,RelationshipTypes!$A$2:$C$12,3)</f>
        <v>ArchiMate: Обслуживание</v>
      </c>
      <c r="C7096">
        <v>1135</v>
      </c>
      <c r="D7096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t="s">
        <v>72</v>
      </c>
      <c r="B7097" s="1" t="str">
        <f>VLOOKUP(A7097,RelationshipTypes!$A$2:$C$12,3)</f>
        <v>ArchiMate: Обслуживание</v>
      </c>
      <c r="C7097">
        <v>1135</v>
      </c>
      <c r="D7097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t="s">
        <v>72</v>
      </c>
      <c r="B7098" s="1" t="str">
        <f>VLOOKUP(A7098,RelationshipTypes!$A$2:$C$12,3)</f>
        <v>ArchiMate: Обслуживание</v>
      </c>
      <c r="C7098">
        <v>1135</v>
      </c>
      <c r="D7098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t="s">
        <v>72</v>
      </c>
      <c r="B7099" s="1" t="str">
        <f>VLOOKUP(A7099,RelationshipTypes!$A$2:$C$12,3)</f>
        <v>ArchiMate: Обслуживание</v>
      </c>
      <c r="C7099">
        <v>1135</v>
      </c>
      <c r="D7099">
        <v>321</v>
      </c>
      <c r="F7099" t="str">
        <f>VLOOKUP(C7099,ObjectTypes!$A$1:$C$62,3)</f>
        <v>Группировка</v>
      </c>
      <c r="G7099" t="str">
        <f>VLOOKUP(D7099,ObjectTypes!$A$1:$C$62,3)</f>
        <v>Устройство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t="s">
        <v>72</v>
      </c>
      <c r="B7100" s="1" t="str">
        <f>VLOOKUP(A7100,RelationshipTypes!$A$2:$C$12,3)</f>
        <v>ArchiMate: Обслуживание</v>
      </c>
      <c r="C7100">
        <v>1135</v>
      </c>
      <c r="D7100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t="s">
        <v>72</v>
      </c>
      <c r="B7101" s="1" t="str">
        <f>VLOOKUP(A7101,RelationshipTypes!$A$2:$C$12,3)</f>
        <v>ArchiMate: Обслуживание</v>
      </c>
      <c r="C7101">
        <v>1135</v>
      </c>
      <c r="D7101">
        <v>314</v>
      </c>
      <c r="F7101" t="str">
        <f>VLOOKUP(C7101,ObjectTypes!$A$1:$C$62,3)</f>
        <v>Группировка</v>
      </c>
      <c r="G7101" t="str">
        <f>VLOOKUP(D7101,ObjectTypes!$A$1:$C$62,3)</f>
        <v>Объект данных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t="s">
        <v>72</v>
      </c>
      <c r="B7102" s="1" t="str">
        <f>VLOOKUP(A7102,RelationshipTypes!$A$2:$C$12,3)</f>
        <v>ArchiMate: Обслуживание</v>
      </c>
      <c r="C7102">
        <v>1135</v>
      </c>
      <c r="D7102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t="s">
        <v>72</v>
      </c>
      <c r="B7103" s="1" t="str">
        <f>VLOOKUP(A7103,RelationshipTypes!$A$2:$C$12,3)</f>
        <v>ArchiMate: Обслуживание</v>
      </c>
      <c r="C7103">
        <v>1135</v>
      </c>
      <c r="D7103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t="s">
        <v>72</v>
      </c>
      <c r="B7104" s="1" t="str">
        <f>VLOOKUP(A7104,RelationshipTypes!$A$2:$C$12,3)</f>
        <v>ArchiMate: Обслуживание</v>
      </c>
      <c r="C7104">
        <v>1135</v>
      </c>
      <c r="D7104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t="s">
        <v>72</v>
      </c>
      <c r="B7105" s="1" t="str">
        <f>VLOOKUP(A7105,RelationshipTypes!$A$2:$C$12,3)</f>
        <v>ArchiMate: Обслуживание</v>
      </c>
      <c r="C7105">
        <v>1135</v>
      </c>
      <c r="D7105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t="s">
        <v>72</v>
      </c>
      <c r="B7106" s="1" t="str">
        <f>VLOOKUP(A7106,RelationshipTypes!$A$2:$C$12,3)</f>
        <v>ArchiMate: Обслуживание</v>
      </c>
      <c r="C7106">
        <v>1135</v>
      </c>
      <c r="D7106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t="s">
        <v>72</v>
      </c>
      <c r="B7107" s="1" t="str">
        <f>VLOOKUP(A7107,RelationshipTypes!$A$2:$C$12,3)</f>
        <v>ArchiMate: Обслуживание</v>
      </c>
      <c r="C7107">
        <v>1135</v>
      </c>
      <c r="D7107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t="s">
        <v>72</v>
      </c>
      <c r="B7108" s="1" t="str">
        <f>VLOOKUP(A7108,RelationshipTypes!$A$2:$C$12,3)</f>
        <v>ArchiMate: Обслуживание</v>
      </c>
      <c r="C7108">
        <v>1135</v>
      </c>
      <c r="D7108">
        <v>310</v>
      </c>
      <c r="F7108" t="str">
        <f>VLOOKUP(C7108,ObjectTypes!$A$1:$C$62,3)</f>
        <v>Группировка</v>
      </c>
      <c r="G7108" t="str">
        <f>VLOOKUP(D7108,ObjectTypes!$A$1:$C$62,3)</f>
        <v xml:space="preserve">Сервис приложения 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t="s">
        <v>72</v>
      </c>
      <c r="B7109" s="1" t="str">
        <f>VLOOKUP(A7109,RelationshipTypes!$A$2:$C$12,3)</f>
        <v>ArchiMate: Обслуживание</v>
      </c>
      <c r="C7109">
        <v>1135</v>
      </c>
      <c r="D7109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t="s">
        <v>72</v>
      </c>
      <c r="B7110" s="1" t="str">
        <f>VLOOKUP(A7110,RelationshipTypes!$A$2:$C$12,3)</f>
        <v>ArchiMate: Обслуживание</v>
      </c>
      <c r="C7110">
        <v>1135</v>
      </c>
      <c r="D7110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t="s">
        <v>72</v>
      </c>
      <c r="B7111" s="1" t="str">
        <f>VLOOKUP(A7111,RelationshipTypes!$A$2:$C$12,3)</f>
        <v>ArchiMate: Обслуживание</v>
      </c>
      <c r="C7111">
        <v>1135</v>
      </c>
      <c r="D711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t="s">
        <v>72</v>
      </c>
      <c r="B7112" s="1" t="str">
        <f>VLOOKUP(A7112,RelationshipTypes!$A$2:$C$12,3)</f>
        <v>ArchiMate: Обслуживание</v>
      </c>
      <c r="C7112">
        <v>1135</v>
      </c>
      <c r="D7112">
        <v>298</v>
      </c>
      <c r="F7112" t="str">
        <f>VLOOKUP(C7112,ObjectTypes!$A$1:$C$62,3)</f>
        <v>Группировка</v>
      </c>
      <c r="G7112" t="str">
        <f>VLOOKUP(D7112,ObjectTypes!$A$1:$C$62,3)</f>
        <v xml:space="preserve">Бизнес-исполнитель 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t="s">
        <v>72</v>
      </c>
      <c r="B7113" s="1" t="str">
        <f>VLOOKUP(A7113,RelationshipTypes!$A$2:$C$12,3)</f>
        <v>ArchiMate: Обслуживание</v>
      </c>
      <c r="C7113">
        <v>1135</v>
      </c>
      <c r="D7113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t="s">
        <v>72</v>
      </c>
      <c r="B7114" s="1" t="str">
        <f>VLOOKUP(A7114,RelationshipTypes!$A$2:$C$12,3)</f>
        <v>ArchiMate: Обслуживание</v>
      </c>
      <c r="C7114">
        <v>1135</v>
      </c>
      <c r="D7114">
        <v>1150</v>
      </c>
      <c r="F7114" t="str">
        <f>VLOOKUP(C7114,ObjectTypes!$A$1:$C$62,3)</f>
        <v>Группировка</v>
      </c>
      <c r="G7114" t="str">
        <f>VLOOKUP(D7114,ObjectTypes!$A$1:$C$62,3)</f>
        <v>Технологический сервис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t="s">
        <v>72</v>
      </c>
      <c r="B7115" s="1" t="str">
        <f>VLOOKUP(A7115,RelationshipTypes!$A$2:$C$12,3)</f>
        <v>ArchiMate: Обслуживание</v>
      </c>
      <c r="C7115">
        <v>1135</v>
      </c>
      <c r="D7115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t="s">
        <v>72</v>
      </c>
      <c r="B7116" s="1" t="str">
        <f>VLOOKUP(A7116,RelationshipTypes!$A$2:$C$12,3)</f>
        <v>ArchiMate: Обслуживание</v>
      </c>
      <c r="C7116">
        <v>1122</v>
      </c>
      <c r="D7116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t="s">
        <v>72</v>
      </c>
      <c r="B7117" s="1" t="str">
        <f>VLOOKUP(A7117,RelationshipTypes!$A$2:$C$12,3)</f>
        <v>ArchiMate: Обслуживание</v>
      </c>
      <c r="C7117">
        <v>1122</v>
      </c>
      <c r="D7117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t="s">
        <v>72</v>
      </c>
      <c r="B7118" s="1" t="str">
        <f>VLOOKUP(A7118,RelationshipTypes!$A$2:$C$12,3)</f>
        <v>ArchiMate: Обслуживание</v>
      </c>
      <c r="C7118">
        <v>1122</v>
      </c>
      <c r="D7118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t="s">
        <v>72</v>
      </c>
      <c r="B7119" s="1" t="str">
        <f>VLOOKUP(A7119,RelationshipTypes!$A$2:$C$12,3)</f>
        <v>ArchiMate: Обслуживание</v>
      </c>
      <c r="C7119">
        <v>1122</v>
      </c>
      <c r="D7119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t="s">
        <v>72</v>
      </c>
      <c r="B7120" s="1" t="str">
        <f>VLOOKUP(A7120,RelationshipTypes!$A$2:$C$12,3)</f>
        <v>ArchiMate: Обслуживание</v>
      </c>
      <c r="C7120">
        <v>1122</v>
      </c>
      <c r="D7120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t="s">
        <v>72</v>
      </c>
      <c r="B7121" s="1" t="str">
        <f>VLOOKUP(A7121,RelationshipTypes!$A$2:$C$12,3)</f>
        <v>ArchiMate: Обслуживание</v>
      </c>
      <c r="C7121">
        <v>1122</v>
      </c>
      <c r="D712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t="s">
        <v>72</v>
      </c>
      <c r="B7122" s="1" t="str">
        <f>VLOOKUP(A7122,RelationshipTypes!$A$2:$C$12,3)</f>
        <v>ArchiMate: Обслуживание</v>
      </c>
      <c r="C7122">
        <v>1122</v>
      </c>
      <c r="D7122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t="s">
        <v>72</v>
      </c>
      <c r="B7123" s="1" t="str">
        <f>VLOOKUP(A7123,RelationshipTypes!$A$2:$C$12,3)</f>
        <v>ArchiMate: Обслуживание</v>
      </c>
      <c r="C7123">
        <v>1122</v>
      </c>
      <c r="D7123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t="s">
        <v>72</v>
      </c>
      <c r="B7124" s="1" t="str">
        <f>VLOOKUP(A7124,RelationshipTypes!$A$2:$C$12,3)</f>
        <v>ArchiMate: Обслуживание</v>
      </c>
      <c r="C7124">
        <v>1122</v>
      </c>
      <c r="D7124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t="s">
        <v>72</v>
      </c>
      <c r="B7125" s="1" t="str">
        <f>VLOOKUP(A7125,RelationshipTypes!$A$2:$C$12,3)</f>
        <v>ArchiMate: Обслуживание</v>
      </c>
      <c r="C7125">
        <v>1122</v>
      </c>
      <c r="D7125">
        <v>1153</v>
      </c>
      <c r="F7125" t="str">
        <f>VLOOKUP(C7125,ObjectTypes!$A$1:$C$62,3)</f>
        <v>Бизнес-коллаборация</v>
      </c>
      <c r="G7125" t="str">
        <f>VLOOKUP(D7125,ObjectTypes!$A$1:$C$62,3)</f>
        <v>Технологический интерфейс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t="s">
        <v>72</v>
      </c>
      <c r="B7126" s="1" t="str">
        <f>VLOOKUP(A7126,RelationshipTypes!$A$2:$C$12,3)</f>
        <v>ArchiMate: Обслуживание</v>
      </c>
      <c r="C7126">
        <v>1122</v>
      </c>
      <c r="D7126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t="s">
        <v>72</v>
      </c>
      <c r="B7127" s="1" t="str">
        <f>VLOOKUP(A7127,RelationshipTypes!$A$2:$C$12,3)</f>
        <v>ArchiMate: Обслуживание</v>
      </c>
      <c r="C7127">
        <v>1122</v>
      </c>
      <c r="D7127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t="s">
        <v>72</v>
      </c>
      <c r="B7128" s="1" t="str">
        <f>VLOOKUP(A7128,RelationshipTypes!$A$2:$C$12,3)</f>
        <v>ArchiMate: Обслуживание</v>
      </c>
      <c r="C7128">
        <v>1122</v>
      </c>
      <c r="D7128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t="s">
        <v>72</v>
      </c>
      <c r="B7129" s="1" t="str">
        <f>VLOOKUP(A7129,RelationshipTypes!$A$2:$C$12,3)</f>
        <v>ArchiMate: Обслуживание</v>
      </c>
      <c r="C7129">
        <v>1122</v>
      </c>
      <c r="D7129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t="s">
        <v>72</v>
      </c>
      <c r="B7130" s="1" t="str">
        <f>VLOOKUP(A7130,RelationshipTypes!$A$2:$C$12,3)</f>
        <v>ArchiMate: Обслуживание</v>
      </c>
      <c r="C7130">
        <v>1122</v>
      </c>
      <c r="D7130">
        <v>323</v>
      </c>
      <c r="F7130" t="str">
        <f>VLOOKUP(C7130,ObjectTypes!$A$1:$C$62,3)</f>
        <v>Бизнес-коллаборация</v>
      </c>
      <c r="G7130" t="str">
        <f>VLOOKUP(D7130,ObjectTypes!$A$1:$C$62,3)</f>
        <v xml:space="preserve">Бизнес-процесс 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t="s">
        <v>72</v>
      </c>
      <c r="B7131" s="1" t="str">
        <f>VLOOKUP(A7131,RelationshipTypes!$A$2:$C$12,3)</f>
        <v>ArchiMate: Обслуживание</v>
      </c>
      <c r="C7131">
        <v>1122</v>
      </c>
      <c r="D713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t="s">
        <v>72</v>
      </c>
      <c r="B7132" s="1" t="str">
        <f>VLOOKUP(A7132,RelationshipTypes!$A$2:$C$12,3)</f>
        <v>ArchiMate: Обслуживание</v>
      </c>
      <c r="C7132">
        <v>1122</v>
      </c>
      <c r="D7132">
        <v>321</v>
      </c>
      <c r="F7132" t="str">
        <f>VLOOKUP(C7132,ObjectTypes!$A$1:$C$62,3)</f>
        <v>Бизнес-коллаборация</v>
      </c>
      <c r="G7132" t="str">
        <f>VLOOKUP(D7132,ObjectTypes!$A$1:$C$62,3)</f>
        <v>Устройство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t="s">
        <v>72</v>
      </c>
      <c r="B7133" s="1" t="str">
        <f>VLOOKUP(A7133,RelationshipTypes!$A$2:$C$12,3)</f>
        <v>ArchiMate: Обслуживание</v>
      </c>
      <c r="C7133">
        <v>1122</v>
      </c>
      <c r="D7133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t="s">
        <v>72</v>
      </c>
      <c r="B7134" s="1" t="str">
        <f>VLOOKUP(A7134,RelationshipTypes!$A$2:$C$12,3)</f>
        <v>ArchiMate: Обслуживание</v>
      </c>
      <c r="C7134">
        <v>1122</v>
      </c>
      <c r="D7134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t="s">
        <v>72</v>
      </c>
      <c r="B7135" s="1" t="str">
        <f>VLOOKUP(A7135,RelationshipTypes!$A$2:$C$12,3)</f>
        <v>ArchiMate: Обслуживание</v>
      </c>
      <c r="C7135">
        <v>1122</v>
      </c>
      <c r="D7135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t="s">
        <v>72</v>
      </c>
      <c r="B7136" s="1" t="str">
        <f>VLOOKUP(A7136,RelationshipTypes!$A$2:$C$12,3)</f>
        <v>ArchiMate: Обслуживание</v>
      </c>
      <c r="C7136">
        <v>1122</v>
      </c>
      <c r="D7136">
        <v>310</v>
      </c>
      <c r="F7136" t="str">
        <f>VLOOKUP(C7136,ObjectTypes!$A$1:$C$62,3)</f>
        <v>Бизнес-коллаборация</v>
      </c>
      <c r="G7136" t="str">
        <f>VLOOKUP(D7136,ObjectTypes!$A$1:$C$62,3)</f>
        <v xml:space="preserve">Сервис приложения 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t="s">
        <v>72</v>
      </c>
      <c r="B7137" s="1" t="str">
        <f>VLOOKUP(A7137,RelationshipTypes!$A$2:$C$12,3)</f>
        <v>ArchiMate: Обслуживание</v>
      </c>
      <c r="C7137">
        <v>1122</v>
      </c>
      <c r="D7137">
        <v>1154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Технологический интерфейс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t="s">
        <v>72</v>
      </c>
      <c r="B7138" s="1" t="str">
        <f>VLOOKUP(A7138,RelationshipTypes!$A$2:$C$12,3)</f>
        <v>ArchiMate: Обслуживание</v>
      </c>
      <c r="C7138">
        <v>1122</v>
      </c>
      <c r="D7138">
        <v>314</v>
      </c>
      <c r="F7138" t="str">
        <f>VLOOKUP(C7138,ObjectTypes!$A$1:$C$62,3)</f>
        <v>Бизнес-коллаборация</v>
      </c>
      <c r="G7138" t="str">
        <f>VLOOKUP(D7138,ObjectTypes!$A$1:$C$62,3)</f>
        <v>Объект данных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t="s">
        <v>72</v>
      </c>
      <c r="B7139" s="1" t="str">
        <f>VLOOKUP(A7139,RelationshipTypes!$A$2:$C$12,3)</f>
        <v>ArchiMate: Обслуживание</v>
      </c>
      <c r="C7139">
        <v>1122</v>
      </c>
      <c r="D7139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t="s">
        <v>72</v>
      </c>
      <c r="B7140" s="1" t="str">
        <f>VLOOKUP(A7140,RelationshipTypes!$A$2:$C$12,3)</f>
        <v>ArchiMate: Обслуживание</v>
      </c>
      <c r="C7140">
        <v>1122</v>
      </c>
      <c r="D7140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t="s">
        <v>72</v>
      </c>
      <c r="B7141" s="1" t="str">
        <f>VLOOKUP(A7141,RelationshipTypes!$A$2:$C$12,3)</f>
        <v>ArchiMate: Обслуживание</v>
      </c>
      <c r="C7141">
        <v>1122</v>
      </c>
      <c r="D714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t="s">
        <v>72</v>
      </c>
      <c r="B7142" s="1" t="str">
        <f>VLOOKUP(A7142,RelationshipTypes!$A$2:$C$12,3)</f>
        <v>ArchiMate: Обслуживание</v>
      </c>
      <c r="C7142">
        <v>1122</v>
      </c>
      <c r="D7142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t="s">
        <v>72</v>
      </c>
      <c r="B7143" s="1" t="str">
        <f>VLOOKUP(A7143,RelationshipTypes!$A$2:$C$12,3)</f>
        <v>ArchiMate: Обслуживание</v>
      </c>
      <c r="C7143">
        <v>1122</v>
      </c>
      <c r="D7143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t="s">
        <v>72</v>
      </c>
      <c r="B7144" s="1" t="str">
        <f>VLOOKUP(A7144,RelationshipTypes!$A$2:$C$12,3)</f>
        <v>ArchiMate: Обслуживание</v>
      </c>
      <c r="C7144">
        <v>1122</v>
      </c>
      <c r="D7144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t="s">
        <v>72</v>
      </c>
      <c r="B7145" s="1" t="str">
        <f>VLOOKUP(A7145,RelationshipTypes!$A$2:$C$12,3)</f>
        <v>ArchiMate: Обслуживание</v>
      </c>
      <c r="C7145">
        <v>1122</v>
      </c>
      <c r="D7145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t="s">
        <v>72</v>
      </c>
      <c r="B7146" s="1" t="str">
        <f>VLOOKUP(A7146,RelationshipTypes!$A$2:$C$12,3)</f>
        <v>ArchiMate: Обслуживание</v>
      </c>
      <c r="C7146">
        <v>1122</v>
      </c>
      <c r="D7146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t="s">
        <v>72</v>
      </c>
      <c r="B7147" s="1" t="str">
        <f>VLOOKUP(A7147,RelationshipTypes!$A$2:$C$12,3)</f>
        <v>ArchiMate: Обслуживание</v>
      </c>
      <c r="C7147">
        <v>1122</v>
      </c>
      <c r="D7147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t="s">
        <v>72</v>
      </c>
      <c r="B7148" s="1" t="str">
        <f>VLOOKUP(A7148,RelationshipTypes!$A$2:$C$12,3)</f>
        <v>ArchiMate: Обслуживание</v>
      </c>
      <c r="C7148">
        <v>1122</v>
      </c>
      <c r="D7148">
        <v>1464</v>
      </c>
      <c r="F7148" t="str">
        <f>VLOOKUP(C7148,ObjectTypes!$A$1:$C$62,3)</f>
        <v>Бизнес-коллаборация</v>
      </c>
      <c r="G7148" t="str">
        <f>VLOOKUP(D7148,ObjectTypes!$A$1:$C$62,3)</f>
        <v>Технологическое событие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t="s">
        <v>72</v>
      </c>
      <c r="B7149" s="1" t="str">
        <f>VLOOKUP(A7149,RelationshipTypes!$A$2:$C$12,3)</f>
        <v>ArchiMate: Обслуживание</v>
      </c>
      <c r="C7149">
        <v>1122</v>
      </c>
      <c r="D7149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t="s">
        <v>72</v>
      </c>
      <c r="B7150" s="1" t="str">
        <f>VLOOKUP(A7150,RelationshipTypes!$A$2:$C$12,3)</f>
        <v>ArchiMate: Обслуживание</v>
      </c>
      <c r="C7150">
        <v>1122</v>
      </c>
      <c r="D7150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t="s">
        <v>72</v>
      </c>
      <c r="B7151" s="1" t="str">
        <f>VLOOKUP(A7151,RelationshipTypes!$A$2:$C$12,3)</f>
        <v>ArchiMate: Обслуживание</v>
      </c>
      <c r="C7151">
        <v>1122</v>
      </c>
      <c r="D7151">
        <v>298</v>
      </c>
      <c r="F7151" t="str">
        <f>VLOOKUP(C7151,ObjectTypes!$A$1:$C$62,3)</f>
        <v>Бизнес-коллаборация</v>
      </c>
      <c r="G7151" t="str">
        <f>VLOOKUP(D7151,ObjectTypes!$A$1:$C$62,3)</f>
        <v xml:space="preserve">Бизнес-исполнитель 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t="s">
        <v>72</v>
      </c>
      <c r="B7152" s="1" t="str">
        <f>VLOOKUP(A7152,RelationshipTypes!$A$2:$C$12,3)</f>
        <v>ArchiMate: Обслуживание</v>
      </c>
      <c r="C7152">
        <v>1122</v>
      </c>
      <c r="D7152">
        <v>1150</v>
      </c>
      <c r="F7152" t="str">
        <f>VLOOKUP(C7152,ObjectTypes!$A$1:$C$62,3)</f>
        <v>Бизнес-коллаборация</v>
      </c>
      <c r="G7152" t="str">
        <f>VLOOKUP(D7152,ObjectTypes!$A$1:$C$62,3)</f>
        <v>Технологический сервис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t="s">
        <v>72</v>
      </c>
      <c r="B7153" s="1" t="str">
        <f>VLOOKUP(A7153,RelationshipTypes!$A$2:$C$12,3)</f>
        <v>ArchiMate: Обслуживание</v>
      </c>
      <c r="C7153">
        <v>1122</v>
      </c>
      <c r="D7153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t="s">
        <v>72</v>
      </c>
      <c r="B7154" s="1" t="str">
        <f>VLOOKUP(A7154,RelationshipTypes!$A$2:$C$12,3)</f>
        <v>ArchiMate: Обслуживание</v>
      </c>
      <c r="C7154">
        <v>1122</v>
      </c>
      <c r="D7154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t="s">
        <v>72</v>
      </c>
      <c r="B7155" s="1" t="str">
        <f>VLOOKUP(A7155,RelationshipTypes!$A$2:$C$12,3)</f>
        <v>ArchiMate: Обслуживание</v>
      </c>
      <c r="C7155">
        <v>1122</v>
      </c>
      <c r="D7155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t="s">
        <v>72</v>
      </c>
      <c r="B7156" s="1" t="str">
        <f>VLOOKUP(A7156,RelationshipTypes!$A$2:$C$12,3)</f>
        <v>ArchiMate: Обслуживание</v>
      </c>
      <c r="C7156">
        <v>311</v>
      </c>
      <c r="D7156">
        <v>314</v>
      </c>
      <c r="F7156" t="str">
        <f>VLOOKUP(C7156,ObjectTypes!$A$1:$C$62,3)</f>
        <v>Местоположение</v>
      </c>
      <c r="G7156" t="str">
        <f>VLOOKUP(D7156,ObjectTypes!$A$1:$C$62,3)</f>
        <v>Объект данных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t="s">
        <v>72</v>
      </c>
      <c r="B7157" s="1" t="str">
        <f>VLOOKUP(A7157,RelationshipTypes!$A$2:$C$12,3)</f>
        <v>ArchiMate: Обслуживание</v>
      </c>
      <c r="C7157">
        <v>311</v>
      </c>
      <c r="D7157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t="s">
        <v>72</v>
      </c>
      <c r="B7158" s="1" t="str">
        <f>VLOOKUP(A7158,RelationshipTypes!$A$2:$C$12,3)</f>
        <v>ArchiMate: Обслуживание</v>
      </c>
      <c r="C7158">
        <v>311</v>
      </c>
      <c r="D7158">
        <v>1153</v>
      </c>
      <c r="F7158" t="str">
        <f>VLOOKUP(C7158,ObjectTypes!$A$1:$C$62,3)</f>
        <v>Местоположение</v>
      </c>
      <c r="G7158" t="str">
        <f>VLOOKUP(D7158,ObjectTypes!$A$1:$C$62,3)</f>
        <v>Технологический интерфейс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t="s">
        <v>72</v>
      </c>
      <c r="B7159" s="1" t="str">
        <f>VLOOKUP(A7159,RelationshipTypes!$A$2:$C$12,3)</f>
        <v>ArchiMate: Обслуживание</v>
      </c>
      <c r="C7159">
        <v>311</v>
      </c>
      <c r="D7159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t="s">
        <v>72</v>
      </c>
      <c r="B7160" s="1" t="str">
        <f>VLOOKUP(A7160,RelationshipTypes!$A$2:$C$12,3)</f>
        <v>ArchiMate: Обслуживание</v>
      </c>
      <c r="C7160">
        <v>311</v>
      </c>
      <c r="D7160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t="s">
        <v>72</v>
      </c>
      <c r="B7161" s="1" t="str">
        <f>VLOOKUP(A7161,RelationshipTypes!$A$2:$C$12,3)</f>
        <v>ArchiMate: Обслуживание</v>
      </c>
      <c r="C7161">
        <v>311</v>
      </c>
      <c r="D7161">
        <v>298</v>
      </c>
      <c r="F7161" t="str">
        <f>VLOOKUP(C7161,ObjectTypes!$A$1:$C$62,3)</f>
        <v>Местоположение</v>
      </c>
      <c r="G7161" t="str">
        <f>VLOOKUP(D7161,ObjectTypes!$A$1:$C$62,3)</f>
        <v xml:space="preserve">Бизнес-исполнитель 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t="s">
        <v>72</v>
      </c>
      <c r="B7162" s="1" t="str">
        <f>VLOOKUP(A7162,RelationshipTypes!$A$2:$C$12,3)</f>
        <v>ArchiMate: Обслуживание</v>
      </c>
      <c r="C7162">
        <v>311</v>
      </c>
      <c r="D7162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t="s">
        <v>72</v>
      </c>
      <c r="B7163" s="1" t="str">
        <f>VLOOKUP(A7163,RelationshipTypes!$A$2:$C$12,3)</f>
        <v>ArchiMate: Обслуживание</v>
      </c>
      <c r="C7163">
        <v>311</v>
      </c>
      <c r="D7163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t="s">
        <v>72</v>
      </c>
      <c r="B7164" s="1" t="str">
        <f>VLOOKUP(A7164,RelationshipTypes!$A$2:$C$12,3)</f>
        <v>ArchiMate: Обслуживание</v>
      </c>
      <c r="C7164">
        <v>311</v>
      </c>
      <c r="D7164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t="s">
        <v>72</v>
      </c>
      <c r="B7165" s="1" t="str">
        <f>VLOOKUP(A7165,RelationshipTypes!$A$2:$C$12,3)</f>
        <v>ArchiMate: Обслуживание</v>
      </c>
      <c r="C7165">
        <v>311</v>
      </c>
      <c r="D7165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t="s">
        <v>72</v>
      </c>
      <c r="B7166" s="1" t="str">
        <f>VLOOKUP(A7166,RelationshipTypes!$A$2:$C$12,3)</f>
        <v>ArchiMate: Обслуживание</v>
      </c>
      <c r="C7166">
        <v>311</v>
      </c>
      <c r="D7166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t="s">
        <v>72</v>
      </c>
      <c r="B7167" s="1" t="str">
        <f>VLOOKUP(A7167,RelationshipTypes!$A$2:$C$12,3)</f>
        <v>ArchiMate: Обслуживание</v>
      </c>
      <c r="C7167">
        <v>311</v>
      </c>
      <c r="D7167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t="s">
        <v>72</v>
      </c>
      <c r="B7168" s="1" t="str">
        <f>VLOOKUP(A7168,RelationshipTypes!$A$2:$C$12,3)</f>
        <v>ArchiMate: Обслуживание</v>
      </c>
      <c r="C7168">
        <v>311</v>
      </c>
      <c r="D7168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t="s">
        <v>72</v>
      </c>
      <c r="B7169" s="1" t="str">
        <f>VLOOKUP(A7169,RelationshipTypes!$A$2:$C$12,3)</f>
        <v>ArchiMate: Обслуживание</v>
      </c>
      <c r="C7169">
        <v>311</v>
      </c>
      <c r="D7169">
        <v>1154</v>
      </c>
      <c r="F7169" t="str">
        <f>VLOOKUP(C7169,ObjectTypes!$A$1:$C$62,3)</f>
        <v>Местоположение</v>
      </c>
      <c r="G7169" t="str">
        <f>VLOOKUP(D7169,ObjectTypes!$A$1:$C$62,3)</f>
        <v>Технологический интерфейс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t="s">
        <v>72</v>
      </c>
      <c r="B7170" s="1" t="str">
        <f>VLOOKUP(A7170,RelationshipTypes!$A$2:$C$12,3)</f>
        <v>ArchiMate: Обслуживание</v>
      </c>
      <c r="C7170">
        <v>311</v>
      </c>
      <c r="D7170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t="s">
        <v>72</v>
      </c>
      <c r="B7171" s="1" t="str">
        <f>VLOOKUP(A7171,RelationshipTypes!$A$2:$C$12,3)</f>
        <v>ArchiMate: Обслуживание</v>
      </c>
      <c r="C7171">
        <v>311</v>
      </c>
      <c r="D7171">
        <v>321</v>
      </c>
      <c r="F7171" t="str">
        <f>VLOOKUP(C7171,ObjectTypes!$A$1:$C$62,3)</f>
        <v>Местоположение</v>
      </c>
      <c r="G7171" t="str">
        <f>VLOOKUP(D7171,ObjectTypes!$A$1:$C$62,3)</f>
        <v>Устройство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t="s">
        <v>72</v>
      </c>
      <c r="B7172" s="1" t="str">
        <f>VLOOKUP(A7172,RelationshipTypes!$A$2:$C$12,3)</f>
        <v>ArchiMate: Обслуживание</v>
      </c>
      <c r="C7172">
        <v>311</v>
      </c>
      <c r="D7172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t="s">
        <v>72</v>
      </c>
      <c r="B7173" s="1" t="str">
        <f>VLOOKUP(A7173,RelationshipTypes!$A$2:$C$12,3)</f>
        <v>ArchiMate: Обслуживание</v>
      </c>
      <c r="C7173">
        <v>311</v>
      </c>
      <c r="D7173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t="s">
        <v>72</v>
      </c>
      <c r="B7174" s="1" t="str">
        <f>VLOOKUP(A7174,RelationshipTypes!$A$2:$C$12,3)</f>
        <v>ArchiMate: Обслуживание</v>
      </c>
      <c r="C7174">
        <v>311</v>
      </c>
      <c r="D7174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t="s">
        <v>72</v>
      </c>
      <c r="B7175" s="1" t="str">
        <f>VLOOKUP(A7175,RelationshipTypes!$A$2:$C$12,3)</f>
        <v>ArchiMate: Обслуживание</v>
      </c>
      <c r="C7175">
        <v>311</v>
      </c>
      <c r="D7175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t="s">
        <v>72</v>
      </c>
      <c r="B7176" s="1" t="str">
        <f>VLOOKUP(A7176,RelationshipTypes!$A$2:$C$12,3)</f>
        <v>ArchiMate: Обслуживание</v>
      </c>
      <c r="C7176">
        <v>311</v>
      </c>
      <c r="D7176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t="s">
        <v>72</v>
      </c>
      <c r="B7177" s="1" t="str">
        <f>VLOOKUP(A7177,RelationshipTypes!$A$2:$C$12,3)</f>
        <v>ArchiMate: Обслуживание</v>
      </c>
      <c r="C7177">
        <v>311</v>
      </c>
      <c r="D7177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t="s">
        <v>72</v>
      </c>
      <c r="B7178" s="1" t="str">
        <f>VLOOKUP(A7178,RelationshipTypes!$A$2:$C$12,3)</f>
        <v>ArchiMate: Обслуживание</v>
      </c>
      <c r="C7178">
        <v>311</v>
      </c>
      <c r="D7178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t="s">
        <v>72</v>
      </c>
      <c r="B7179" s="1" t="str">
        <f>VLOOKUP(A7179,RelationshipTypes!$A$2:$C$12,3)</f>
        <v>ArchiMate: Обслуживание</v>
      </c>
      <c r="C7179">
        <v>311</v>
      </c>
      <c r="D7179">
        <v>323</v>
      </c>
      <c r="F7179" t="str">
        <f>VLOOKUP(C7179,ObjectTypes!$A$1:$C$62,3)</f>
        <v>Местоположение</v>
      </c>
      <c r="G7179" t="str">
        <f>VLOOKUP(D7179,ObjectTypes!$A$1:$C$62,3)</f>
        <v xml:space="preserve">Бизнес-процесс 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t="s">
        <v>72</v>
      </c>
      <c r="B7180" s="1" t="str">
        <f>VLOOKUP(A7180,RelationshipTypes!$A$2:$C$12,3)</f>
        <v>ArchiMate: Обслуживание</v>
      </c>
      <c r="C7180">
        <v>311</v>
      </c>
      <c r="D7180">
        <v>1150</v>
      </c>
      <c r="F7180" t="str">
        <f>VLOOKUP(C7180,ObjectTypes!$A$1:$C$62,3)</f>
        <v>Местоположение</v>
      </c>
      <c r="G7180" t="str">
        <f>VLOOKUP(D7180,ObjectTypes!$A$1:$C$62,3)</f>
        <v>Технологический сервис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t="s">
        <v>72</v>
      </c>
      <c r="B7181" s="1" t="str">
        <f>VLOOKUP(A7181,RelationshipTypes!$A$2:$C$12,3)</f>
        <v>ArchiMate: Обслуживание</v>
      </c>
      <c r="C7181">
        <v>311</v>
      </c>
      <c r="D718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t="s">
        <v>72</v>
      </c>
      <c r="B7182" s="1" t="str">
        <f>VLOOKUP(A7182,RelationshipTypes!$A$2:$C$12,3)</f>
        <v>ArchiMate: Обслуживание</v>
      </c>
      <c r="C7182">
        <v>311</v>
      </c>
      <c r="D7182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t="s">
        <v>72</v>
      </c>
      <c r="B7183" s="1" t="str">
        <f>VLOOKUP(A7183,RelationshipTypes!$A$2:$C$12,3)</f>
        <v>ArchiMate: Обслуживание</v>
      </c>
      <c r="C7183">
        <v>311</v>
      </c>
      <c r="D7183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t="s">
        <v>72</v>
      </c>
      <c r="B7184" s="1" t="str">
        <f>VLOOKUP(A7184,RelationshipTypes!$A$2:$C$12,3)</f>
        <v>ArchiMate: Обслуживание</v>
      </c>
      <c r="C7184">
        <v>311</v>
      </c>
      <c r="D7184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t="s">
        <v>72</v>
      </c>
      <c r="B7185" s="1" t="str">
        <f>VLOOKUP(A7185,RelationshipTypes!$A$2:$C$12,3)</f>
        <v>ArchiMate: Обслуживание</v>
      </c>
      <c r="C7185">
        <v>311</v>
      </c>
      <c r="D7185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t="s">
        <v>72</v>
      </c>
      <c r="B7186" s="1" t="str">
        <f>VLOOKUP(A7186,RelationshipTypes!$A$2:$C$12,3)</f>
        <v>ArchiMate: Обслуживание</v>
      </c>
      <c r="C7186">
        <v>311</v>
      </c>
      <c r="D7186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t="s">
        <v>72</v>
      </c>
      <c r="B7187" s="1" t="str">
        <f>VLOOKUP(A7187,RelationshipTypes!$A$2:$C$12,3)</f>
        <v>ArchiMate: Обслуживание</v>
      </c>
      <c r="C7187">
        <v>311</v>
      </c>
      <c r="D7187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t="s">
        <v>72</v>
      </c>
      <c r="B7188" s="1" t="str">
        <f>VLOOKUP(A7188,RelationshipTypes!$A$2:$C$12,3)</f>
        <v>ArchiMate: Обслуживание</v>
      </c>
      <c r="C7188">
        <v>311</v>
      </c>
      <c r="D7188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t="s">
        <v>72</v>
      </c>
      <c r="B7189" s="1" t="str">
        <f>VLOOKUP(A7189,RelationshipTypes!$A$2:$C$12,3)</f>
        <v>ArchiMate: Обслуживание</v>
      </c>
      <c r="C7189">
        <v>311</v>
      </c>
      <c r="D7189">
        <v>310</v>
      </c>
      <c r="F7189" t="str">
        <f>VLOOKUP(C7189,ObjectTypes!$A$1:$C$62,3)</f>
        <v>Местоположение</v>
      </c>
      <c r="G7189" t="str">
        <f>VLOOKUP(D7189,ObjectTypes!$A$1:$C$62,3)</f>
        <v xml:space="preserve">Сервис приложения 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t="s">
        <v>72</v>
      </c>
      <c r="B7190" s="1" t="str">
        <f>VLOOKUP(A7190,RelationshipTypes!$A$2:$C$12,3)</f>
        <v>ArchiMate: Обслуживание</v>
      </c>
      <c r="C7190">
        <v>311</v>
      </c>
      <c r="D7190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t="s">
        <v>72</v>
      </c>
      <c r="B7191" s="1" t="str">
        <f>VLOOKUP(A7191,RelationshipTypes!$A$2:$C$12,3)</f>
        <v>ArchiMate: Обслуживание</v>
      </c>
      <c r="C7191">
        <v>311</v>
      </c>
      <c r="D719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t="s">
        <v>72</v>
      </c>
      <c r="B7192" s="1" t="str">
        <f>VLOOKUP(A7192,RelationshipTypes!$A$2:$C$12,3)</f>
        <v>ArchiMate: Обслуживание</v>
      </c>
      <c r="C7192">
        <v>1149</v>
      </c>
      <c r="D7192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t="s">
        <v>72</v>
      </c>
      <c r="B7193" s="1" t="str">
        <f>VLOOKUP(A7193,RelationshipTypes!$A$2:$C$12,3)</f>
        <v>ArchiMate: Обслуживание</v>
      </c>
      <c r="C7193">
        <v>1149</v>
      </c>
      <c r="D7193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t="s">
        <v>72</v>
      </c>
      <c r="B7194" s="1" t="str">
        <f>VLOOKUP(A7194,RelationshipTypes!$A$2:$C$12,3)</f>
        <v>ArchiMate: Обслуживание</v>
      </c>
      <c r="C7194">
        <v>1149</v>
      </c>
      <c r="D7194">
        <v>1149</v>
      </c>
      <c r="F7194" t="str">
        <f>VLOOKUP(C7194,ObjectTypes!$A$1:$C$62,3)</f>
        <v>Узел</v>
      </c>
      <c r="G7194" t="str">
        <f>VLOOKUP(D7194,ObjectTypes!$A$1:$C$62,3)</f>
        <v>Узел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t="s">
        <v>72</v>
      </c>
      <c r="B7195" s="1" t="str">
        <f>VLOOKUP(A7195,RelationshipTypes!$A$2:$C$12,3)</f>
        <v>ArchiMate: Обслуживание</v>
      </c>
      <c r="C7195">
        <v>1149</v>
      </c>
      <c r="D7195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t="s">
        <v>72</v>
      </c>
      <c r="B7196" s="1" t="str">
        <f>VLOOKUP(A7196,RelationshipTypes!$A$2:$C$12,3)</f>
        <v>ArchiMate: Обслуживание</v>
      </c>
      <c r="C7196">
        <v>1149</v>
      </c>
      <c r="D7196">
        <v>1153</v>
      </c>
      <c r="F7196" t="str">
        <f>VLOOKUP(C7196,ObjectTypes!$A$1:$C$62,3)</f>
        <v>Узел</v>
      </c>
      <c r="G7196" t="str">
        <f>VLOOKUP(D7196,ObjectTypes!$A$1:$C$62,3)</f>
        <v>Технологический интерфейс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t="s">
        <v>72</v>
      </c>
      <c r="B7197" s="1" t="str">
        <f>VLOOKUP(A7197,RelationshipTypes!$A$2:$C$12,3)</f>
        <v>ArchiMate: Обслуживание</v>
      </c>
      <c r="C7197">
        <v>1149</v>
      </c>
      <c r="D7197">
        <v>310</v>
      </c>
      <c r="F7197" t="str">
        <f>VLOOKUP(C7197,ObjectTypes!$A$1:$C$62,3)</f>
        <v>Узел</v>
      </c>
      <c r="G7197" t="str">
        <f>VLOOKUP(D7197,ObjectTypes!$A$1:$C$62,3)</f>
        <v xml:space="preserve">Сервис приложения 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t="s">
        <v>72</v>
      </c>
      <c r="B7198" s="1" t="str">
        <f>VLOOKUP(A7198,RelationshipTypes!$A$2:$C$12,3)</f>
        <v>ArchiMate: Обслуживание</v>
      </c>
      <c r="C7198">
        <v>1149</v>
      </c>
      <c r="D7198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t="s">
        <v>72</v>
      </c>
      <c r="B7199" s="1" t="str">
        <f>VLOOKUP(A7199,RelationshipTypes!$A$2:$C$12,3)</f>
        <v>ArchiMate: Обслуживание</v>
      </c>
      <c r="C7199">
        <v>1149</v>
      </c>
      <c r="D7199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t="s">
        <v>72</v>
      </c>
      <c r="B7200" s="1" t="str">
        <f>VLOOKUP(A7200,RelationshipTypes!$A$2:$C$12,3)</f>
        <v>ArchiMate: Обслуживание</v>
      </c>
      <c r="C7200">
        <v>1149</v>
      </c>
      <c r="D7200">
        <v>324</v>
      </c>
      <c r="F7200" t="str">
        <f>VLOOKUP(C7200,ObjectTypes!$A$1:$C$62,3)</f>
        <v>Узел</v>
      </c>
      <c r="G7200" t="str">
        <f>VLOOKUP(D7200,ObjectTypes!$A$1:$C$62,3)</f>
        <v>Продукт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t="s">
        <v>72</v>
      </c>
      <c r="B7201" s="1" t="str">
        <f>VLOOKUP(A7201,RelationshipTypes!$A$2:$C$12,3)</f>
        <v>ArchiMate: Обслуживание</v>
      </c>
      <c r="C7201">
        <v>1149</v>
      </c>
      <c r="D720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t="s">
        <v>72</v>
      </c>
      <c r="B7202" s="1" t="str">
        <f>VLOOKUP(A7202,RelationshipTypes!$A$2:$C$12,3)</f>
        <v>ArchiMate: Обслуживание</v>
      </c>
      <c r="C7202">
        <v>1149</v>
      </c>
      <c r="D7202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t="s">
        <v>72</v>
      </c>
      <c r="B7203" s="1" t="str">
        <f>VLOOKUP(A7203,RelationshipTypes!$A$2:$C$12,3)</f>
        <v>ArchiMate: Обслуживание</v>
      </c>
      <c r="C7203">
        <v>1149</v>
      </c>
      <c r="D7203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t="s">
        <v>72</v>
      </c>
      <c r="B7204" s="1" t="str">
        <f>VLOOKUP(A7204,RelationshipTypes!$A$2:$C$12,3)</f>
        <v>ArchiMate: Обслуживание</v>
      </c>
      <c r="C7204">
        <v>1149</v>
      </c>
      <c r="D7204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t="s">
        <v>72</v>
      </c>
      <c r="B7205" s="1" t="str">
        <f>VLOOKUP(A7205,RelationshipTypes!$A$2:$C$12,3)</f>
        <v>ArchiMate: Обслуживание</v>
      </c>
      <c r="C7205">
        <v>1149</v>
      </c>
      <c r="D7205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t="s">
        <v>72</v>
      </c>
      <c r="B7206" s="1" t="str">
        <f>VLOOKUP(A7206,RelationshipTypes!$A$2:$C$12,3)</f>
        <v>ArchiMate: Обслуживание</v>
      </c>
      <c r="C7206">
        <v>1149</v>
      </c>
      <c r="D7206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t="s">
        <v>72</v>
      </c>
      <c r="B7207" s="1" t="str">
        <f>VLOOKUP(A7207,RelationshipTypes!$A$2:$C$12,3)</f>
        <v>ArchiMate: Обслуживание</v>
      </c>
      <c r="C7207">
        <v>1149</v>
      </c>
      <c r="D7207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t="s">
        <v>72</v>
      </c>
      <c r="B7208" s="1" t="str">
        <f>VLOOKUP(A7208,RelationshipTypes!$A$2:$C$12,3)</f>
        <v>ArchiMate: Обслуживание</v>
      </c>
      <c r="C7208">
        <v>1149</v>
      </c>
      <c r="D7208">
        <v>321</v>
      </c>
      <c r="F7208" t="str">
        <f>VLOOKUP(C7208,ObjectTypes!$A$1:$C$62,3)</f>
        <v>Узел</v>
      </c>
      <c r="G7208" t="str">
        <f>VLOOKUP(D7208,ObjectTypes!$A$1:$C$62,3)</f>
        <v>Устройство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t="s">
        <v>72</v>
      </c>
      <c r="B7209" s="1" t="str">
        <f>VLOOKUP(A7209,RelationshipTypes!$A$2:$C$12,3)</f>
        <v>ArchiMate: Обслуживание</v>
      </c>
      <c r="C7209">
        <v>1149</v>
      </c>
      <c r="D7209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t="s">
        <v>72</v>
      </c>
      <c r="B7210" s="1" t="str">
        <f>VLOOKUP(A7210,RelationshipTypes!$A$2:$C$12,3)</f>
        <v>ArchiMate: Обслуживание</v>
      </c>
      <c r="C7210">
        <v>1149</v>
      </c>
      <c r="D7210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t="s">
        <v>72</v>
      </c>
      <c r="B7211" s="1" t="str">
        <f>VLOOKUP(A7211,RelationshipTypes!$A$2:$C$12,3)</f>
        <v>ArchiMate: Обслуживание</v>
      </c>
      <c r="C7211">
        <v>1149</v>
      </c>
      <c r="D721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t="s">
        <v>72</v>
      </c>
      <c r="B7212" s="1" t="str">
        <f>VLOOKUP(A7212,RelationshipTypes!$A$2:$C$12,3)</f>
        <v>ArchiMate: Обслуживание</v>
      </c>
      <c r="C7212">
        <v>1149</v>
      </c>
      <c r="D7212">
        <v>1150</v>
      </c>
      <c r="F7212" t="str">
        <f>VLOOKUP(C7212,ObjectTypes!$A$1:$C$62,3)</f>
        <v>Узел</v>
      </c>
      <c r="G7212" t="str">
        <f>VLOOKUP(D7212,ObjectTypes!$A$1:$C$62,3)</f>
        <v>Технологический сервис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t="s">
        <v>72</v>
      </c>
      <c r="B7213" s="1" t="str">
        <f>VLOOKUP(A7213,RelationshipTypes!$A$2:$C$12,3)</f>
        <v>ArchiMate: Обслуживание</v>
      </c>
      <c r="C7213">
        <v>1149</v>
      </c>
      <c r="D7213">
        <v>314</v>
      </c>
      <c r="F7213" t="str">
        <f>VLOOKUP(C7213,ObjectTypes!$A$1:$C$62,3)</f>
        <v>Узел</v>
      </c>
      <c r="G7213" t="str">
        <f>VLOOKUP(D7213,ObjectTypes!$A$1:$C$62,3)</f>
        <v>Объект данных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t="s">
        <v>72</v>
      </c>
      <c r="B7214" s="1" t="str">
        <f>VLOOKUP(A7214,RelationshipTypes!$A$2:$C$12,3)</f>
        <v>ArchiMate: Обслуживание</v>
      </c>
      <c r="C7214">
        <v>1149</v>
      </c>
      <c r="D7214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t="s">
        <v>72</v>
      </c>
      <c r="B7215" s="1" t="str">
        <f>VLOOKUP(A7215,RelationshipTypes!$A$2:$C$12,3)</f>
        <v>ArchiMate: Обслуживание</v>
      </c>
      <c r="C7215">
        <v>1149</v>
      </c>
      <c r="D7215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t="s">
        <v>72</v>
      </c>
      <c r="B7216" s="1" t="str">
        <f>VLOOKUP(A7216,RelationshipTypes!$A$2:$C$12,3)</f>
        <v>ArchiMate: Обслуживание</v>
      </c>
      <c r="C7216">
        <v>1149</v>
      </c>
      <c r="D7216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t="s">
        <v>72</v>
      </c>
      <c r="B7217" s="1" t="str">
        <f>VLOOKUP(A7217,RelationshipTypes!$A$2:$C$12,3)</f>
        <v>ArchiMate: Обслуживание</v>
      </c>
      <c r="C7217">
        <v>1149</v>
      </c>
      <c r="D7217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t="s">
        <v>72</v>
      </c>
      <c r="B7218" s="1" t="str">
        <f>VLOOKUP(A7218,RelationshipTypes!$A$2:$C$12,3)</f>
        <v>ArchiMate: Обслуживание</v>
      </c>
      <c r="C7218">
        <v>1149</v>
      </c>
      <c r="D7218">
        <v>1154</v>
      </c>
      <c r="F7218" t="str">
        <f>VLOOKUP(C7218,ObjectTypes!$A$1:$C$62,3)</f>
        <v>Узел</v>
      </c>
      <c r="G7218" t="str">
        <f>VLOOKUP(D7218,ObjectTypes!$A$1:$C$62,3)</f>
        <v>Технологический интерфейс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t="s">
        <v>72</v>
      </c>
      <c r="B7219" s="1" t="str">
        <f>VLOOKUP(A7219,RelationshipTypes!$A$2:$C$12,3)</f>
        <v>ArchiMate: Обслуживание</v>
      </c>
      <c r="C7219">
        <v>1149</v>
      </c>
      <c r="D7219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t="s">
        <v>72</v>
      </c>
      <c r="B7220" s="1" t="str">
        <f>VLOOKUP(A7220,RelationshipTypes!$A$2:$C$12,3)</f>
        <v>ArchiMate: Обслуживание</v>
      </c>
      <c r="C7220">
        <v>1149</v>
      </c>
      <c r="D7220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t="s">
        <v>72</v>
      </c>
      <c r="B7221" s="1" t="str">
        <f>VLOOKUP(A7221,RelationshipTypes!$A$2:$C$12,3)</f>
        <v>ArchiMate: Обслуживание</v>
      </c>
      <c r="C7221">
        <v>1149</v>
      </c>
      <c r="D7221">
        <v>323</v>
      </c>
      <c r="F7221" t="str">
        <f>VLOOKUP(C7221,ObjectTypes!$A$1:$C$62,3)</f>
        <v>Узел</v>
      </c>
      <c r="G7221" t="str">
        <f>VLOOKUP(D7221,ObjectTypes!$A$1:$C$62,3)</f>
        <v xml:space="preserve">Бизнес-процесс 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t="s">
        <v>72</v>
      </c>
      <c r="B7222" s="1" t="str">
        <f>VLOOKUP(A7222,RelationshipTypes!$A$2:$C$12,3)</f>
        <v>ArchiMate: Обслуживание</v>
      </c>
      <c r="C7222">
        <v>1149</v>
      </c>
      <c r="D7222">
        <v>298</v>
      </c>
      <c r="F7222" t="str">
        <f>VLOOKUP(C7222,ObjectTypes!$A$1:$C$62,3)</f>
        <v>Узел</v>
      </c>
      <c r="G7222" t="str">
        <f>VLOOKUP(D7222,ObjectTypes!$A$1:$C$62,3)</f>
        <v xml:space="preserve">Бизнес-исполнитель 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t="s">
        <v>72</v>
      </c>
      <c r="B7223" s="1" t="str">
        <f>VLOOKUP(A7223,RelationshipTypes!$A$2:$C$12,3)</f>
        <v>ArchiMate: Обслуживание</v>
      </c>
      <c r="C7223">
        <v>1149</v>
      </c>
      <c r="D7223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t="s">
        <v>72</v>
      </c>
      <c r="B7224" s="1" t="str">
        <f>VLOOKUP(A7224,RelationshipTypes!$A$2:$C$12,3)</f>
        <v>ArchiMate: Обслуживание</v>
      </c>
      <c r="C7224">
        <v>1149</v>
      </c>
      <c r="D7224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t="s">
        <v>72</v>
      </c>
      <c r="B7225" s="1" t="str">
        <f>VLOOKUP(A7225,RelationshipTypes!$A$2:$C$12,3)</f>
        <v>ArchiMate: Обслуживание</v>
      </c>
      <c r="C7225">
        <v>1149</v>
      </c>
      <c r="D7225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t="s">
        <v>72</v>
      </c>
      <c r="B7226" s="1" t="str">
        <f>VLOOKUP(A7226,RelationshipTypes!$A$2:$C$12,3)</f>
        <v>ArchiMate: Обслуживание</v>
      </c>
      <c r="C7226">
        <v>1149</v>
      </c>
      <c r="D7226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t="s">
        <v>72</v>
      </c>
      <c r="B7227" s="1" t="str">
        <f>VLOOKUP(A7227,RelationshipTypes!$A$2:$C$12,3)</f>
        <v>ArchiMate: Обслуживание</v>
      </c>
      <c r="C7227">
        <v>1149</v>
      </c>
      <c r="D7227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t="s">
        <v>72</v>
      </c>
      <c r="B7228" s="1" t="str">
        <f>VLOOKUP(A7228,RelationshipTypes!$A$2:$C$12,3)</f>
        <v>ArchiMate: Обслуживание</v>
      </c>
      <c r="C7228">
        <v>1153</v>
      </c>
      <c r="D7228">
        <v>1157</v>
      </c>
      <c r="F7228" t="str">
        <f>VLOOKUP(C7228,ObjectTypes!$A$1:$C$62,3)</f>
        <v>Технологический интерфейс</v>
      </c>
      <c r="G7228" t="str">
        <f>VLOOKUP(D7228,ObjectTypes!$A$1:$C$62,3)</f>
        <v>Технологическое событие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t="s">
        <v>72</v>
      </c>
      <c r="B7229" s="1" t="str">
        <f>VLOOKUP(A7229,RelationshipTypes!$A$2:$C$12,3)</f>
        <v>ArchiMate: Обслуживание</v>
      </c>
      <c r="C7229">
        <v>1153</v>
      </c>
      <c r="D7229">
        <v>1150</v>
      </c>
      <c r="F7229" t="str">
        <f>VLOOKUP(C7229,ObjectTypes!$A$1:$C$62,3)</f>
        <v>Технологический интерфейс</v>
      </c>
      <c r="G7229" t="str">
        <f>VLOOKUP(D7229,ObjectTypes!$A$1:$C$62,3)</f>
        <v>Технологический сервис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t="s">
        <v>72</v>
      </c>
      <c r="B7230" s="1" t="str">
        <f>VLOOKUP(A7230,RelationshipTypes!$A$2:$C$12,3)</f>
        <v>ArchiMate: Обслуживание</v>
      </c>
      <c r="C7230">
        <v>1153</v>
      </c>
      <c r="D7230">
        <v>1126</v>
      </c>
      <c r="F7230" t="str">
        <f>VLOOKUP(C7230,ObjectTypes!$A$1:$C$62,3)</f>
        <v>Технологический интерфейс</v>
      </c>
      <c r="G7230" t="str">
        <f>VLOOKUP(D7230,ObjectTypes!$A$1:$C$62,3)</f>
        <v>Взаимодействие приложений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t="s">
        <v>72</v>
      </c>
      <c r="B7231" s="1" t="str">
        <f>VLOOKUP(A7231,RelationshipTypes!$A$2:$C$12,3)</f>
        <v>ArchiMate: Обслуживание</v>
      </c>
      <c r="C7231">
        <v>1153</v>
      </c>
      <c r="D7231">
        <v>318</v>
      </c>
      <c r="F7231" t="str">
        <f>VLOOKUP(C7231,ObjectTypes!$A$1:$C$62,3)</f>
        <v>Технологический интерфейс</v>
      </c>
      <c r="G7231" t="str">
        <f>VLOOKUP(D7231,ObjectTypes!$A$1:$C$62,3)</f>
        <v>Компонент приложения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t="s">
        <v>72</v>
      </c>
      <c r="B7232" s="1" t="str">
        <f>VLOOKUP(A7232,RelationshipTypes!$A$2:$C$12,3)</f>
        <v>ArchiMate: Обслуживание</v>
      </c>
      <c r="C7232">
        <v>1153</v>
      </c>
      <c r="D7232">
        <v>1135</v>
      </c>
      <c r="F7232" t="str">
        <f>VLOOKUP(C7232,ObjectTypes!$A$1:$C$62,3)</f>
        <v>Технологический интерфейс</v>
      </c>
      <c r="G7232" t="str">
        <f>VLOOKUP(D7232,ObjectTypes!$A$1:$C$62,3)</f>
        <v>Группировка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t="s">
        <v>72</v>
      </c>
      <c r="B7233" s="1" t="str">
        <f>VLOOKUP(A7233,RelationshipTypes!$A$2:$C$12,3)</f>
        <v>ArchiMate: Обслуживание</v>
      </c>
      <c r="C7233">
        <v>1153</v>
      </c>
      <c r="D7233">
        <v>1149</v>
      </c>
      <c r="F7233" t="str">
        <f>VLOOKUP(C7233,ObjectTypes!$A$1:$C$62,3)</f>
        <v>Технологический интерфейс</v>
      </c>
      <c r="G7233" t="str">
        <f>VLOOKUP(D7233,ObjectTypes!$A$1:$C$62,3)</f>
        <v>Узел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t="s">
        <v>72</v>
      </c>
      <c r="B7234" s="1" t="str">
        <f>VLOOKUP(A7234,RelationshipTypes!$A$2:$C$12,3)</f>
        <v>ArchiMate: Обслуживание</v>
      </c>
      <c r="C7234">
        <v>1153</v>
      </c>
      <c r="D7234">
        <v>307</v>
      </c>
      <c r="F7234" t="str">
        <f>VLOOKUP(C7234,ObjectTypes!$A$1:$C$62,3)</f>
        <v>Технологический интерфейс</v>
      </c>
      <c r="G7234" t="str">
        <f>VLOOKUP(D7234,ObjectTypes!$A$1:$C$62,3)</f>
        <v>Бизнес-функция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t="s">
        <v>72</v>
      </c>
      <c r="B7235" s="1" t="str">
        <f>VLOOKUP(A7235,RelationshipTypes!$A$2:$C$12,3)</f>
        <v>ArchiMate: Обслуживание</v>
      </c>
      <c r="C7235">
        <v>1153</v>
      </c>
      <c r="D7235">
        <v>1122</v>
      </c>
      <c r="F7235" t="str">
        <f>VLOOKUP(C7235,ObjectTypes!$A$1:$C$62,3)</f>
        <v>Технологический интерфейс</v>
      </c>
      <c r="G7235" t="str">
        <f>VLOOKUP(D7235,ObjectTypes!$A$1:$C$62,3)</f>
        <v>Бизнес-коллаборация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t="s">
        <v>72</v>
      </c>
      <c r="B7236" s="1" t="str">
        <f>VLOOKUP(A7236,RelationshipTypes!$A$2:$C$12,3)</f>
        <v>ArchiMate: Обслуживание</v>
      </c>
      <c r="C7236">
        <v>1153</v>
      </c>
      <c r="D7236">
        <v>324</v>
      </c>
      <c r="F7236" t="str">
        <f>VLOOKUP(C7236,ObjectTypes!$A$1:$C$62,3)</f>
        <v>Технологический интерфейс</v>
      </c>
      <c r="G7236" t="str">
        <f>VLOOKUP(D7236,ObjectTypes!$A$1:$C$62,3)</f>
        <v>Продукт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t="s">
        <v>72</v>
      </c>
      <c r="B7237" s="1" t="str">
        <f>VLOOKUP(A7237,RelationshipTypes!$A$2:$C$12,3)</f>
        <v>ArchiMate: Обслуживание</v>
      </c>
      <c r="C7237">
        <v>1153</v>
      </c>
      <c r="D7237">
        <v>310</v>
      </c>
      <c r="F7237" t="str">
        <f>VLOOKUP(C7237,ObjectTypes!$A$1:$C$62,3)</f>
        <v>Технологический интерфейс</v>
      </c>
      <c r="G7237" t="str">
        <f>VLOOKUP(D7237,ObjectTypes!$A$1:$C$62,3)</f>
        <v xml:space="preserve">Сервис приложения 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t="s">
        <v>72</v>
      </c>
      <c r="B7238" s="1" t="str">
        <f>VLOOKUP(A7238,RelationshipTypes!$A$2:$C$12,3)</f>
        <v>ArchiMate: Обслуживание</v>
      </c>
      <c r="C7238">
        <v>1153</v>
      </c>
      <c r="D7238">
        <v>323</v>
      </c>
      <c r="F7238" t="str">
        <f>VLOOKUP(C7238,ObjectTypes!$A$1:$C$62,3)</f>
        <v>Технологический интерфейс</v>
      </c>
      <c r="G7238" t="str">
        <f>VLOOKUP(D7238,ObjectTypes!$A$1:$C$62,3)</f>
        <v xml:space="preserve">Бизнес-процесс 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t="s">
        <v>72</v>
      </c>
      <c r="B7239" s="1" t="str">
        <f>VLOOKUP(A7239,RelationshipTypes!$A$2:$C$12,3)</f>
        <v>ArchiMate: Обслуживание</v>
      </c>
      <c r="C7239">
        <v>1153</v>
      </c>
      <c r="D7239">
        <v>1111</v>
      </c>
      <c r="F7239" t="str">
        <f>VLOOKUP(C7239,ObjectTypes!$A$1:$C$62,3)</f>
        <v>Технологический интерфейс</v>
      </c>
      <c r="G7239" t="str">
        <f>VLOOKUP(D7239,ObjectTypes!$A$1:$C$62,3)</f>
        <v>Бизнес-интерфейс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t="s">
        <v>72</v>
      </c>
      <c r="B7240" s="1" t="str">
        <f>VLOOKUP(A7240,RelationshipTypes!$A$2:$C$12,3)</f>
        <v>ArchiMate: Обслуживание</v>
      </c>
      <c r="C7240">
        <v>1153</v>
      </c>
      <c r="D7240">
        <v>548</v>
      </c>
      <c r="F7240" t="str">
        <f>VLOOKUP(C7240,ObjectTypes!$A$1:$C$62,3)</f>
        <v>Технологический интерфейс</v>
      </c>
      <c r="G7240" t="str">
        <f>VLOOKUP(D7240,ObjectTypes!$A$1:$C$62,3)</f>
        <v>Бизнес-роль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t="s">
        <v>72</v>
      </c>
      <c r="B7241" s="1" t="str">
        <f>VLOOKUP(A7241,RelationshipTypes!$A$2:$C$12,3)</f>
        <v>ArchiMate: Обслуживание</v>
      </c>
      <c r="C7241">
        <v>1153</v>
      </c>
      <c r="D7241">
        <v>1156</v>
      </c>
      <c r="F7241" t="str">
        <f>VLOOKUP(C7241,ObjectTypes!$A$1:$C$62,3)</f>
        <v>Технологический интерфейс</v>
      </c>
      <c r="G7241" t="str">
        <f>VLOOKUP(D7241,ObjectTypes!$A$1:$C$62,3)</f>
        <v>Технологическое взаимодействие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t="s">
        <v>72</v>
      </c>
      <c r="B7242" s="1" t="str">
        <f>VLOOKUP(A7242,RelationshipTypes!$A$2:$C$12,3)</f>
        <v>ArchiMate: Обслуживание</v>
      </c>
      <c r="C7242">
        <v>1153</v>
      </c>
      <c r="D7242">
        <v>1152</v>
      </c>
      <c r="F7242" t="str">
        <f>VLOOKUP(C7242,ObjectTypes!$A$1:$C$62,3)</f>
        <v>Технологический интерфейс</v>
      </c>
      <c r="G7242" t="str">
        <f>VLOOKUP(D7242,ObjectTypes!$A$1:$C$62,3)</f>
        <v>Технологический интерфейс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t="s">
        <v>72</v>
      </c>
      <c r="B7243" s="1" t="str">
        <f>VLOOKUP(A7243,RelationshipTypes!$A$2:$C$12,3)</f>
        <v>ArchiMate: Обслуживание</v>
      </c>
      <c r="C7243">
        <v>1153</v>
      </c>
      <c r="D7243">
        <v>1143</v>
      </c>
      <c r="F7243" t="str">
        <f>VLOOKUP(C7243,ObjectTypes!$A$1:$C$62,3)</f>
        <v>Технологический интерфейс</v>
      </c>
      <c r="G7243" t="str">
        <f>VLOOKUP(D7243,ObjectTypes!$A$1:$C$62,3)</f>
        <v>Оборудование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t="s">
        <v>72</v>
      </c>
      <c r="B7244" s="1" t="str">
        <f>VLOOKUP(A7244,RelationshipTypes!$A$2:$C$12,3)</f>
        <v>ArchiMate: Обслуживание</v>
      </c>
      <c r="C7244">
        <v>1153</v>
      </c>
      <c r="D7244">
        <v>1155</v>
      </c>
      <c r="F7244" t="str">
        <f>VLOOKUP(C7244,ObjectTypes!$A$1:$C$62,3)</f>
        <v>Технологический интерфейс</v>
      </c>
      <c r="G7244" t="str">
        <f>VLOOKUP(D7244,ObjectTypes!$A$1:$C$62,3)</f>
        <v>Технологическая процесс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t="s">
        <v>72</v>
      </c>
      <c r="B7245" s="1" t="str">
        <f>VLOOKUP(A7245,RelationshipTypes!$A$2:$C$12,3)</f>
        <v>ArchiMate: Обслуживание</v>
      </c>
      <c r="C7245">
        <v>1153</v>
      </c>
      <c r="D7245">
        <v>320</v>
      </c>
      <c r="F7245" t="str">
        <f>VLOOKUP(C7245,ObjectTypes!$A$1:$C$62,3)</f>
        <v>Технологический интерфейс</v>
      </c>
      <c r="G7245" t="str">
        <f>VLOOKUP(D7245,ObjectTypes!$A$1:$C$62,3)</f>
        <v>Устройство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t="s">
        <v>72</v>
      </c>
      <c r="B7246" s="1" t="str">
        <f>VLOOKUP(A7246,RelationshipTypes!$A$2:$C$12,3)</f>
        <v>ArchiMate: Обслуживание</v>
      </c>
      <c r="C7246">
        <v>1153</v>
      </c>
      <c r="D7246">
        <v>321</v>
      </c>
      <c r="F7246" t="str">
        <f>VLOOKUP(C7246,ObjectTypes!$A$1:$C$62,3)</f>
        <v>Технологический интерфейс</v>
      </c>
      <c r="G7246" t="str">
        <f>VLOOKUP(D7246,ObjectTypes!$A$1:$C$62,3)</f>
        <v>Устройство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t="s">
        <v>72</v>
      </c>
      <c r="B7247" s="1" t="str">
        <f>VLOOKUP(A7247,RelationshipTypes!$A$2:$C$12,3)</f>
        <v>ArchiMate: Обслуживание</v>
      </c>
      <c r="C7247">
        <v>1153</v>
      </c>
      <c r="D7247">
        <v>1124</v>
      </c>
      <c r="F7247" t="str">
        <f>VLOOKUP(C7247,ObjectTypes!$A$1:$C$62,3)</f>
        <v>Технологический интерфейс</v>
      </c>
      <c r="G7247" t="str">
        <f>VLOOKUP(D7247,ObjectTypes!$A$1:$C$62,3)</f>
        <v>Бизнес-взаимодействие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t="s">
        <v>72</v>
      </c>
      <c r="B7248" s="1" t="str">
        <f>VLOOKUP(A7248,RelationshipTypes!$A$2:$C$12,3)</f>
        <v>ArchiMate: Обслуживание</v>
      </c>
      <c r="C7248">
        <v>1153</v>
      </c>
      <c r="D7248">
        <v>1127</v>
      </c>
      <c r="F7248" t="str">
        <f>VLOOKUP(C7248,ObjectTypes!$A$1:$C$62,3)</f>
        <v>Технологический интерфейс</v>
      </c>
      <c r="G7248" t="str">
        <f>VLOOKUP(D7248,ObjectTypes!$A$1:$C$62,3)</f>
        <v>Процесс приложения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t="s">
        <v>72</v>
      </c>
      <c r="B7249" s="1" t="str">
        <f>VLOOKUP(A7249,RelationshipTypes!$A$2:$C$12,3)</f>
        <v>ArchiMate: Обслуживание</v>
      </c>
      <c r="C7249">
        <v>1153</v>
      </c>
      <c r="D7249">
        <v>1112</v>
      </c>
      <c r="F7249" t="str">
        <f>VLOOKUP(C7249,ObjectTypes!$A$1:$C$62,3)</f>
        <v>Технологический интерфейс</v>
      </c>
      <c r="G7249" t="str">
        <f>VLOOKUP(D7249,ObjectTypes!$A$1:$C$62,3)</f>
        <v>Бизнес-коллаборация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t="s">
        <v>72</v>
      </c>
      <c r="B7250" s="1" t="str">
        <f>VLOOKUP(A7250,RelationshipTypes!$A$2:$C$12,3)</f>
        <v>ArchiMate: Обслуживание</v>
      </c>
      <c r="C7250">
        <v>1153</v>
      </c>
      <c r="D7250">
        <v>306</v>
      </c>
      <c r="F7250" t="str">
        <f>VLOOKUP(C7250,ObjectTypes!$A$1:$C$62,3)</f>
        <v>Технологический интерфейс</v>
      </c>
      <c r="G7250" t="str">
        <f>VLOOKUP(D7250,ObjectTypes!$A$1:$C$62,3)</f>
        <v>Бизнес-событие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t="s">
        <v>72</v>
      </c>
      <c r="B7251" s="1" t="str">
        <f>VLOOKUP(A7251,RelationshipTypes!$A$2:$C$12,3)</f>
        <v>ArchiMate: Обслуживание</v>
      </c>
      <c r="C7251">
        <v>1153</v>
      </c>
      <c r="D7251">
        <v>311</v>
      </c>
      <c r="F7251" t="str">
        <f>VLOOKUP(C7251,ObjectTypes!$A$1:$C$62,3)</f>
        <v>Технологический интерфейс</v>
      </c>
      <c r="G7251" t="str">
        <f>VLOOKUP(D7251,ObjectTypes!$A$1:$C$62,3)</f>
        <v>Местоположение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t="s">
        <v>72</v>
      </c>
      <c r="B7252" s="1" t="str">
        <f>VLOOKUP(A7252,RelationshipTypes!$A$2:$C$12,3)</f>
        <v>ArchiMate: Обслуживание</v>
      </c>
      <c r="C7252">
        <v>1153</v>
      </c>
      <c r="D7252">
        <v>731</v>
      </c>
      <c r="F7252" t="str">
        <f>VLOOKUP(C7252,ObjectTypes!$A$1:$C$62,3)</f>
        <v>Технологический интерфейс</v>
      </c>
      <c r="G7252" t="str">
        <f>VLOOKUP(D7252,ObjectTypes!$A$1:$C$62,3)</f>
        <v>Интерфейс приложения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t="s">
        <v>72</v>
      </c>
      <c r="B7253" s="1" t="str">
        <f>VLOOKUP(A7253,RelationshipTypes!$A$2:$C$12,3)</f>
        <v>ArchiMate: Обслуживание</v>
      </c>
      <c r="C7253">
        <v>1153</v>
      </c>
      <c r="D7253">
        <v>1125</v>
      </c>
      <c r="F7253" t="str">
        <f>VLOOKUP(C7253,ObjectTypes!$A$1:$C$62,3)</f>
        <v>Технологический интерфейс</v>
      </c>
      <c r="G7253" t="str">
        <f>VLOOKUP(D7253,ObjectTypes!$A$1:$C$62,3)</f>
        <v>Коллаборация приложений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t="s">
        <v>72</v>
      </c>
      <c r="B7254" s="1" t="str">
        <f>VLOOKUP(A7254,RelationshipTypes!$A$2:$C$12,3)</f>
        <v>ArchiMate: Обслуживание</v>
      </c>
      <c r="C7254">
        <v>1153</v>
      </c>
      <c r="D7254">
        <v>1151</v>
      </c>
      <c r="F7254" t="str">
        <f>VLOOKUP(C7254,ObjectTypes!$A$1:$C$62,3)</f>
        <v>Технологический интерфейс</v>
      </c>
      <c r="G7254" t="str">
        <f>VLOOKUP(D7254,ObjectTypes!$A$1:$C$62,3)</f>
        <v>Каллоборация технология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t="s">
        <v>72</v>
      </c>
      <c r="B7255" s="1" t="str">
        <f>VLOOKUP(A7255,RelationshipTypes!$A$2:$C$12,3)</f>
        <v>ArchiMate: Обслуживание</v>
      </c>
      <c r="C7255">
        <v>1153</v>
      </c>
      <c r="D7255">
        <v>1144</v>
      </c>
      <c r="F7255" t="str">
        <f>VLOOKUP(C7255,ObjectTypes!$A$1:$C$62,3)</f>
        <v>Технологический интерфейс</v>
      </c>
      <c r="G7255" t="str">
        <f>VLOOKUP(D7255,ObjectTypes!$A$1:$C$62,3)</f>
        <v>Сооружение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t="s">
        <v>72</v>
      </c>
      <c r="B7256" s="1" t="str">
        <f>VLOOKUP(A7256,RelationshipTypes!$A$2:$C$12,3)</f>
        <v>ArchiMate: Обслуживание</v>
      </c>
      <c r="C7256">
        <v>1153</v>
      </c>
      <c r="D7256">
        <v>314</v>
      </c>
      <c r="F7256" t="str">
        <f>VLOOKUP(C7256,ObjectTypes!$A$1:$C$62,3)</f>
        <v>Технологический интерфейс</v>
      </c>
      <c r="G7256" t="str">
        <f>VLOOKUP(D7256,ObjectTypes!$A$1:$C$62,3)</f>
        <v>Объект данных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t="s">
        <v>72</v>
      </c>
      <c r="B7257" s="1" t="str">
        <f>VLOOKUP(A7257,RelationshipTypes!$A$2:$C$12,3)</f>
        <v>ArchiMate: Обслуживание</v>
      </c>
      <c r="C7257">
        <v>1153</v>
      </c>
      <c r="D7257">
        <v>1154</v>
      </c>
      <c r="F7257" t="str">
        <f>VLOOKUP(C7257,ObjectTypes!$A$1:$C$62,3)</f>
        <v>Технологический интерфейс</v>
      </c>
      <c r="G7257" t="str">
        <f>VLOOKUP(D7257,ObjectTypes!$A$1:$C$62,3)</f>
        <v>Технологический интерфейс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t="s">
        <v>72</v>
      </c>
      <c r="B7258" s="1" t="str">
        <f>VLOOKUP(A7258,RelationshipTypes!$A$2:$C$12,3)</f>
        <v>ArchiMate: Обслуживание</v>
      </c>
      <c r="C7258">
        <v>1153</v>
      </c>
      <c r="D7258">
        <v>327</v>
      </c>
      <c r="F7258" t="str">
        <f>VLOOKUP(C7258,ObjectTypes!$A$1:$C$62,3)</f>
        <v>Технологический интерфейс</v>
      </c>
      <c r="G7258" t="str">
        <f>VLOOKUP(D7258,ObjectTypes!$A$1:$C$62,3)</f>
        <v>Бизнес-сервис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t="s">
        <v>72</v>
      </c>
      <c r="B7259" s="1" t="str">
        <f>VLOOKUP(A7259,RelationshipTypes!$A$2:$C$12,3)</f>
        <v>ArchiMate: Обслуживание</v>
      </c>
      <c r="C7259">
        <v>1153</v>
      </c>
      <c r="D7259">
        <v>298</v>
      </c>
      <c r="F7259" t="str">
        <f>VLOOKUP(C7259,ObjectTypes!$A$1:$C$62,3)</f>
        <v>Технологический интерфейс</v>
      </c>
      <c r="G7259" t="str">
        <f>VLOOKUP(D7259,ObjectTypes!$A$1:$C$62,3)</f>
        <v xml:space="preserve">Бизнес-исполнитель 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t="s">
        <v>72</v>
      </c>
      <c r="B7260" s="1" t="str">
        <f>VLOOKUP(A7260,RelationshipTypes!$A$2:$C$12,3)</f>
        <v>ArchiMate: Обслуживание</v>
      </c>
      <c r="C7260">
        <v>1153</v>
      </c>
      <c r="D7260">
        <v>1128</v>
      </c>
      <c r="F7260" t="str">
        <f>VLOOKUP(C7260,ObjectTypes!$A$1:$C$62,3)</f>
        <v>Технологический интерфейс</v>
      </c>
      <c r="G7260" t="str">
        <f>VLOOKUP(D7260,ObjectTypes!$A$1:$C$62,3)</f>
        <v>Событие приложения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t="s">
        <v>72</v>
      </c>
      <c r="B7261" s="1" t="str">
        <f>VLOOKUP(A7261,RelationshipTypes!$A$2:$C$12,3)</f>
        <v>ArchiMate: Обслуживание</v>
      </c>
      <c r="C7261">
        <v>1153</v>
      </c>
      <c r="D7261">
        <v>1145</v>
      </c>
      <c r="F7261" t="str">
        <f>VLOOKUP(C7261,ObjectTypes!$A$1:$C$62,3)</f>
        <v>Технологический интерфейс</v>
      </c>
      <c r="G7261" t="str">
        <f>VLOOKUP(D7261,ObjectTypes!$A$1:$C$62,3)</f>
        <v>Распределительная сеть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t="s">
        <v>72</v>
      </c>
      <c r="B7262" s="1" t="str">
        <f>VLOOKUP(A7262,RelationshipTypes!$A$2:$C$12,3)</f>
        <v>ArchiMate: Обслуживание</v>
      </c>
      <c r="C7262">
        <v>1153</v>
      </c>
      <c r="D7262">
        <v>1153</v>
      </c>
      <c r="F7262" t="str">
        <f>VLOOKUP(C7262,ObjectTypes!$A$1:$C$62,3)</f>
        <v>Технологический интерфейс</v>
      </c>
      <c r="G7262" t="str">
        <f>VLOOKUP(D7262,ObjectTypes!$A$1:$C$62,3)</f>
        <v>Технологический интерфейс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t="s">
        <v>72</v>
      </c>
      <c r="B7263" s="1" t="str">
        <f>VLOOKUP(A7263,RelationshipTypes!$A$2:$C$12,3)</f>
        <v>ArchiMate: Обслуживание</v>
      </c>
      <c r="C7263">
        <v>1153</v>
      </c>
      <c r="D7263">
        <v>312</v>
      </c>
      <c r="F7263" t="str">
        <f>VLOOKUP(C7263,ObjectTypes!$A$1:$C$62,3)</f>
        <v>Технологический интерфейс</v>
      </c>
      <c r="G7263" t="str">
        <f>VLOOKUP(D7263,ObjectTypes!$A$1:$C$62,3)</f>
        <v>Функция приложения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t="s">
        <v>72</v>
      </c>
      <c r="B7264" s="1" t="str">
        <f>VLOOKUP(A7264,RelationshipTypes!$A$2:$C$12,3)</f>
        <v>ArchiMate: Обслуживание</v>
      </c>
      <c r="C7264">
        <v>324</v>
      </c>
      <c r="D7264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t="s">
        <v>72</v>
      </c>
      <c r="B7265" s="1" t="str">
        <f>VLOOKUP(A7265,RelationshipTypes!$A$2:$C$12,3)</f>
        <v>ArchiMate: Обслуживание</v>
      </c>
      <c r="C7265">
        <v>324</v>
      </c>
      <c r="D7265">
        <v>321</v>
      </c>
      <c r="F7265" t="str">
        <f>VLOOKUP(C7265,ObjectTypes!$A$1:$C$62,3)</f>
        <v>Продукт</v>
      </c>
      <c r="G7265" t="str">
        <f>VLOOKUP(D7265,ObjectTypes!$A$1:$C$62,3)</f>
        <v>Устройство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t="s">
        <v>72</v>
      </c>
      <c r="B7266" s="1" t="str">
        <f>VLOOKUP(A7266,RelationshipTypes!$A$2:$C$12,3)</f>
        <v>ArchiMate: Обслуживание</v>
      </c>
      <c r="C7266">
        <v>324</v>
      </c>
      <c r="D7266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t="s">
        <v>72</v>
      </c>
      <c r="B7267" s="1" t="str">
        <f>VLOOKUP(A7267,RelationshipTypes!$A$2:$C$12,3)</f>
        <v>ArchiMate: Обслуживание</v>
      </c>
      <c r="C7267">
        <v>324</v>
      </c>
      <c r="D7267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t="s">
        <v>72</v>
      </c>
      <c r="B7268" s="1" t="str">
        <f>VLOOKUP(A7268,RelationshipTypes!$A$2:$C$12,3)</f>
        <v>ArchiMate: Обслуживание</v>
      </c>
      <c r="C7268">
        <v>324</v>
      </c>
      <c r="D7268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t="s">
        <v>72</v>
      </c>
      <c r="B7269" s="1" t="str">
        <f>VLOOKUP(A7269,RelationshipTypes!$A$2:$C$12,3)</f>
        <v>ArchiMate: Обслуживание</v>
      </c>
      <c r="C7269">
        <v>324</v>
      </c>
      <c r="D7269">
        <v>298</v>
      </c>
      <c r="F7269" t="str">
        <f>VLOOKUP(C7269,ObjectTypes!$A$1:$C$62,3)</f>
        <v>Продукт</v>
      </c>
      <c r="G7269" t="str">
        <f>VLOOKUP(D7269,ObjectTypes!$A$1:$C$62,3)</f>
        <v xml:space="preserve">Бизнес-исполнитель 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t="s">
        <v>72</v>
      </c>
      <c r="B7270" s="1" t="str">
        <f>VLOOKUP(A7270,RelationshipTypes!$A$2:$C$12,3)</f>
        <v>ArchiMate: Обслуживание</v>
      </c>
      <c r="C7270">
        <v>324</v>
      </c>
      <c r="D7270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t="s">
        <v>72</v>
      </c>
      <c r="B7271" s="1" t="str">
        <f>VLOOKUP(A7271,RelationshipTypes!$A$2:$C$12,3)</f>
        <v>ArchiMate: Обслуживание</v>
      </c>
      <c r="C7271">
        <v>324</v>
      </c>
      <c r="D727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t="s">
        <v>72</v>
      </c>
      <c r="B7272" s="1" t="str">
        <f>VLOOKUP(A7272,RelationshipTypes!$A$2:$C$12,3)</f>
        <v>ArchiMate: Обслуживание</v>
      </c>
      <c r="C7272">
        <v>324</v>
      </c>
      <c r="D7272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t="s">
        <v>72</v>
      </c>
      <c r="B7273" s="1" t="str">
        <f>VLOOKUP(A7273,RelationshipTypes!$A$2:$C$12,3)</f>
        <v>ArchiMate: Обслуживание</v>
      </c>
      <c r="C7273">
        <v>324</v>
      </c>
      <c r="D7273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t="s">
        <v>72</v>
      </c>
      <c r="B7274" s="1" t="str">
        <f>VLOOKUP(A7274,RelationshipTypes!$A$2:$C$12,3)</f>
        <v>ArchiMate: Обслуживание</v>
      </c>
      <c r="C7274">
        <v>324</v>
      </c>
      <c r="D7274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t="s">
        <v>72</v>
      </c>
      <c r="B7275" s="1" t="str">
        <f>VLOOKUP(A7275,RelationshipTypes!$A$2:$C$12,3)</f>
        <v>ArchiMate: Обслуживание</v>
      </c>
      <c r="C7275">
        <v>324</v>
      </c>
      <c r="D7275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t="s">
        <v>72</v>
      </c>
      <c r="B7276" s="1" t="str">
        <f>VLOOKUP(A7276,RelationshipTypes!$A$2:$C$12,3)</f>
        <v>ArchiMate: Обслуживание</v>
      </c>
      <c r="C7276">
        <v>324</v>
      </c>
      <c r="D7276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t="s">
        <v>72</v>
      </c>
      <c r="B7277" s="1" t="str">
        <f>VLOOKUP(A7277,RelationshipTypes!$A$2:$C$12,3)</f>
        <v>ArchiMate: Обслуживание</v>
      </c>
      <c r="C7277">
        <v>324</v>
      </c>
      <c r="D7277">
        <v>310</v>
      </c>
      <c r="F7277" t="str">
        <f>VLOOKUP(C7277,ObjectTypes!$A$1:$C$62,3)</f>
        <v>Продукт</v>
      </c>
      <c r="G7277" t="str">
        <f>VLOOKUP(D7277,ObjectTypes!$A$1:$C$62,3)</f>
        <v xml:space="preserve">Сервис приложения 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t="s">
        <v>72</v>
      </c>
      <c r="B7278" s="1" t="str">
        <f>VLOOKUP(A7278,RelationshipTypes!$A$2:$C$12,3)</f>
        <v>ArchiMate: Обслуживание</v>
      </c>
      <c r="C7278">
        <v>324</v>
      </c>
      <c r="D7278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t="s">
        <v>72</v>
      </c>
      <c r="B7279" s="1" t="str">
        <f>VLOOKUP(A7279,RelationshipTypes!$A$2:$C$12,3)</f>
        <v>ArchiMate: Обслуживание</v>
      </c>
      <c r="C7279">
        <v>324</v>
      </c>
      <c r="D7279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t="s">
        <v>72</v>
      </c>
      <c r="B7280" s="1" t="str">
        <f>VLOOKUP(A7280,RelationshipTypes!$A$2:$C$12,3)</f>
        <v>ArchiMate: Обслуживание</v>
      </c>
      <c r="C7280">
        <v>324</v>
      </c>
      <c r="D7280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t="s">
        <v>72</v>
      </c>
      <c r="B7281" s="1" t="str">
        <f>VLOOKUP(A7281,RelationshipTypes!$A$2:$C$12,3)</f>
        <v>ArchiMate: Обслуживание</v>
      </c>
      <c r="C7281">
        <v>324</v>
      </c>
      <c r="D728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t="s">
        <v>72</v>
      </c>
      <c r="B7282" s="1" t="str">
        <f>VLOOKUP(A7282,RelationshipTypes!$A$2:$C$12,3)</f>
        <v>ArchiMate: Обслуживание</v>
      </c>
      <c r="C7282">
        <v>324</v>
      </c>
      <c r="D7282">
        <v>314</v>
      </c>
      <c r="F7282" t="str">
        <f>VLOOKUP(C7282,ObjectTypes!$A$1:$C$62,3)</f>
        <v>Продукт</v>
      </c>
      <c r="G7282" t="str">
        <f>VLOOKUP(D7282,ObjectTypes!$A$1:$C$62,3)</f>
        <v>Объект данных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t="s">
        <v>72</v>
      </c>
      <c r="B7283" s="1" t="str">
        <f>VLOOKUP(A7283,RelationshipTypes!$A$2:$C$12,3)</f>
        <v>ArchiMate: Обслуживание</v>
      </c>
      <c r="C7283">
        <v>324</v>
      </c>
      <c r="D7283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t="s">
        <v>72</v>
      </c>
      <c r="B7284" s="1" t="str">
        <f>VLOOKUP(A7284,RelationshipTypes!$A$2:$C$12,3)</f>
        <v>ArchiMate: Обслуживание</v>
      </c>
      <c r="C7284">
        <v>324</v>
      </c>
      <c r="D7284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t="s">
        <v>72</v>
      </c>
      <c r="B7285" s="1" t="str">
        <f>VLOOKUP(A7285,RelationshipTypes!$A$2:$C$12,3)</f>
        <v>ArchiMate: Обслуживание</v>
      </c>
      <c r="C7285">
        <v>324</v>
      </c>
      <c r="D7285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t="s">
        <v>72</v>
      </c>
      <c r="B7286" s="1" t="str">
        <f>VLOOKUP(A7286,RelationshipTypes!$A$2:$C$12,3)</f>
        <v>ArchiMate: Обслуживание</v>
      </c>
      <c r="C7286">
        <v>324</v>
      </c>
      <c r="D7286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t="s">
        <v>72</v>
      </c>
      <c r="B7287" s="1" t="str">
        <f>VLOOKUP(A7287,RelationshipTypes!$A$2:$C$12,3)</f>
        <v>ArchiMate: Обслуживание</v>
      </c>
      <c r="C7287">
        <v>324</v>
      </c>
      <c r="D7287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t="s">
        <v>72</v>
      </c>
      <c r="B7288" s="1" t="str">
        <f>VLOOKUP(A7288,RelationshipTypes!$A$2:$C$12,3)</f>
        <v>ArchiMate: Обслуживание</v>
      </c>
      <c r="C7288">
        <v>324</v>
      </c>
      <c r="D7288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t="s">
        <v>72</v>
      </c>
      <c r="B7289" s="1" t="str">
        <f>VLOOKUP(A7289,RelationshipTypes!$A$2:$C$12,3)</f>
        <v>ArchiMate: Обслуживание</v>
      </c>
      <c r="C7289">
        <v>324</v>
      </c>
      <c r="D7289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t="s">
        <v>72</v>
      </c>
      <c r="B7290" s="1" t="str">
        <f>VLOOKUP(A7290,RelationshipTypes!$A$2:$C$12,3)</f>
        <v>ArchiMate: Обслуживание</v>
      </c>
      <c r="C7290">
        <v>324</v>
      </c>
      <c r="D7290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t="s">
        <v>72</v>
      </c>
      <c r="B7291" s="1" t="str">
        <f>VLOOKUP(A7291,RelationshipTypes!$A$2:$C$12,3)</f>
        <v>ArchiMate: Обслуживание</v>
      </c>
      <c r="C7291">
        <v>324</v>
      </c>
      <c r="D729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t="s">
        <v>72</v>
      </c>
      <c r="B7292" s="1" t="str">
        <f>VLOOKUP(A7292,RelationshipTypes!$A$2:$C$12,3)</f>
        <v>ArchiMate: Обслуживание</v>
      </c>
      <c r="C7292">
        <v>324</v>
      </c>
      <c r="D7292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t="s">
        <v>72</v>
      </c>
      <c r="B7293" s="1" t="str">
        <f>VLOOKUP(A7293,RelationshipTypes!$A$2:$C$12,3)</f>
        <v>ArchiMate: Обслуживание</v>
      </c>
      <c r="C7293">
        <v>324</v>
      </c>
      <c r="D7293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t="s">
        <v>72</v>
      </c>
      <c r="B7294" s="1" t="str">
        <f>VLOOKUP(A7294,RelationshipTypes!$A$2:$C$12,3)</f>
        <v>ArchiMate: Обслуживание</v>
      </c>
      <c r="C7294">
        <v>324</v>
      </c>
      <c r="D7294">
        <v>1150</v>
      </c>
      <c r="F7294" t="str">
        <f>VLOOKUP(C7294,ObjectTypes!$A$1:$C$62,3)</f>
        <v>Продукт</v>
      </c>
      <c r="G7294" t="str">
        <f>VLOOKUP(D7294,ObjectTypes!$A$1:$C$62,3)</f>
        <v>Технологический сервис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t="s">
        <v>72</v>
      </c>
      <c r="B7295" s="1" t="str">
        <f>VLOOKUP(A7295,RelationshipTypes!$A$2:$C$12,3)</f>
        <v>ArchiMate: Обслуживание</v>
      </c>
      <c r="C7295">
        <v>324</v>
      </c>
      <c r="D7295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t="s">
        <v>72</v>
      </c>
      <c r="B7296" s="1" t="str">
        <f>VLOOKUP(A7296,RelationshipTypes!$A$2:$C$12,3)</f>
        <v>ArchiMate: Обслуживание</v>
      </c>
      <c r="C7296">
        <v>324</v>
      </c>
      <c r="D7296">
        <v>323</v>
      </c>
      <c r="F7296" t="str">
        <f>VLOOKUP(C7296,ObjectTypes!$A$1:$C$62,3)</f>
        <v>Продукт</v>
      </c>
      <c r="G7296" t="str">
        <f>VLOOKUP(D7296,ObjectTypes!$A$1:$C$62,3)</f>
        <v xml:space="preserve">Бизнес-процесс 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t="s">
        <v>72</v>
      </c>
      <c r="B7297" s="1" t="str">
        <f>VLOOKUP(A7297,RelationshipTypes!$A$2:$C$12,3)</f>
        <v>ArchiMate: Обслуживание</v>
      </c>
      <c r="C7297">
        <v>324</v>
      </c>
      <c r="D7297">
        <v>1154</v>
      </c>
      <c r="F7297" t="str">
        <f>VLOOKUP(C7297,ObjectTypes!$A$1:$C$62,3)</f>
        <v>Продукт</v>
      </c>
      <c r="G7297" t="str">
        <f>VLOOKUP(D7297,ObjectTypes!$A$1:$C$62,3)</f>
        <v>Технологический интерфейс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t="s">
        <v>72</v>
      </c>
      <c r="B7298" s="1" t="str">
        <f>VLOOKUP(A7298,RelationshipTypes!$A$2:$C$12,3)</f>
        <v>ArchiMate: Обслуживание</v>
      </c>
      <c r="C7298">
        <v>324</v>
      </c>
      <c r="D7298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t="s">
        <v>72</v>
      </c>
      <c r="B7299" s="1" t="str">
        <f>VLOOKUP(A7299,RelationshipTypes!$A$2:$C$12,3)</f>
        <v>ArchiMate: Обслуживание</v>
      </c>
      <c r="C7299">
        <v>324</v>
      </c>
      <c r="D7299">
        <v>1153</v>
      </c>
      <c r="F7299" t="str">
        <f>VLOOKUP(C7299,ObjectTypes!$A$1:$C$62,3)</f>
        <v>Продукт</v>
      </c>
      <c r="G7299" t="str">
        <f>VLOOKUP(D7299,ObjectTypes!$A$1:$C$62,3)</f>
        <v>Технологический интерфейс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t="s">
        <v>72</v>
      </c>
      <c r="B7300" s="1" t="str">
        <f>VLOOKUP(A7300,RelationshipTypes!$A$2:$C$12,3)</f>
        <v>ArchiMate: Обслуживание</v>
      </c>
      <c r="C7300">
        <v>1147</v>
      </c>
      <c r="D7300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t="s">
        <v>72</v>
      </c>
      <c r="B7301" s="1" t="str">
        <f>VLOOKUP(A7301,RelationshipTypes!$A$2:$C$12,3)</f>
        <v>ArchiMate: Обслуживание</v>
      </c>
      <c r="C7301">
        <v>1147</v>
      </c>
      <c r="D7301">
        <v>1464</v>
      </c>
      <c r="F7301" t="str">
        <f>VLOOKUP(C7301,ObjectTypes!$A$1:$C$62,3)</f>
        <v>Ресурс</v>
      </c>
      <c r="G7301" t="str">
        <f>VLOOKUP(D7301,ObjectTypes!$A$1:$C$62,3)</f>
        <v>Технологическое событие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t="s">
        <v>72</v>
      </c>
      <c r="B7302" s="1" t="str">
        <f>VLOOKUP(A7302,RelationshipTypes!$A$2:$C$12,3)</f>
        <v>ArchiMate: Обслуживание</v>
      </c>
      <c r="C7302">
        <v>1147</v>
      </c>
      <c r="D7302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t="s">
        <v>72</v>
      </c>
      <c r="B7303" s="1" t="str">
        <f>VLOOKUP(A7303,RelationshipTypes!$A$2:$C$12,3)</f>
        <v>ArchiMate: Обслуживание</v>
      </c>
      <c r="C7303">
        <v>1147</v>
      </c>
      <c r="D7303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t="s">
        <v>72</v>
      </c>
      <c r="B7304" s="1" t="str">
        <f>VLOOKUP(A7304,RelationshipTypes!$A$2:$C$12,3)</f>
        <v>ArchiMate: Обслуживание</v>
      </c>
      <c r="C7304">
        <v>1147</v>
      </c>
      <c r="D7304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t="s">
        <v>72</v>
      </c>
      <c r="B7305" s="1" t="str">
        <f>VLOOKUP(A7305,RelationshipTypes!$A$2:$C$12,3)</f>
        <v>ArchiMate: Обслуживание</v>
      </c>
      <c r="C7305">
        <v>1147</v>
      </c>
      <c r="D7305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t="s">
        <v>72</v>
      </c>
      <c r="B7306" s="1" t="str">
        <f>VLOOKUP(A7306,RelationshipTypes!$A$2:$C$12,3)</f>
        <v>ArchiMate: Обслуживание</v>
      </c>
      <c r="C7306">
        <v>1150</v>
      </c>
      <c r="D7306">
        <v>311</v>
      </c>
      <c r="F7306" t="str">
        <f>VLOOKUP(C7306,ObjectTypes!$A$1:$C$62,3)</f>
        <v>Технологический сервис</v>
      </c>
      <c r="G7306" t="str">
        <f>VLOOKUP(D7306,ObjectTypes!$A$1:$C$62,3)</f>
        <v>Местоположение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t="s">
        <v>72</v>
      </c>
      <c r="B7307" s="1" t="str">
        <f>VLOOKUP(A7307,RelationshipTypes!$A$2:$C$12,3)</f>
        <v>ArchiMate: Обслуживание</v>
      </c>
      <c r="C7307">
        <v>1150</v>
      </c>
      <c r="D7307">
        <v>318</v>
      </c>
      <c r="F7307" t="str">
        <f>VLOOKUP(C7307,ObjectTypes!$A$1:$C$62,3)</f>
        <v>Технологический сервис</v>
      </c>
      <c r="G7307" t="str">
        <f>VLOOKUP(D7307,ObjectTypes!$A$1:$C$62,3)</f>
        <v>Компонент приложения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t="s">
        <v>72</v>
      </c>
      <c r="B7308" s="1" t="str">
        <f>VLOOKUP(A7308,RelationshipTypes!$A$2:$C$12,3)</f>
        <v>ArchiMate: Обслуживание</v>
      </c>
      <c r="C7308">
        <v>1150</v>
      </c>
      <c r="D7308">
        <v>1156</v>
      </c>
      <c r="F7308" t="str">
        <f>VLOOKUP(C7308,ObjectTypes!$A$1:$C$62,3)</f>
        <v>Технологический сервис</v>
      </c>
      <c r="G7308" t="str">
        <f>VLOOKUP(D7308,ObjectTypes!$A$1:$C$62,3)</f>
        <v>Технологическое взаимодействие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t="s">
        <v>72</v>
      </c>
      <c r="B7309" s="1" t="str">
        <f>VLOOKUP(A7309,RelationshipTypes!$A$2:$C$12,3)</f>
        <v>ArchiMate: Обслуживание</v>
      </c>
      <c r="C7309">
        <v>1150</v>
      </c>
      <c r="D7309">
        <v>1128</v>
      </c>
      <c r="F7309" t="str">
        <f>VLOOKUP(C7309,ObjectTypes!$A$1:$C$62,3)</f>
        <v>Технологический сервис</v>
      </c>
      <c r="G7309" t="str">
        <f>VLOOKUP(D7309,ObjectTypes!$A$1:$C$62,3)</f>
        <v>Событие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t="s">
        <v>72</v>
      </c>
      <c r="B7310" s="1" t="str">
        <f>VLOOKUP(A7310,RelationshipTypes!$A$2:$C$12,3)</f>
        <v>ArchiMate: Обслуживание</v>
      </c>
      <c r="C7310">
        <v>1150</v>
      </c>
      <c r="D7310">
        <v>731</v>
      </c>
      <c r="F7310" t="str">
        <f>VLOOKUP(C7310,ObjectTypes!$A$1:$C$62,3)</f>
        <v>Технологический сервис</v>
      </c>
      <c r="G7310" t="str">
        <f>VLOOKUP(D7310,ObjectTypes!$A$1:$C$62,3)</f>
        <v>Интерфейс приложения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t="s">
        <v>72</v>
      </c>
      <c r="B7311" s="1" t="str">
        <f>VLOOKUP(A7311,RelationshipTypes!$A$2:$C$12,3)</f>
        <v>ArchiMate: Обслуживание</v>
      </c>
      <c r="C7311">
        <v>1150</v>
      </c>
      <c r="D7311">
        <v>1144</v>
      </c>
      <c r="F7311" t="str">
        <f>VLOOKUP(C7311,ObjectTypes!$A$1:$C$62,3)</f>
        <v>Технологический сервис</v>
      </c>
      <c r="G7311" t="str">
        <f>VLOOKUP(D7311,ObjectTypes!$A$1:$C$62,3)</f>
        <v>Сооружение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t="s">
        <v>72</v>
      </c>
      <c r="B7312" s="1" t="str">
        <f>VLOOKUP(A7312,RelationshipTypes!$A$2:$C$12,3)</f>
        <v>ArchiMate: Обслуживание</v>
      </c>
      <c r="C7312">
        <v>1150</v>
      </c>
      <c r="D7312">
        <v>1127</v>
      </c>
      <c r="F7312" t="str">
        <f>VLOOKUP(C7312,ObjectTypes!$A$1:$C$62,3)</f>
        <v>Технологический сервис</v>
      </c>
      <c r="G7312" t="str">
        <f>VLOOKUP(D7312,ObjectTypes!$A$1:$C$62,3)</f>
        <v>Процесс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t="s">
        <v>72</v>
      </c>
      <c r="B7313" s="1" t="str">
        <f>VLOOKUP(A7313,RelationshipTypes!$A$2:$C$12,3)</f>
        <v>ArchiMate: Обслуживание</v>
      </c>
      <c r="C7313">
        <v>1150</v>
      </c>
      <c r="D7313">
        <v>310</v>
      </c>
      <c r="F7313" t="str">
        <f>VLOOKUP(C7313,ObjectTypes!$A$1:$C$62,3)</f>
        <v>Технологический сервис</v>
      </c>
      <c r="G7313" t="str">
        <f>VLOOKUP(D7313,ObjectTypes!$A$1:$C$62,3)</f>
        <v xml:space="preserve">Сервис приложения 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t="s">
        <v>72</v>
      </c>
      <c r="B7314" s="1" t="str">
        <f>VLOOKUP(A7314,RelationshipTypes!$A$2:$C$12,3)</f>
        <v>ArchiMate: Обслуживание</v>
      </c>
      <c r="C7314">
        <v>1150</v>
      </c>
      <c r="D7314">
        <v>1152</v>
      </c>
      <c r="F7314" t="str">
        <f>VLOOKUP(C7314,ObjectTypes!$A$1:$C$62,3)</f>
        <v>Технологический сервис</v>
      </c>
      <c r="G7314" t="str">
        <f>VLOOKUP(D7314,ObjectTypes!$A$1:$C$62,3)</f>
        <v>Технологический интерфейс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t="s">
        <v>72</v>
      </c>
      <c r="B7315" s="1" t="str">
        <f>VLOOKUP(A7315,RelationshipTypes!$A$2:$C$12,3)</f>
        <v>ArchiMate: Обслуживание</v>
      </c>
      <c r="C7315">
        <v>1150</v>
      </c>
      <c r="D7315">
        <v>312</v>
      </c>
      <c r="F7315" t="str">
        <f>VLOOKUP(C7315,ObjectTypes!$A$1:$C$62,3)</f>
        <v>Технологический сервис</v>
      </c>
      <c r="G7315" t="str">
        <f>VLOOKUP(D7315,ObjectTypes!$A$1:$C$62,3)</f>
        <v>Функция приложения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t="s">
        <v>72</v>
      </c>
      <c r="B7316" s="1" t="str">
        <f>VLOOKUP(A7316,RelationshipTypes!$A$2:$C$12,3)</f>
        <v>ArchiMate: Обслуживание</v>
      </c>
      <c r="C7316">
        <v>1150</v>
      </c>
      <c r="D7316">
        <v>1145</v>
      </c>
      <c r="F7316" t="str">
        <f>VLOOKUP(C7316,ObjectTypes!$A$1:$C$62,3)</f>
        <v>Технологический сервис</v>
      </c>
      <c r="G7316" t="str">
        <f>VLOOKUP(D7316,ObjectTypes!$A$1:$C$62,3)</f>
        <v>Распределительная сеть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t="s">
        <v>72</v>
      </c>
      <c r="B7317" s="1" t="str">
        <f>VLOOKUP(A7317,RelationshipTypes!$A$2:$C$12,3)</f>
        <v>ArchiMate: Обслуживание</v>
      </c>
      <c r="C7317">
        <v>1150</v>
      </c>
      <c r="D7317">
        <v>1122</v>
      </c>
      <c r="F7317" t="str">
        <f>VLOOKUP(C7317,ObjectTypes!$A$1:$C$62,3)</f>
        <v>Технологический сервис</v>
      </c>
      <c r="G7317" t="str">
        <f>VLOOKUP(D7317,ObjectTypes!$A$1:$C$62,3)</f>
        <v>Бизнес-коллаборация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t="s">
        <v>72</v>
      </c>
      <c r="B7318" s="1" t="str">
        <f>VLOOKUP(A7318,RelationshipTypes!$A$2:$C$12,3)</f>
        <v>ArchiMate: Обслуживание</v>
      </c>
      <c r="C7318">
        <v>1150</v>
      </c>
      <c r="D7318">
        <v>1125</v>
      </c>
      <c r="F7318" t="str">
        <f>VLOOKUP(C7318,ObjectTypes!$A$1:$C$62,3)</f>
        <v>Технологический сервис</v>
      </c>
      <c r="G7318" t="str">
        <f>VLOOKUP(D7318,ObjectTypes!$A$1:$C$62,3)</f>
        <v>Коллаборация приложений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t="s">
        <v>72</v>
      </c>
      <c r="B7319" s="1" t="str">
        <f>VLOOKUP(A7319,RelationshipTypes!$A$2:$C$12,3)</f>
        <v>ArchiMate: Обслуживание</v>
      </c>
      <c r="C7319">
        <v>1150</v>
      </c>
      <c r="D7319">
        <v>1153</v>
      </c>
      <c r="F7319" t="str">
        <f>VLOOKUP(C7319,ObjectTypes!$A$1:$C$62,3)</f>
        <v>Технологический сервис</v>
      </c>
      <c r="G7319" t="str">
        <f>VLOOKUP(D7319,ObjectTypes!$A$1:$C$62,3)</f>
        <v>Технологический интерфейс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t="s">
        <v>72</v>
      </c>
      <c r="B7320" s="1" t="str">
        <f>VLOOKUP(A7320,RelationshipTypes!$A$2:$C$12,3)</f>
        <v>ArchiMate: Обслуживание</v>
      </c>
      <c r="C7320">
        <v>1150</v>
      </c>
      <c r="D7320">
        <v>327</v>
      </c>
      <c r="F7320" t="str">
        <f>VLOOKUP(C7320,ObjectTypes!$A$1:$C$62,3)</f>
        <v>Технологический сервис</v>
      </c>
      <c r="G7320" t="str">
        <f>VLOOKUP(D7320,ObjectTypes!$A$1:$C$62,3)</f>
        <v>Бизнес-сервис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t="s">
        <v>72</v>
      </c>
      <c r="B7321" s="1" t="str">
        <f>VLOOKUP(A7321,RelationshipTypes!$A$2:$C$12,3)</f>
        <v>ArchiMate: Обслуживание</v>
      </c>
      <c r="C7321">
        <v>1150</v>
      </c>
      <c r="D7321">
        <v>548</v>
      </c>
      <c r="F7321" t="str">
        <f>VLOOKUP(C7321,ObjectTypes!$A$1:$C$62,3)</f>
        <v>Технологический сервис</v>
      </c>
      <c r="G7321" t="str">
        <f>VLOOKUP(D7321,ObjectTypes!$A$1:$C$62,3)</f>
        <v>Бизнес-роль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t="s">
        <v>72</v>
      </c>
      <c r="B7322" s="1" t="str">
        <f>VLOOKUP(A7322,RelationshipTypes!$A$2:$C$12,3)</f>
        <v>ArchiMate: Обслуживание</v>
      </c>
      <c r="C7322">
        <v>1150</v>
      </c>
      <c r="D7322">
        <v>1124</v>
      </c>
      <c r="F7322" t="str">
        <f>VLOOKUP(C7322,ObjectTypes!$A$1:$C$62,3)</f>
        <v>Технологический сервис</v>
      </c>
      <c r="G7322" t="str">
        <f>VLOOKUP(D7322,ObjectTypes!$A$1:$C$62,3)</f>
        <v>Бизнес-взаимодействие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t="s">
        <v>72</v>
      </c>
      <c r="B7323" s="1" t="str">
        <f>VLOOKUP(A7323,RelationshipTypes!$A$2:$C$12,3)</f>
        <v>ArchiMate: Обслуживание</v>
      </c>
      <c r="C7323">
        <v>1150</v>
      </c>
      <c r="D7323">
        <v>1126</v>
      </c>
      <c r="F7323" t="str">
        <f>VLOOKUP(C7323,ObjectTypes!$A$1:$C$62,3)</f>
        <v>Технологический сервис</v>
      </c>
      <c r="G7323" t="str">
        <f>VLOOKUP(D7323,ObjectTypes!$A$1:$C$62,3)</f>
        <v>Взаимодействие приложений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t="s">
        <v>72</v>
      </c>
      <c r="B7324" s="1" t="str">
        <f>VLOOKUP(A7324,RelationshipTypes!$A$2:$C$12,3)</f>
        <v>ArchiMate: Обслуживание</v>
      </c>
      <c r="C7324">
        <v>1150</v>
      </c>
      <c r="D7324">
        <v>1111</v>
      </c>
      <c r="F7324" t="str">
        <f>VLOOKUP(C7324,ObjectTypes!$A$1:$C$62,3)</f>
        <v>Технологический сервис</v>
      </c>
      <c r="G7324" t="str">
        <f>VLOOKUP(D7324,ObjectTypes!$A$1:$C$62,3)</f>
        <v>Бизнес-интерфейс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t="s">
        <v>72</v>
      </c>
      <c r="B7325" s="1" t="str">
        <f>VLOOKUP(A7325,RelationshipTypes!$A$2:$C$12,3)</f>
        <v>ArchiMate: Обслуживание</v>
      </c>
      <c r="C7325">
        <v>1150</v>
      </c>
      <c r="D7325">
        <v>1112</v>
      </c>
      <c r="F7325" t="str">
        <f>VLOOKUP(C7325,ObjectTypes!$A$1:$C$62,3)</f>
        <v>Технологический сервис</v>
      </c>
      <c r="G7325" t="str">
        <f>VLOOKUP(D7325,ObjectTypes!$A$1:$C$62,3)</f>
        <v>Бизнес-коллаборация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t="s">
        <v>72</v>
      </c>
      <c r="B7326" s="1" t="str">
        <f>VLOOKUP(A7326,RelationshipTypes!$A$2:$C$12,3)</f>
        <v>ArchiMate: Обслуживание</v>
      </c>
      <c r="C7326">
        <v>1150</v>
      </c>
      <c r="D7326">
        <v>321</v>
      </c>
      <c r="F7326" t="str">
        <f>VLOOKUP(C7326,ObjectTypes!$A$1:$C$62,3)</f>
        <v>Технологический сервис</v>
      </c>
      <c r="G7326" t="str">
        <f>VLOOKUP(D7326,ObjectTypes!$A$1:$C$62,3)</f>
        <v>Устройство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t="s">
        <v>72</v>
      </c>
      <c r="B7327" s="1" t="str">
        <f>VLOOKUP(A7327,RelationshipTypes!$A$2:$C$12,3)</f>
        <v>ArchiMate: Обслуживание</v>
      </c>
      <c r="C7327">
        <v>1150</v>
      </c>
      <c r="D7327">
        <v>298</v>
      </c>
      <c r="F7327" t="str">
        <f>VLOOKUP(C7327,ObjectTypes!$A$1:$C$62,3)</f>
        <v>Технологический сервис</v>
      </c>
      <c r="G7327" t="str">
        <f>VLOOKUP(D7327,ObjectTypes!$A$1:$C$62,3)</f>
        <v xml:space="preserve">Бизнес-исполнитель 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t="s">
        <v>72</v>
      </c>
      <c r="B7328" s="1" t="str">
        <f>VLOOKUP(A7328,RelationshipTypes!$A$2:$C$12,3)</f>
        <v>ArchiMate: Обслуживание</v>
      </c>
      <c r="C7328">
        <v>1150</v>
      </c>
      <c r="D7328">
        <v>1149</v>
      </c>
      <c r="F7328" t="str">
        <f>VLOOKUP(C7328,ObjectTypes!$A$1:$C$62,3)</f>
        <v>Технологический сервис</v>
      </c>
      <c r="G7328" t="str">
        <f>VLOOKUP(D7328,ObjectTypes!$A$1:$C$62,3)</f>
        <v>Узел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t="s">
        <v>72</v>
      </c>
      <c r="B7329" s="1" t="str">
        <f>VLOOKUP(A7329,RelationshipTypes!$A$2:$C$12,3)</f>
        <v>ArchiMate: Обслуживание</v>
      </c>
      <c r="C7329">
        <v>1150</v>
      </c>
      <c r="D7329">
        <v>320</v>
      </c>
      <c r="F7329" t="str">
        <f>VLOOKUP(C7329,ObjectTypes!$A$1:$C$62,3)</f>
        <v>Технологический сервис</v>
      </c>
      <c r="G7329" t="str">
        <f>VLOOKUP(D7329,ObjectTypes!$A$1:$C$62,3)</f>
        <v>Устройство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t="s">
        <v>72</v>
      </c>
      <c r="B7330" s="1" t="str">
        <f>VLOOKUP(A7330,RelationshipTypes!$A$2:$C$12,3)</f>
        <v>ArchiMate: Обслуживание</v>
      </c>
      <c r="C7330">
        <v>1150</v>
      </c>
      <c r="D7330">
        <v>1135</v>
      </c>
      <c r="F7330" t="str">
        <f>VLOOKUP(C7330,ObjectTypes!$A$1:$C$62,3)</f>
        <v>Технологический сервис</v>
      </c>
      <c r="G7330" t="str">
        <f>VLOOKUP(D7330,ObjectTypes!$A$1:$C$62,3)</f>
        <v>Группировка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t="s">
        <v>72</v>
      </c>
      <c r="B7331" s="1" t="str">
        <f>VLOOKUP(A7331,RelationshipTypes!$A$2:$C$12,3)</f>
        <v>ArchiMate: Обслуживание</v>
      </c>
      <c r="C7331">
        <v>1150</v>
      </c>
      <c r="D7331">
        <v>323</v>
      </c>
      <c r="F7331" t="str">
        <f>VLOOKUP(C7331,ObjectTypes!$A$1:$C$62,3)</f>
        <v>Технологический сервис</v>
      </c>
      <c r="G7331" t="str">
        <f>VLOOKUP(D7331,ObjectTypes!$A$1:$C$62,3)</f>
        <v xml:space="preserve">Бизнес-процесс 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t="s">
        <v>72</v>
      </c>
      <c r="B7332" s="1" t="str">
        <f>VLOOKUP(A7332,RelationshipTypes!$A$2:$C$12,3)</f>
        <v>ArchiMate: Обслуживание</v>
      </c>
      <c r="C7332">
        <v>1150</v>
      </c>
      <c r="D7332">
        <v>307</v>
      </c>
      <c r="F7332" t="str">
        <f>VLOOKUP(C7332,ObjectTypes!$A$1:$C$62,3)</f>
        <v>Технологический сервис</v>
      </c>
      <c r="G7332" t="str">
        <f>VLOOKUP(D7332,ObjectTypes!$A$1:$C$62,3)</f>
        <v>Бизнес-функция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t="s">
        <v>72</v>
      </c>
      <c r="B7333" s="1" t="str">
        <f>VLOOKUP(A7333,RelationshipTypes!$A$2:$C$12,3)</f>
        <v>ArchiMate: Обслуживание</v>
      </c>
      <c r="C7333">
        <v>1150</v>
      </c>
      <c r="D7333">
        <v>1154</v>
      </c>
      <c r="F7333" t="str">
        <f>VLOOKUP(C7333,ObjectTypes!$A$1:$C$62,3)</f>
        <v>Технологический сервис</v>
      </c>
      <c r="G7333" t="str">
        <f>VLOOKUP(D7333,ObjectTypes!$A$1:$C$62,3)</f>
        <v>Технологический интерфейс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t="s">
        <v>72</v>
      </c>
      <c r="B7334" s="1" t="str">
        <f>VLOOKUP(A7334,RelationshipTypes!$A$2:$C$12,3)</f>
        <v>ArchiMate: Обслуживание</v>
      </c>
      <c r="C7334">
        <v>1150</v>
      </c>
      <c r="D7334">
        <v>1151</v>
      </c>
      <c r="F7334" t="str">
        <f>VLOOKUP(C7334,ObjectTypes!$A$1:$C$62,3)</f>
        <v>Технологический сервис</v>
      </c>
      <c r="G7334" t="str">
        <f>VLOOKUP(D7334,ObjectTypes!$A$1:$C$62,3)</f>
        <v>Каллоборация технология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t="s">
        <v>72</v>
      </c>
      <c r="B7335" s="1" t="str">
        <f>VLOOKUP(A7335,RelationshipTypes!$A$2:$C$12,3)</f>
        <v>ArchiMate: Обслуживание</v>
      </c>
      <c r="C7335">
        <v>1150</v>
      </c>
      <c r="D7335">
        <v>306</v>
      </c>
      <c r="F7335" t="str">
        <f>VLOOKUP(C7335,ObjectTypes!$A$1:$C$62,3)</f>
        <v>Технологический сервис</v>
      </c>
      <c r="G7335" t="str">
        <f>VLOOKUP(D7335,ObjectTypes!$A$1:$C$62,3)</f>
        <v>Бизнес-событие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t="s">
        <v>72</v>
      </c>
      <c r="B7336" s="1" t="str">
        <f>VLOOKUP(A7336,RelationshipTypes!$A$2:$C$12,3)</f>
        <v>ArchiMate: Обслуживание</v>
      </c>
      <c r="C7336">
        <v>1150</v>
      </c>
      <c r="D7336">
        <v>324</v>
      </c>
      <c r="F7336" t="str">
        <f>VLOOKUP(C7336,ObjectTypes!$A$1:$C$62,3)</f>
        <v>Технологический сервис</v>
      </c>
      <c r="G7336" t="str">
        <f>VLOOKUP(D7336,ObjectTypes!$A$1:$C$62,3)</f>
        <v>Продукт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t="s">
        <v>72</v>
      </c>
      <c r="B7337" s="1" t="str">
        <f>VLOOKUP(A7337,RelationshipTypes!$A$2:$C$12,3)</f>
        <v>ArchiMate: Обслуживание</v>
      </c>
      <c r="C7337">
        <v>1150</v>
      </c>
      <c r="D7337">
        <v>1155</v>
      </c>
      <c r="F7337" t="str">
        <f>VLOOKUP(C7337,ObjectTypes!$A$1:$C$62,3)</f>
        <v>Технологический сервис</v>
      </c>
      <c r="G7337" t="str">
        <f>VLOOKUP(D7337,ObjectTypes!$A$1:$C$62,3)</f>
        <v>Технологическая процесс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t="s">
        <v>72</v>
      </c>
      <c r="B7338" s="1" t="str">
        <f>VLOOKUP(A7338,RelationshipTypes!$A$2:$C$12,3)</f>
        <v>ArchiMate: Обслуживание</v>
      </c>
      <c r="C7338">
        <v>1150</v>
      </c>
      <c r="D7338">
        <v>1143</v>
      </c>
      <c r="F7338" t="str">
        <f>VLOOKUP(C7338,ObjectTypes!$A$1:$C$62,3)</f>
        <v>Технологический сервис</v>
      </c>
      <c r="G7338" t="str">
        <f>VLOOKUP(D7338,ObjectTypes!$A$1:$C$62,3)</f>
        <v>Оборудование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t="s">
        <v>72</v>
      </c>
      <c r="B7339" s="1" t="str">
        <f>VLOOKUP(A7339,RelationshipTypes!$A$2:$C$12,3)</f>
        <v>ArchiMate: Обслуживание</v>
      </c>
      <c r="C7339">
        <v>1150</v>
      </c>
      <c r="D7339">
        <v>1150</v>
      </c>
      <c r="F7339" t="str">
        <f>VLOOKUP(C7339,ObjectTypes!$A$1:$C$62,3)</f>
        <v>Технологический сервис</v>
      </c>
      <c r="G7339" t="str">
        <f>VLOOKUP(D7339,ObjectTypes!$A$1:$C$62,3)</f>
        <v>Технологический сервис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t="s">
        <v>72</v>
      </c>
      <c r="B7340" s="1" t="str">
        <f>VLOOKUP(A7340,RelationshipTypes!$A$2:$C$12,3)</f>
        <v>ArchiMate: Обслуживание</v>
      </c>
      <c r="C7340">
        <v>1150</v>
      </c>
      <c r="D7340">
        <v>314</v>
      </c>
      <c r="F7340" t="str">
        <f>VLOOKUP(C7340,ObjectTypes!$A$1:$C$62,3)</f>
        <v>Технологический сервис</v>
      </c>
      <c r="G7340" t="str">
        <f>VLOOKUP(D7340,ObjectTypes!$A$1:$C$62,3)</f>
        <v>Объект данных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t="s">
        <v>72</v>
      </c>
      <c r="B7341" s="1" t="str">
        <f>VLOOKUP(A7341,RelationshipTypes!$A$2:$C$12,3)</f>
        <v>ArchiMate: Обслуживание</v>
      </c>
      <c r="C7341">
        <v>1150</v>
      </c>
      <c r="D7341">
        <v>1157</v>
      </c>
      <c r="F7341" t="str">
        <f>VLOOKUP(C7341,ObjectTypes!$A$1:$C$62,3)</f>
        <v>Технологический сервис</v>
      </c>
      <c r="G7341" t="str">
        <f>VLOOKUP(D7341,ObjectTypes!$A$1:$C$62,3)</f>
        <v>Технологическое событие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t="s">
        <v>72</v>
      </c>
      <c r="B7342" s="1" t="str">
        <f>VLOOKUP(A7342,RelationshipTypes!$A$2:$C$12,3)</f>
        <v>ArchiMate: Обслуживание</v>
      </c>
      <c r="C7342">
        <v>1151</v>
      </c>
      <c r="D7342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t="s">
        <v>72</v>
      </c>
      <c r="B7343" s="1" t="str">
        <f>VLOOKUP(A7343,RelationshipTypes!$A$2:$C$12,3)</f>
        <v>ArchiMate: Обслуживание</v>
      </c>
      <c r="C7343">
        <v>1151</v>
      </c>
      <c r="D7343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t="s">
        <v>72</v>
      </c>
      <c r="B7344" s="1" t="str">
        <f>VLOOKUP(A7344,RelationshipTypes!$A$2:$C$12,3)</f>
        <v>ArchiMate: Обслуживание</v>
      </c>
      <c r="C7344">
        <v>1151</v>
      </c>
      <c r="D7344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 xml:space="preserve">Бизнес-исполнитель 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t="s">
        <v>72</v>
      </c>
      <c r="B7345" s="1" t="str">
        <f>VLOOKUP(A7345,RelationshipTypes!$A$2:$C$12,3)</f>
        <v>ArchiMate: Обслуживание</v>
      </c>
      <c r="C7345">
        <v>1151</v>
      </c>
      <c r="D7345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t="s">
        <v>72</v>
      </c>
      <c r="B7346" s="1" t="str">
        <f>VLOOKUP(A7346,RelationshipTypes!$A$2:$C$12,3)</f>
        <v>ArchiMate: Обслуживание</v>
      </c>
      <c r="C7346">
        <v>1151</v>
      </c>
      <c r="D7346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t="s">
        <v>72</v>
      </c>
      <c r="B7347" s="1" t="str">
        <f>VLOOKUP(A7347,RelationshipTypes!$A$2:$C$12,3)</f>
        <v>ArchiMate: Обслуживание</v>
      </c>
      <c r="C7347">
        <v>1151</v>
      </c>
      <c r="D7347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t="s">
        <v>72</v>
      </c>
      <c r="B7348" s="1" t="str">
        <f>VLOOKUP(A7348,RelationshipTypes!$A$2:$C$12,3)</f>
        <v>ArchiMate: Обслуживание</v>
      </c>
      <c r="C7348">
        <v>1151</v>
      </c>
      <c r="D7348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t="s">
        <v>72</v>
      </c>
      <c r="B7349" s="1" t="str">
        <f>VLOOKUP(A7349,RelationshipTypes!$A$2:$C$12,3)</f>
        <v>ArchiMate: Обслуживание</v>
      </c>
      <c r="C7349">
        <v>1151</v>
      </c>
      <c r="D7349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t="s">
        <v>72</v>
      </c>
      <c r="B7350" s="1" t="str">
        <f>VLOOKUP(A7350,RelationshipTypes!$A$2:$C$12,3)</f>
        <v>ArchiMate: Обслуживание</v>
      </c>
      <c r="C7350">
        <v>1151</v>
      </c>
      <c r="D7350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t="s">
        <v>72</v>
      </c>
      <c r="B7351" s="1" t="str">
        <f>VLOOKUP(A7351,RelationshipTypes!$A$2:$C$12,3)</f>
        <v>ArchiMate: Обслуживание</v>
      </c>
      <c r="C7351">
        <v>1151</v>
      </c>
      <c r="D735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t="s">
        <v>72</v>
      </c>
      <c r="B7352" s="1" t="str">
        <f>VLOOKUP(A7352,RelationshipTypes!$A$2:$C$12,3)</f>
        <v>ArchiMate: Обслуживание</v>
      </c>
      <c r="C7352">
        <v>1151</v>
      </c>
      <c r="D7352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t="s">
        <v>72</v>
      </c>
      <c r="B7353" s="1" t="str">
        <f>VLOOKUP(A7353,RelationshipTypes!$A$2:$C$12,3)</f>
        <v>ArchiMate: Обслуживание</v>
      </c>
      <c r="C7353">
        <v>1151</v>
      </c>
      <c r="D7353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Устройство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t="s">
        <v>72</v>
      </c>
      <c r="B7354" s="1" t="str">
        <f>VLOOKUP(A7354,RelationshipTypes!$A$2:$C$12,3)</f>
        <v>ArchiMate: Обслуживание</v>
      </c>
      <c r="C7354">
        <v>1151</v>
      </c>
      <c r="D7354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t="s">
        <v>72</v>
      </c>
      <c r="B7355" s="1" t="str">
        <f>VLOOKUP(A7355,RelationshipTypes!$A$2:$C$12,3)</f>
        <v>ArchiMate: Обслуживание</v>
      </c>
      <c r="C7355">
        <v>1151</v>
      </c>
      <c r="D7355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t="s">
        <v>72</v>
      </c>
      <c r="B7356" s="1" t="str">
        <f>VLOOKUP(A7356,RelationshipTypes!$A$2:$C$12,3)</f>
        <v>ArchiMate: Обслуживание</v>
      </c>
      <c r="C7356">
        <v>1151</v>
      </c>
      <c r="D7356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t="s">
        <v>72</v>
      </c>
      <c r="B7357" s="1" t="str">
        <f>VLOOKUP(A7357,RelationshipTypes!$A$2:$C$12,3)</f>
        <v>ArchiMate: Обслуживание</v>
      </c>
      <c r="C7357">
        <v>1151</v>
      </c>
      <c r="D7357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t="s">
        <v>72</v>
      </c>
      <c r="B7358" s="1" t="str">
        <f>VLOOKUP(A7358,RelationshipTypes!$A$2:$C$12,3)</f>
        <v>ArchiMate: Обслуживание</v>
      </c>
      <c r="C7358">
        <v>1151</v>
      </c>
      <c r="D7358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t="s">
        <v>72</v>
      </c>
      <c r="B7359" s="1" t="str">
        <f>VLOOKUP(A7359,RelationshipTypes!$A$2:$C$12,3)</f>
        <v>ArchiMate: Обслуживание</v>
      </c>
      <c r="C7359">
        <v>1151</v>
      </c>
      <c r="D7359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t="s">
        <v>72</v>
      </c>
      <c r="B7360" s="1" t="str">
        <f>VLOOKUP(A7360,RelationshipTypes!$A$2:$C$12,3)</f>
        <v>ArchiMate: Обслуживание</v>
      </c>
      <c r="C7360">
        <v>1151</v>
      </c>
      <c r="D7360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 xml:space="preserve">Бизнес-процесс 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t="s">
        <v>72</v>
      </c>
      <c r="B7361" s="1" t="str">
        <f>VLOOKUP(A7361,RelationshipTypes!$A$2:$C$12,3)</f>
        <v>ArchiMate: Обслуживание</v>
      </c>
      <c r="C7361">
        <v>1151</v>
      </c>
      <c r="D736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t="s">
        <v>72</v>
      </c>
      <c r="B7362" s="1" t="str">
        <f>VLOOKUP(A7362,RelationshipTypes!$A$2:$C$12,3)</f>
        <v>ArchiMate: Обслуживание</v>
      </c>
      <c r="C7362">
        <v>1151</v>
      </c>
      <c r="D7362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t="s">
        <v>72</v>
      </c>
      <c r="B7363" s="1" t="str">
        <f>VLOOKUP(A7363,RelationshipTypes!$A$2:$C$12,3)</f>
        <v>ArchiMate: Обслуживание</v>
      </c>
      <c r="C7363">
        <v>1151</v>
      </c>
      <c r="D7363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Технологический интерфейс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t="s">
        <v>72</v>
      </c>
      <c r="B7364" s="1" t="str">
        <f>VLOOKUP(A7364,RelationshipTypes!$A$2:$C$12,3)</f>
        <v>ArchiMate: Обслуживание</v>
      </c>
      <c r="C7364">
        <v>1151</v>
      </c>
      <c r="D7364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t="s">
        <v>72</v>
      </c>
      <c r="B7365" s="1" t="str">
        <f>VLOOKUP(A7365,RelationshipTypes!$A$2:$C$12,3)</f>
        <v>ArchiMate: Обслуживание</v>
      </c>
      <c r="C7365">
        <v>1151</v>
      </c>
      <c r="D7365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t="s">
        <v>72</v>
      </c>
      <c r="B7366" s="1" t="str">
        <f>VLOOKUP(A7366,RelationshipTypes!$A$2:$C$12,3)</f>
        <v>ArchiMate: Обслуживание</v>
      </c>
      <c r="C7366">
        <v>1151</v>
      </c>
      <c r="D7366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t="s">
        <v>72</v>
      </c>
      <c r="B7367" s="1" t="str">
        <f>VLOOKUP(A7367,RelationshipTypes!$A$2:$C$12,3)</f>
        <v>ArchiMate: Обслуживание</v>
      </c>
      <c r="C7367">
        <v>1151</v>
      </c>
      <c r="D7367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t="s">
        <v>72</v>
      </c>
      <c r="B7368" s="1" t="str">
        <f>VLOOKUP(A7368,RelationshipTypes!$A$2:$C$12,3)</f>
        <v>ArchiMate: Обслуживание</v>
      </c>
      <c r="C7368">
        <v>1151</v>
      </c>
      <c r="D7368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t="s">
        <v>72</v>
      </c>
      <c r="B7369" s="1" t="str">
        <f>VLOOKUP(A7369,RelationshipTypes!$A$2:$C$12,3)</f>
        <v>ArchiMate: Обслуживание</v>
      </c>
      <c r="C7369">
        <v>1151</v>
      </c>
      <c r="D7369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Технологический сервис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t="s">
        <v>72</v>
      </c>
      <c r="B7370" s="1" t="str">
        <f>VLOOKUP(A7370,RelationshipTypes!$A$2:$C$12,3)</f>
        <v>ArchiMate: Обслуживание</v>
      </c>
      <c r="C7370">
        <v>1151</v>
      </c>
      <c r="D7370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Объект данных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t="s">
        <v>72</v>
      </c>
      <c r="B7371" s="1" t="str">
        <f>VLOOKUP(A7371,RelationshipTypes!$A$2:$C$12,3)</f>
        <v>ArchiMate: Обслуживание</v>
      </c>
      <c r="C7371">
        <v>1151</v>
      </c>
      <c r="D737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t="s">
        <v>72</v>
      </c>
      <c r="B7372" s="1" t="str">
        <f>VLOOKUP(A7372,RelationshipTypes!$A$2:$C$12,3)</f>
        <v>ArchiMate: Обслуживание</v>
      </c>
      <c r="C7372">
        <v>1151</v>
      </c>
      <c r="D7372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 xml:space="preserve">Сервис приложения 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t="s">
        <v>72</v>
      </c>
      <c r="B7373" s="1" t="str">
        <f>VLOOKUP(A7373,RelationshipTypes!$A$2:$C$12,3)</f>
        <v>ArchiMate: Обслуживание</v>
      </c>
      <c r="C7373">
        <v>1151</v>
      </c>
      <c r="D7373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t="s">
        <v>72</v>
      </c>
      <c r="B7374" s="1" t="str">
        <f>VLOOKUP(A7374,RelationshipTypes!$A$2:$C$12,3)</f>
        <v>ArchiMate: Обслуживание</v>
      </c>
      <c r="C7374">
        <v>1151</v>
      </c>
      <c r="D7374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t="s">
        <v>72</v>
      </c>
      <c r="B7375" s="1" t="str">
        <f>VLOOKUP(A7375,RelationshipTypes!$A$2:$C$12,3)</f>
        <v>ArchiMate: Обслуживание</v>
      </c>
      <c r="C7375">
        <v>1151</v>
      </c>
      <c r="D7375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t="s">
        <v>72</v>
      </c>
      <c r="B7376" s="1" t="str">
        <f>VLOOKUP(A7376,RelationshipTypes!$A$2:$C$12,3)</f>
        <v>ArchiMate: Обслуживание</v>
      </c>
      <c r="C7376">
        <v>1151</v>
      </c>
      <c r="D7376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t="s">
        <v>72</v>
      </c>
      <c r="B7377" s="1" t="str">
        <f>VLOOKUP(A7377,RelationshipTypes!$A$2:$C$12,3)</f>
        <v>ArchiMate: Обслуживание</v>
      </c>
      <c r="C7377">
        <v>1151</v>
      </c>
      <c r="D7377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Технологический интерфейс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t="s">
        <v>72</v>
      </c>
      <c r="B7378" s="1" t="str">
        <f>VLOOKUP(A7378,RelationshipTypes!$A$2:$C$12,3)</f>
        <v>ArchiMate: Обслуживание</v>
      </c>
      <c r="C7378">
        <v>1157</v>
      </c>
      <c r="D7378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t="s">
        <v>72</v>
      </c>
      <c r="B7379" s="1" t="str">
        <f>VLOOKUP(A7379,RelationshipTypes!$A$2:$C$12,3)</f>
        <v>ArchiMate: Обслуживание</v>
      </c>
      <c r="C7379">
        <v>1157</v>
      </c>
      <c r="D7379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t="s">
        <v>72</v>
      </c>
      <c r="B7380" s="1" t="str">
        <f>VLOOKUP(A7380,RelationshipTypes!$A$2:$C$12,3)</f>
        <v>ArchiMate: Обслуживание</v>
      </c>
      <c r="C7380">
        <v>1157</v>
      </c>
      <c r="D7380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Объект данных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t="s">
        <v>72</v>
      </c>
      <c r="B7381" s="1" t="str">
        <f>VLOOKUP(A7381,RelationshipTypes!$A$2:$C$12,3)</f>
        <v>ArchiMate: Обслуживание</v>
      </c>
      <c r="C7381">
        <v>1157</v>
      </c>
      <c r="D738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 xml:space="preserve">Бизнес-исполнитель 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t="s">
        <v>72</v>
      </c>
      <c r="B7382" s="1" t="str">
        <f>VLOOKUP(A7382,RelationshipTypes!$A$2:$C$12,3)</f>
        <v>ArchiMate: Обслуживание</v>
      </c>
      <c r="C7382">
        <v>1157</v>
      </c>
      <c r="D7382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t="s">
        <v>72</v>
      </c>
      <c r="B7383" s="1" t="str">
        <f>VLOOKUP(A7383,RelationshipTypes!$A$2:$C$12,3)</f>
        <v>ArchiMate: Обслуживание</v>
      </c>
      <c r="C7383">
        <v>1157</v>
      </c>
      <c r="D7383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t="s">
        <v>72</v>
      </c>
      <c r="B7384" s="1" t="str">
        <f>VLOOKUP(A7384,RelationshipTypes!$A$2:$C$12,3)</f>
        <v>ArchiMate: Обслуживание</v>
      </c>
      <c r="C7384">
        <v>1157</v>
      </c>
      <c r="D7384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t="s">
        <v>72</v>
      </c>
      <c r="B7385" s="1" t="str">
        <f>VLOOKUP(A7385,RelationshipTypes!$A$2:$C$12,3)</f>
        <v>ArchiMate: Обслуживание</v>
      </c>
      <c r="C7385">
        <v>1157</v>
      </c>
      <c r="D7385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t="s">
        <v>72</v>
      </c>
      <c r="B7386" s="1" t="str">
        <f>VLOOKUP(A7386,RelationshipTypes!$A$2:$C$12,3)</f>
        <v>ArchiMate: Обслуживание</v>
      </c>
      <c r="C7386">
        <v>1157</v>
      </c>
      <c r="D7386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t="s">
        <v>72</v>
      </c>
      <c r="B7387" s="1" t="str">
        <f>VLOOKUP(A7387,RelationshipTypes!$A$2:$C$12,3)</f>
        <v>ArchiMate: Обслуживание</v>
      </c>
      <c r="C7387">
        <v>1157</v>
      </c>
      <c r="D7387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t="s">
        <v>72</v>
      </c>
      <c r="B7388" s="1" t="str">
        <f>VLOOKUP(A7388,RelationshipTypes!$A$2:$C$12,3)</f>
        <v>ArchiMate: Обслуживание</v>
      </c>
      <c r="C7388">
        <v>1157</v>
      </c>
      <c r="D7388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t="s">
        <v>72</v>
      </c>
      <c r="B7389" s="1" t="str">
        <f>VLOOKUP(A7389,RelationshipTypes!$A$2:$C$12,3)</f>
        <v>ArchiMate: Обслуживание</v>
      </c>
      <c r="C7389">
        <v>1157</v>
      </c>
      <c r="D7389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t="s">
        <v>72</v>
      </c>
      <c r="B7390" s="1" t="str">
        <f>VLOOKUP(A7390,RelationshipTypes!$A$2:$C$12,3)</f>
        <v>ArchiMate: Обслуживание</v>
      </c>
      <c r="C7390">
        <v>1157</v>
      </c>
      <c r="D7390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t="s">
        <v>72</v>
      </c>
      <c r="B7391" s="1" t="str">
        <f>VLOOKUP(A7391,RelationshipTypes!$A$2:$C$12,3)</f>
        <v>ArchiMate: Обслуживание</v>
      </c>
      <c r="C7391">
        <v>1157</v>
      </c>
      <c r="D739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t="s">
        <v>72</v>
      </c>
      <c r="B7392" s="1" t="str">
        <f>VLOOKUP(A7392,RelationshipTypes!$A$2:$C$12,3)</f>
        <v>ArchiMate: Обслуживание</v>
      </c>
      <c r="C7392">
        <v>1157</v>
      </c>
      <c r="D7392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t="s">
        <v>72</v>
      </c>
      <c r="B7393" s="1" t="str">
        <f>VLOOKUP(A7393,RelationshipTypes!$A$2:$C$12,3)</f>
        <v>ArchiMate: Обслуживание</v>
      </c>
      <c r="C7393">
        <v>1157</v>
      </c>
      <c r="D7393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Технологический интерфейс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t="s">
        <v>72</v>
      </c>
      <c r="B7394" s="1" t="str">
        <f>VLOOKUP(A7394,RelationshipTypes!$A$2:$C$12,3)</f>
        <v>ArchiMate: Обслуживание</v>
      </c>
      <c r="C7394">
        <v>1157</v>
      </c>
      <c r="D7394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t="s">
        <v>72</v>
      </c>
      <c r="B7395" s="1" t="str">
        <f>VLOOKUP(A7395,RelationshipTypes!$A$2:$C$12,3)</f>
        <v>ArchiMate: Обслуживание</v>
      </c>
      <c r="C7395">
        <v>1157</v>
      </c>
      <c r="D7395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 xml:space="preserve">Бизнес-процесс 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t="s">
        <v>72</v>
      </c>
      <c r="B7396" s="1" t="str">
        <f>VLOOKUP(A7396,RelationshipTypes!$A$2:$C$12,3)</f>
        <v>ArchiMate: Обслуживание</v>
      </c>
      <c r="C7396">
        <v>1157</v>
      </c>
      <c r="D7396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t="s">
        <v>72</v>
      </c>
      <c r="B7397" s="1" t="str">
        <f>VLOOKUP(A7397,RelationshipTypes!$A$2:$C$12,3)</f>
        <v>ArchiMate: Обслуживание</v>
      </c>
      <c r="C7397">
        <v>1157</v>
      </c>
      <c r="D7397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t="s">
        <v>72</v>
      </c>
      <c r="B7398" s="1" t="str">
        <f>VLOOKUP(A7398,RelationshipTypes!$A$2:$C$12,3)</f>
        <v>ArchiMate: Обслуживание</v>
      </c>
      <c r="C7398">
        <v>1157</v>
      </c>
      <c r="D7398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Технологический сервис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t="s">
        <v>72</v>
      </c>
      <c r="B7399" s="1" t="str">
        <f>VLOOKUP(A7399,RelationshipTypes!$A$2:$C$12,3)</f>
        <v>ArchiMate: Обслуживание</v>
      </c>
      <c r="C7399">
        <v>1157</v>
      </c>
      <c r="D7399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t="s">
        <v>72</v>
      </c>
      <c r="B7400" s="1" t="str">
        <f>VLOOKUP(A7400,RelationshipTypes!$A$2:$C$12,3)</f>
        <v>ArchiMate: Обслуживание</v>
      </c>
      <c r="C7400">
        <v>1157</v>
      </c>
      <c r="D7400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интерфейс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t="s">
        <v>72</v>
      </c>
      <c r="B7401" s="1" t="str">
        <f>VLOOKUP(A7401,RelationshipTypes!$A$2:$C$12,3)</f>
        <v>ArchiMate: Обслуживание</v>
      </c>
      <c r="C7401">
        <v>1157</v>
      </c>
      <c r="D740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Устройство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t="s">
        <v>72</v>
      </c>
      <c r="B7402" s="1" t="str">
        <f>VLOOKUP(A7402,RelationshipTypes!$A$2:$C$12,3)</f>
        <v>ArchiMate: Обслуживание</v>
      </c>
      <c r="C7402">
        <v>1157</v>
      </c>
      <c r="D7402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t="s">
        <v>72</v>
      </c>
      <c r="B7403" s="1" t="str">
        <f>VLOOKUP(A7403,RelationshipTypes!$A$2:$C$12,3)</f>
        <v>ArchiMate: Обслуживание</v>
      </c>
      <c r="C7403">
        <v>1157</v>
      </c>
      <c r="D7403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t="s">
        <v>72</v>
      </c>
      <c r="B7404" s="1" t="str">
        <f>VLOOKUP(A7404,RelationshipTypes!$A$2:$C$12,3)</f>
        <v>ArchiMate: Обслуживание</v>
      </c>
      <c r="C7404">
        <v>1157</v>
      </c>
      <c r="D7404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t="s">
        <v>72</v>
      </c>
      <c r="B7405" s="1" t="str">
        <f>VLOOKUP(A7405,RelationshipTypes!$A$2:$C$12,3)</f>
        <v>ArchiMate: Обслуживание</v>
      </c>
      <c r="C7405">
        <v>1157</v>
      </c>
      <c r="D7405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t="s">
        <v>72</v>
      </c>
      <c r="B7406" s="1" t="str">
        <f>VLOOKUP(A7406,RelationshipTypes!$A$2:$C$12,3)</f>
        <v>ArchiMate: Обслуживание</v>
      </c>
      <c r="C7406">
        <v>1157</v>
      </c>
      <c r="D7406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t="s">
        <v>72</v>
      </c>
      <c r="B7407" s="1" t="str">
        <f>VLOOKUP(A7407,RelationshipTypes!$A$2:$C$12,3)</f>
        <v>ArchiMate: Обслуживание</v>
      </c>
      <c r="C7407">
        <v>1157</v>
      </c>
      <c r="D7407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t="s">
        <v>72</v>
      </c>
      <c r="B7408" s="1" t="str">
        <f>VLOOKUP(A7408,RelationshipTypes!$A$2:$C$12,3)</f>
        <v>ArchiMate: Обслуживание</v>
      </c>
      <c r="C7408">
        <v>1157</v>
      </c>
      <c r="D7408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t="s">
        <v>72</v>
      </c>
      <c r="B7409" s="1" t="str">
        <f>VLOOKUP(A7409,RelationshipTypes!$A$2:$C$12,3)</f>
        <v>ArchiMate: Обслуживание</v>
      </c>
      <c r="C7409">
        <v>1157</v>
      </c>
      <c r="D7409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t="s">
        <v>72</v>
      </c>
      <c r="B7410" s="1" t="str">
        <f>VLOOKUP(A7410,RelationshipTypes!$A$2:$C$12,3)</f>
        <v>ArchiMate: Обслуживание</v>
      </c>
      <c r="C7410">
        <v>1157</v>
      </c>
      <c r="D7410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 xml:space="preserve">Сервис приложения 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t="s">
        <v>72</v>
      </c>
      <c r="B7411" s="1" t="str">
        <f>VLOOKUP(A7411,RelationshipTypes!$A$2:$C$12,3)</f>
        <v>ArchiMate: Обслуживание</v>
      </c>
      <c r="C7411">
        <v>1157</v>
      </c>
      <c r="D741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t="s">
        <v>72</v>
      </c>
      <c r="B7412" s="1" t="str">
        <f>VLOOKUP(A7412,RelationshipTypes!$A$2:$C$12,3)</f>
        <v>ArchiMate: Обслуживание</v>
      </c>
      <c r="C7412">
        <v>1157</v>
      </c>
      <c r="D7412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t="s">
        <v>72</v>
      </c>
      <c r="B7413" s="1" t="str">
        <f>VLOOKUP(A7413,RelationshipTypes!$A$2:$C$12,3)</f>
        <v>ArchiMate: Обслуживание</v>
      </c>
      <c r="C7413">
        <v>1157</v>
      </c>
      <c r="D7413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t="s">
        <v>72</v>
      </c>
      <c r="B7414" s="1" t="str">
        <f>VLOOKUP(A7414,RelationshipTypes!$A$2:$C$12,3)</f>
        <v>ArchiMate: Обслуживание</v>
      </c>
      <c r="C7414">
        <v>314</v>
      </c>
      <c r="D7414">
        <v>1128</v>
      </c>
      <c r="F7414" t="str">
        <f>VLOOKUP(C7414,ObjectTypes!$A$1:$C$62,3)</f>
        <v>Объект данных</v>
      </c>
      <c r="G7414" t="str">
        <f>VLOOKUP(D7414,ObjectTypes!$A$1:$C$62,3)</f>
        <v>Событие приложения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t="s">
        <v>72</v>
      </c>
      <c r="B7415" s="1" t="str">
        <f>VLOOKUP(A7415,RelationshipTypes!$A$2:$C$12,3)</f>
        <v>ArchiMate: Обслуживание</v>
      </c>
      <c r="C7415">
        <v>314</v>
      </c>
      <c r="D7415">
        <v>306</v>
      </c>
      <c r="F7415" t="str">
        <f>VLOOKUP(C7415,ObjectTypes!$A$1:$C$62,3)</f>
        <v>Объект данных</v>
      </c>
      <c r="G7415" t="str">
        <f>VLOOKUP(D7415,ObjectTypes!$A$1:$C$62,3)</f>
        <v>Бизнес-событие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t="s">
        <v>72</v>
      </c>
      <c r="B7416" s="1" t="str">
        <f>VLOOKUP(A7416,RelationshipTypes!$A$2:$C$12,3)</f>
        <v>ArchiMate: Обслуживание</v>
      </c>
      <c r="C7416">
        <v>314</v>
      </c>
      <c r="D7416">
        <v>324</v>
      </c>
      <c r="F7416" t="str">
        <f>VLOOKUP(C7416,ObjectTypes!$A$1:$C$62,3)</f>
        <v>Объект данных</v>
      </c>
      <c r="G7416" t="str">
        <f>VLOOKUP(D7416,ObjectTypes!$A$1:$C$62,3)</f>
        <v>Продукт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t="s">
        <v>72</v>
      </c>
      <c r="B7417" s="1" t="str">
        <f>VLOOKUP(A7417,RelationshipTypes!$A$2:$C$12,3)</f>
        <v>ArchiMate: Обслуживание</v>
      </c>
      <c r="C7417">
        <v>314</v>
      </c>
      <c r="D7417">
        <v>321</v>
      </c>
      <c r="F7417" t="str">
        <f>VLOOKUP(C7417,ObjectTypes!$A$1:$C$62,3)</f>
        <v>Объект данных</v>
      </c>
      <c r="G7417" t="str">
        <f>VLOOKUP(D7417,ObjectTypes!$A$1:$C$62,3)</f>
        <v>Устройство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t="s">
        <v>72</v>
      </c>
      <c r="B7418" s="1" t="str">
        <f>VLOOKUP(A7418,RelationshipTypes!$A$2:$C$12,3)</f>
        <v>ArchiMate: Обслуживание</v>
      </c>
      <c r="C7418">
        <v>314</v>
      </c>
      <c r="D7418">
        <v>314</v>
      </c>
      <c r="F7418" t="str">
        <f>VLOOKUP(C7418,ObjectTypes!$A$1:$C$62,3)</f>
        <v>Объект данных</v>
      </c>
      <c r="G7418" t="str">
        <f>VLOOKUP(D7418,ObjectTypes!$A$1:$C$62,3)</f>
        <v>Объект данных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t="s">
        <v>72</v>
      </c>
      <c r="B7419" s="1" t="str">
        <f>VLOOKUP(A7419,RelationshipTypes!$A$2:$C$12,3)</f>
        <v>ArchiMate: Обслуживание</v>
      </c>
      <c r="C7419">
        <v>314</v>
      </c>
      <c r="D7419">
        <v>1155</v>
      </c>
      <c r="F7419" t="str">
        <f>VLOOKUP(C7419,ObjectTypes!$A$1:$C$62,3)</f>
        <v>Объект данных</v>
      </c>
      <c r="G7419" t="str">
        <f>VLOOKUP(D7419,ObjectTypes!$A$1:$C$62,3)</f>
        <v>Технологическая процесс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t="s">
        <v>72</v>
      </c>
      <c r="B7420" s="1" t="str">
        <f>VLOOKUP(A7420,RelationshipTypes!$A$2:$C$12,3)</f>
        <v>ArchiMate: Обслуживание</v>
      </c>
      <c r="C7420">
        <v>314</v>
      </c>
      <c r="D7420">
        <v>312</v>
      </c>
      <c r="F7420" t="str">
        <f>VLOOKUP(C7420,ObjectTypes!$A$1:$C$62,3)</f>
        <v>Объект данных</v>
      </c>
      <c r="G7420" t="str">
        <f>VLOOKUP(D7420,ObjectTypes!$A$1:$C$62,3)</f>
        <v>Функция приложения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t="s">
        <v>72</v>
      </c>
      <c r="B7421" s="1" t="str">
        <f>VLOOKUP(A7421,RelationshipTypes!$A$2:$C$12,3)</f>
        <v>ArchiMate: Обслуживание</v>
      </c>
      <c r="C7421">
        <v>314</v>
      </c>
      <c r="D7421">
        <v>327</v>
      </c>
      <c r="F7421" t="str">
        <f>VLOOKUP(C7421,ObjectTypes!$A$1:$C$62,3)</f>
        <v>Объект данных</v>
      </c>
      <c r="G7421" t="str">
        <f>VLOOKUP(D7421,ObjectTypes!$A$1:$C$62,3)</f>
        <v>Бизнес-сервис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t="s">
        <v>72</v>
      </c>
      <c r="B7422" s="1" t="str">
        <f>VLOOKUP(A7422,RelationshipTypes!$A$2:$C$12,3)</f>
        <v>ArchiMate: Обслуживание</v>
      </c>
      <c r="C7422">
        <v>314</v>
      </c>
      <c r="D7422">
        <v>1152</v>
      </c>
      <c r="F7422" t="str">
        <f>VLOOKUP(C7422,ObjectTypes!$A$1:$C$62,3)</f>
        <v>Объект данных</v>
      </c>
      <c r="G7422" t="str">
        <f>VLOOKUP(D7422,ObjectTypes!$A$1:$C$62,3)</f>
        <v>Технологический интерфейс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t="s">
        <v>72</v>
      </c>
      <c r="B7423" s="1" t="str">
        <f>VLOOKUP(A7423,RelationshipTypes!$A$2:$C$12,3)</f>
        <v>ArchiMate: Обслуживание</v>
      </c>
      <c r="C7423">
        <v>314</v>
      </c>
      <c r="D7423">
        <v>1157</v>
      </c>
      <c r="F7423" t="str">
        <f>VLOOKUP(C7423,ObjectTypes!$A$1:$C$62,3)</f>
        <v>Объект данных</v>
      </c>
      <c r="G7423" t="str">
        <f>VLOOKUP(D7423,ObjectTypes!$A$1:$C$62,3)</f>
        <v>Технологическое событие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t="s">
        <v>72</v>
      </c>
      <c r="B7424" s="1" t="str">
        <f>VLOOKUP(A7424,RelationshipTypes!$A$2:$C$12,3)</f>
        <v>ArchiMate: Обслуживание</v>
      </c>
      <c r="C7424">
        <v>314</v>
      </c>
      <c r="D7424">
        <v>1111</v>
      </c>
      <c r="F7424" t="str">
        <f>VLOOKUP(C7424,ObjectTypes!$A$1:$C$62,3)</f>
        <v>Объект данных</v>
      </c>
      <c r="G7424" t="str">
        <f>VLOOKUP(D7424,ObjectTypes!$A$1:$C$62,3)</f>
        <v>Бизнес-интерфейс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t="s">
        <v>72</v>
      </c>
      <c r="B7425" s="1" t="str">
        <f>VLOOKUP(A7425,RelationshipTypes!$A$2:$C$12,3)</f>
        <v>ArchiMate: Обслуживание</v>
      </c>
      <c r="C7425">
        <v>314</v>
      </c>
      <c r="D7425">
        <v>1145</v>
      </c>
      <c r="F7425" t="str">
        <f>VLOOKUP(C7425,ObjectTypes!$A$1:$C$62,3)</f>
        <v>Объект данных</v>
      </c>
      <c r="G7425" t="str">
        <f>VLOOKUP(D7425,ObjectTypes!$A$1:$C$62,3)</f>
        <v>Распределительная сеть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t="s">
        <v>72</v>
      </c>
      <c r="B7426" s="1" t="str">
        <f>VLOOKUP(A7426,RelationshipTypes!$A$2:$C$12,3)</f>
        <v>ArchiMate: Обслуживание</v>
      </c>
      <c r="C7426">
        <v>314</v>
      </c>
      <c r="D7426">
        <v>298</v>
      </c>
      <c r="F7426" t="str">
        <f>VLOOKUP(C7426,ObjectTypes!$A$1:$C$62,3)</f>
        <v>Объект данных</v>
      </c>
      <c r="G7426" t="str">
        <f>VLOOKUP(D7426,ObjectTypes!$A$1:$C$62,3)</f>
        <v xml:space="preserve">Бизнес-исполнитель 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t="s">
        <v>72</v>
      </c>
      <c r="B7427" s="1" t="str">
        <f>VLOOKUP(A7427,RelationshipTypes!$A$2:$C$12,3)</f>
        <v>ArchiMate: Обслуживание</v>
      </c>
      <c r="C7427">
        <v>314</v>
      </c>
      <c r="D7427">
        <v>318</v>
      </c>
      <c r="F7427" t="str">
        <f>VLOOKUP(C7427,ObjectTypes!$A$1:$C$62,3)</f>
        <v>Объект данных</v>
      </c>
      <c r="G7427" t="str">
        <f>VLOOKUP(D7427,ObjectTypes!$A$1:$C$62,3)</f>
        <v>Компонент приложения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t="s">
        <v>72</v>
      </c>
      <c r="B7428" s="1" t="str">
        <f>VLOOKUP(A7428,RelationshipTypes!$A$2:$C$12,3)</f>
        <v>ArchiMate: Обслуживание</v>
      </c>
      <c r="C7428">
        <v>314</v>
      </c>
      <c r="D7428">
        <v>311</v>
      </c>
      <c r="F7428" t="str">
        <f>VLOOKUP(C7428,ObjectTypes!$A$1:$C$62,3)</f>
        <v>Объект данных</v>
      </c>
      <c r="G7428" t="str">
        <f>VLOOKUP(D7428,ObjectTypes!$A$1:$C$62,3)</f>
        <v>Местоположение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t="s">
        <v>72</v>
      </c>
      <c r="B7429" s="1" t="str">
        <f>VLOOKUP(A7429,RelationshipTypes!$A$2:$C$12,3)</f>
        <v>ArchiMate: Обслуживание</v>
      </c>
      <c r="C7429">
        <v>314</v>
      </c>
      <c r="D7429">
        <v>1135</v>
      </c>
      <c r="F7429" t="str">
        <f>VLOOKUP(C7429,ObjectTypes!$A$1:$C$62,3)</f>
        <v>Объект данных</v>
      </c>
      <c r="G7429" t="str">
        <f>VLOOKUP(D7429,ObjectTypes!$A$1:$C$62,3)</f>
        <v>Группировка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t="s">
        <v>72</v>
      </c>
      <c r="B7430" s="1" t="str">
        <f>VLOOKUP(A7430,RelationshipTypes!$A$2:$C$12,3)</f>
        <v>ArchiMate: Обслуживание</v>
      </c>
      <c r="C7430">
        <v>314</v>
      </c>
      <c r="D7430">
        <v>1156</v>
      </c>
      <c r="F7430" t="str">
        <f>VLOOKUP(C7430,ObjectTypes!$A$1:$C$62,3)</f>
        <v>Объект данных</v>
      </c>
      <c r="G7430" t="str">
        <f>VLOOKUP(D7430,ObjectTypes!$A$1:$C$62,3)</f>
        <v>Технологическое взаимодействие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t="s">
        <v>72</v>
      </c>
      <c r="B7431" s="1" t="str">
        <f>VLOOKUP(A7431,RelationshipTypes!$A$2:$C$12,3)</f>
        <v>ArchiMate: Обслуживание</v>
      </c>
      <c r="C7431">
        <v>314</v>
      </c>
      <c r="D7431">
        <v>1125</v>
      </c>
      <c r="F7431" t="str">
        <f>VLOOKUP(C7431,ObjectTypes!$A$1:$C$62,3)</f>
        <v>Объект данных</v>
      </c>
      <c r="G7431" t="str">
        <f>VLOOKUP(D7431,ObjectTypes!$A$1:$C$62,3)</f>
        <v>Коллаборация приложений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t="s">
        <v>72</v>
      </c>
      <c r="B7432" s="1" t="str">
        <f>VLOOKUP(A7432,RelationshipTypes!$A$2:$C$12,3)</f>
        <v>ArchiMate: Обслуживание</v>
      </c>
      <c r="C7432">
        <v>314</v>
      </c>
      <c r="D7432">
        <v>320</v>
      </c>
      <c r="F7432" t="str">
        <f>VLOOKUP(C7432,ObjectTypes!$A$1:$C$62,3)</f>
        <v>Объект данных</v>
      </c>
      <c r="G7432" t="str">
        <f>VLOOKUP(D7432,ObjectTypes!$A$1:$C$62,3)</f>
        <v>Устройство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t="s">
        <v>72</v>
      </c>
      <c r="B7433" s="1" t="str">
        <f>VLOOKUP(A7433,RelationshipTypes!$A$2:$C$12,3)</f>
        <v>ArchiMate: Обслуживание</v>
      </c>
      <c r="C7433">
        <v>314</v>
      </c>
      <c r="D7433">
        <v>1127</v>
      </c>
      <c r="F7433" t="str">
        <f>VLOOKUP(C7433,ObjectTypes!$A$1:$C$62,3)</f>
        <v>Объект данных</v>
      </c>
      <c r="G7433" t="str">
        <f>VLOOKUP(D7433,ObjectTypes!$A$1:$C$62,3)</f>
        <v>Процесс приложения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t="s">
        <v>72</v>
      </c>
      <c r="B7434" s="1" t="str">
        <f>VLOOKUP(A7434,RelationshipTypes!$A$2:$C$12,3)</f>
        <v>ArchiMate: Обслуживание</v>
      </c>
      <c r="C7434">
        <v>314</v>
      </c>
      <c r="D7434">
        <v>1124</v>
      </c>
      <c r="F7434" t="str">
        <f>VLOOKUP(C7434,ObjectTypes!$A$1:$C$62,3)</f>
        <v>Объект данных</v>
      </c>
      <c r="G7434" t="str">
        <f>VLOOKUP(D7434,ObjectTypes!$A$1:$C$62,3)</f>
        <v>Бизнес-взаимодействие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t="s">
        <v>72</v>
      </c>
      <c r="B7435" s="1" t="str">
        <f>VLOOKUP(A7435,RelationshipTypes!$A$2:$C$12,3)</f>
        <v>ArchiMate: Обслуживание</v>
      </c>
      <c r="C7435">
        <v>314</v>
      </c>
      <c r="D7435">
        <v>307</v>
      </c>
      <c r="F7435" t="str">
        <f>VLOOKUP(C7435,ObjectTypes!$A$1:$C$62,3)</f>
        <v>Объект данных</v>
      </c>
      <c r="G7435" t="str">
        <f>VLOOKUP(D7435,ObjectTypes!$A$1:$C$62,3)</f>
        <v>Бизнес-функция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t="s">
        <v>72</v>
      </c>
      <c r="B7436" s="1" t="str">
        <f>VLOOKUP(A7436,RelationshipTypes!$A$2:$C$12,3)</f>
        <v>ArchiMate: Обслуживание</v>
      </c>
      <c r="C7436">
        <v>314</v>
      </c>
      <c r="D7436">
        <v>323</v>
      </c>
      <c r="F7436" t="str">
        <f>VLOOKUP(C7436,ObjectTypes!$A$1:$C$62,3)</f>
        <v>Объект данных</v>
      </c>
      <c r="G7436" t="str">
        <f>VLOOKUP(D7436,ObjectTypes!$A$1:$C$62,3)</f>
        <v xml:space="preserve">Бизнес-процесс 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t="s">
        <v>72</v>
      </c>
      <c r="B7437" s="1" t="str">
        <f>VLOOKUP(A7437,RelationshipTypes!$A$2:$C$12,3)</f>
        <v>ArchiMate: Обслуживание</v>
      </c>
      <c r="C7437">
        <v>314</v>
      </c>
      <c r="D7437">
        <v>1153</v>
      </c>
      <c r="F7437" t="str">
        <f>VLOOKUP(C7437,ObjectTypes!$A$1:$C$62,3)</f>
        <v>Объект данных</v>
      </c>
      <c r="G7437" t="str">
        <f>VLOOKUP(D7437,ObjectTypes!$A$1:$C$62,3)</f>
        <v>Технологический интерфейс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t="s">
        <v>72</v>
      </c>
      <c r="B7438" s="1" t="str">
        <f>VLOOKUP(A7438,RelationshipTypes!$A$2:$C$12,3)</f>
        <v>ArchiMate: Обслуживание</v>
      </c>
      <c r="C7438">
        <v>314</v>
      </c>
      <c r="D7438">
        <v>310</v>
      </c>
      <c r="F7438" t="str">
        <f>VLOOKUP(C7438,ObjectTypes!$A$1:$C$62,3)</f>
        <v>Объект данных</v>
      </c>
      <c r="G7438" t="str">
        <f>VLOOKUP(D7438,ObjectTypes!$A$1:$C$62,3)</f>
        <v xml:space="preserve">Сервис приложения 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t="s">
        <v>72</v>
      </c>
      <c r="B7439" s="1" t="str">
        <f>VLOOKUP(A7439,RelationshipTypes!$A$2:$C$12,3)</f>
        <v>ArchiMate: Обслуживание</v>
      </c>
      <c r="C7439">
        <v>314</v>
      </c>
      <c r="D7439">
        <v>1150</v>
      </c>
      <c r="F7439" t="str">
        <f>VLOOKUP(C7439,ObjectTypes!$A$1:$C$62,3)</f>
        <v>Объект данных</v>
      </c>
      <c r="G7439" t="str">
        <f>VLOOKUP(D7439,ObjectTypes!$A$1:$C$62,3)</f>
        <v>Технологический сервис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t="s">
        <v>72</v>
      </c>
      <c r="B7440" s="1" t="str">
        <f>VLOOKUP(A7440,RelationshipTypes!$A$2:$C$12,3)</f>
        <v>ArchiMate: Обслуживание</v>
      </c>
      <c r="C7440">
        <v>314</v>
      </c>
      <c r="D7440">
        <v>548</v>
      </c>
      <c r="F7440" t="str">
        <f>VLOOKUP(C7440,ObjectTypes!$A$1:$C$62,3)</f>
        <v>Объект данных</v>
      </c>
      <c r="G7440" t="str">
        <f>VLOOKUP(D7440,ObjectTypes!$A$1:$C$62,3)</f>
        <v>Бизнес-роль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t="s">
        <v>72</v>
      </c>
      <c r="B7441" s="1" t="str">
        <f>VLOOKUP(A7441,RelationshipTypes!$A$2:$C$12,3)</f>
        <v>ArchiMate: Обслуживание</v>
      </c>
      <c r="C7441">
        <v>314</v>
      </c>
      <c r="D7441">
        <v>1112</v>
      </c>
      <c r="F7441" t="str">
        <f>VLOOKUP(C7441,ObjectTypes!$A$1:$C$62,3)</f>
        <v>Объект данных</v>
      </c>
      <c r="G7441" t="str">
        <f>VLOOKUP(D7441,ObjectTypes!$A$1:$C$62,3)</f>
        <v>Бизнес-коллаборация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t="s">
        <v>72</v>
      </c>
      <c r="B7442" s="1" t="str">
        <f>VLOOKUP(A7442,RelationshipTypes!$A$2:$C$12,3)</f>
        <v>ArchiMate: Обслуживание</v>
      </c>
      <c r="C7442">
        <v>314</v>
      </c>
      <c r="D7442">
        <v>731</v>
      </c>
      <c r="F7442" t="str">
        <f>VLOOKUP(C7442,ObjectTypes!$A$1:$C$62,3)</f>
        <v>Объект данных</v>
      </c>
      <c r="G7442" t="str">
        <f>VLOOKUP(D7442,ObjectTypes!$A$1:$C$62,3)</f>
        <v>Интерфейс приложения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t="s">
        <v>72</v>
      </c>
      <c r="B7443" s="1" t="str">
        <f>VLOOKUP(A7443,RelationshipTypes!$A$2:$C$12,3)</f>
        <v>ArchiMate: Обслуживание</v>
      </c>
      <c r="C7443">
        <v>314</v>
      </c>
      <c r="D7443">
        <v>1151</v>
      </c>
      <c r="F7443" t="str">
        <f>VLOOKUP(C7443,ObjectTypes!$A$1:$C$62,3)</f>
        <v>Объект данных</v>
      </c>
      <c r="G7443" t="str">
        <f>VLOOKUP(D7443,ObjectTypes!$A$1:$C$62,3)</f>
        <v>Каллоборация технология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t="s">
        <v>72</v>
      </c>
      <c r="B7444" s="1" t="str">
        <f>VLOOKUP(A7444,RelationshipTypes!$A$2:$C$12,3)</f>
        <v>ArchiMate: Обслуживание</v>
      </c>
      <c r="C7444">
        <v>314</v>
      </c>
      <c r="D7444">
        <v>1122</v>
      </c>
      <c r="F7444" t="str">
        <f>VLOOKUP(C7444,ObjectTypes!$A$1:$C$62,3)</f>
        <v>Объект данных</v>
      </c>
      <c r="G7444" t="str">
        <f>VLOOKUP(D7444,ObjectTypes!$A$1:$C$62,3)</f>
        <v>Бизнес-коллаборация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t="s">
        <v>72</v>
      </c>
      <c r="B7445" s="1" t="str">
        <f>VLOOKUP(A7445,RelationshipTypes!$A$2:$C$12,3)</f>
        <v>ArchiMate: Обслуживание</v>
      </c>
      <c r="C7445">
        <v>314</v>
      </c>
      <c r="D7445">
        <v>1126</v>
      </c>
      <c r="F7445" t="str">
        <f>VLOOKUP(C7445,ObjectTypes!$A$1:$C$62,3)</f>
        <v>Объект данных</v>
      </c>
      <c r="G7445" t="str">
        <f>VLOOKUP(D7445,ObjectTypes!$A$1:$C$62,3)</f>
        <v>Взаимодействие приложений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t="s">
        <v>72</v>
      </c>
      <c r="B7446" s="1" t="str">
        <f>VLOOKUP(A7446,RelationshipTypes!$A$2:$C$12,3)</f>
        <v>ArchiMate: Обслуживание</v>
      </c>
      <c r="C7446">
        <v>314</v>
      </c>
      <c r="D7446">
        <v>1149</v>
      </c>
      <c r="F7446" t="str">
        <f>VLOOKUP(C7446,ObjectTypes!$A$1:$C$62,3)</f>
        <v>Объект данных</v>
      </c>
      <c r="G7446" t="str">
        <f>VLOOKUP(D7446,ObjectTypes!$A$1:$C$62,3)</f>
        <v>Узел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t="s">
        <v>72</v>
      </c>
      <c r="B7447" s="1" t="str">
        <f>VLOOKUP(A7447,RelationshipTypes!$A$2:$C$12,3)</f>
        <v>ArchiMate: Обслуживание</v>
      </c>
      <c r="C7447">
        <v>314</v>
      </c>
      <c r="D7447">
        <v>1154</v>
      </c>
      <c r="F7447" t="str">
        <f>VLOOKUP(C7447,ObjectTypes!$A$1:$C$62,3)</f>
        <v>Объект данных</v>
      </c>
      <c r="G7447" t="str">
        <f>VLOOKUP(D7447,ObjectTypes!$A$1:$C$62,3)</f>
        <v>Технологический интерфейс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t="s">
        <v>72</v>
      </c>
      <c r="B7448" s="1" t="str">
        <f>VLOOKUP(A7448,RelationshipTypes!$A$2:$C$12,3)</f>
        <v>ArchiMate: Обслуживание</v>
      </c>
      <c r="C7448">
        <v>314</v>
      </c>
      <c r="D7448">
        <v>1144</v>
      </c>
      <c r="F7448" t="str">
        <f>VLOOKUP(C7448,ObjectTypes!$A$1:$C$62,3)</f>
        <v>Объект данных</v>
      </c>
      <c r="G7448" t="str">
        <f>VLOOKUP(D7448,ObjectTypes!$A$1:$C$62,3)</f>
        <v>Сооружение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t="s">
        <v>72</v>
      </c>
      <c r="B7449" s="1" t="str">
        <f>VLOOKUP(A7449,RelationshipTypes!$A$2:$C$12,3)</f>
        <v>ArchiMate: Обслуживание</v>
      </c>
      <c r="C7449">
        <v>314</v>
      </c>
      <c r="D7449">
        <v>1143</v>
      </c>
      <c r="F7449" t="str">
        <f>VLOOKUP(C7449,ObjectTypes!$A$1:$C$62,3)</f>
        <v>Объект данных</v>
      </c>
      <c r="G7449" t="str">
        <f>VLOOKUP(D7449,ObjectTypes!$A$1:$C$62,3)</f>
        <v>Оборудование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t="s">
        <v>72</v>
      </c>
      <c r="B7450" s="1" t="str">
        <f>VLOOKUP(A7450,RelationshipTypes!$A$2:$C$12,3)</f>
        <v>ArchiMate: Обслуживание</v>
      </c>
      <c r="C7450">
        <v>1156</v>
      </c>
      <c r="D7450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t="s">
        <v>72</v>
      </c>
      <c r="B7451" s="1" t="str">
        <f>VLOOKUP(A7451,RelationshipTypes!$A$2:$C$12,3)</f>
        <v>ArchiMate: Обслуживание</v>
      </c>
      <c r="C7451">
        <v>1156</v>
      </c>
      <c r="D745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t="s">
        <v>72</v>
      </c>
      <c r="B7452" s="1" t="str">
        <f>VLOOKUP(A7452,RelationshipTypes!$A$2:$C$12,3)</f>
        <v>ArchiMate: Обслуживание</v>
      </c>
      <c r="C7452">
        <v>1156</v>
      </c>
      <c r="D7452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t="s">
        <v>72</v>
      </c>
      <c r="B7453" s="1" t="str">
        <f>VLOOKUP(A7453,RelationshipTypes!$A$2:$C$12,3)</f>
        <v>ArchiMate: Обслуживание</v>
      </c>
      <c r="C7453">
        <v>1156</v>
      </c>
      <c r="D7453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Устройство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t="s">
        <v>72</v>
      </c>
      <c r="B7454" s="1" t="str">
        <f>VLOOKUP(A7454,RelationshipTypes!$A$2:$C$12,3)</f>
        <v>ArchiMate: Обслуживание</v>
      </c>
      <c r="C7454">
        <v>1156</v>
      </c>
      <c r="D7454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 xml:space="preserve">Бизнес-процесс 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t="s">
        <v>72</v>
      </c>
      <c r="B7455" s="1" t="str">
        <f>VLOOKUP(A7455,RelationshipTypes!$A$2:$C$12,3)</f>
        <v>ArchiMate: Обслуживание</v>
      </c>
      <c r="C7455">
        <v>1156</v>
      </c>
      <c r="D7455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t="s">
        <v>72</v>
      </c>
      <c r="B7456" s="1" t="str">
        <f>VLOOKUP(A7456,RelationshipTypes!$A$2:$C$12,3)</f>
        <v>ArchiMate: Обслуживание</v>
      </c>
      <c r="C7456">
        <v>1156</v>
      </c>
      <c r="D7456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Технологический сервис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t="s">
        <v>72</v>
      </c>
      <c r="B7457" s="1" t="str">
        <f>VLOOKUP(A7457,RelationshipTypes!$A$2:$C$12,3)</f>
        <v>ArchiMate: Обслуживание</v>
      </c>
      <c r="C7457">
        <v>1156</v>
      </c>
      <c r="D7457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t="s">
        <v>72</v>
      </c>
      <c r="B7458" s="1" t="str">
        <f>VLOOKUP(A7458,RelationshipTypes!$A$2:$C$12,3)</f>
        <v>ArchiMate: Обслуживание</v>
      </c>
      <c r="C7458">
        <v>1156</v>
      </c>
      <c r="D7458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t="s">
        <v>72</v>
      </c>
      <c r="B7459" s="1" t="str">
        <f>VLOOKUP(A7459,RelationshipTypes!$A$2:$C$12,3)</f>
        <v>ArchiMate: Обслуживание</v>
      </c>
      <c r="C7459">
        <v>1156</v>
      </c>
      <c r="D7459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t="s">
        <v>72</v>
      </c>
      <c r="B7460" s="1" t="str">
        <f>VLOOKUP(A7460,RelationshipTypes!$A$2:$C$12,3)</f>
        <v>ArchiMate: Обслуживание</v>
      </c>
      <c r="C7460">
        <v>1156</v>
      </c>
      <c r="D7460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t="s">
        <v>72</v>
      </c>
      <c r="B7461" s="1" t="str">
        <f>VLOOKUP(A7461,RelationshipTypes!$A$2:$C$12,3)</f>
        <v>ArchiMate: Обслуживание</v>
      </c>
      <c r="C7461">
        <v>1156</v>
      </c>
      <c r="D746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t="s">
        <v>72</v>
      </c>
      <c r="B7462" s="1" t="str">
        <f>VLOOKUP(A7462,RelationshipTypes!$A$2:$C$12,3)</f>
        <v>ArchiMate: Обслуживание</v>
      </c>
      <c r="C7462">
        <v>1156</v>
      </c>
      <c r="D7462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Технологический интерфейс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t="s">
        <v>72</v>
      </c>
      <c r="B7463" s="1" t="str">
        <f>VLOOKUP(A7463,RelationshipTypes!$A$2:$C$12,3)</f>
        <v>ArchiMate: Обслуживание</v>
      </c>
      <c r="C7463">
        <v>1156</v>
      </c>
      <c r="D7463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Объект данных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t="s">
        <v>72</v>
      </c>
      <c r="B7464" s="1" t="str">
        <f>VLOOKUP(A7464,RelationshipTypes!$A$2:$C$12,3)</f>
        <v>ArchiMate: Обслуживание</v>
      </c>
      <c r="C7464">
        <v>1156</v>
      </c>
      <c r="D7464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t="s">
        <v>72</v>
      </c>
      <c r="B7465" s="1" t="str">
        <f>VLOOKUP(A7465,RelationshipTypes!$A$2:$C$12,3)</f>
        <v>ArchiMate: Обслуживание</v>
      </c>
      <c r="C7465">
        <v>1156</v>
      </c>
      <c r="D7465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t="s">
        <v>72</v>
      </c>
      <c r="B7466" s="1" t="str">
        <f>VLOOKUP(A7466,RelationshipTypes!$A$2:$C$12,3)</f>
        <v>ArchiMate: Обслуживание</v>
      </c>
      <c r="C7466">
        <v>1156</v>
      </c>
      <c r="D7466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t="s">
        <v>72</v>
      </c>
      <c r="B7467" s="1" t="str">
        <f>VLOOKUP(A7467,RelationshipTypes!$A$2:$C$12,3)</f>
        <v>ArchiMate: Обслуживание</v>
      </c>
      <c r="C7467">
        <v>1156</v>
      </c>
      <c r="D7467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 xml:space="preserve">Сервис приложения 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t="s">
        <v>72</v>
      </c>
      <c r="B7468" s="1" t="str">
        <f>VLOOKUP(A7468,RelationshipTypes!$A$2:$C$12,3)</f>
        <v>ArchiMate: Обслуживание</v>
      </c>
      <c r="C7468">
        <v>1156</v>
      </c>
      <c r="D7468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t="s">
        <v>72</v>
      </c>
      <c r="B7469" s="1" t="str">
        <f>VLOOKUP(A7469,RelationshipTypes!$A$2:$C$12,3)</f>
        <v>ArchiMate: Обслуживание</v>
      </c>
      <c r="C7469">
        <v>1156</v>
      </c>
      <c r="D7469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 xml:space="preserve">Бизнес-исполнитель 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t="s">
        <v>72</v>
      </c>
      <c r="B7470" s="1" t="str">
        <f>VLOOKUP(A7470,RelationshipTypes!$A$2:$C$12,3)</f>
        <v>ArchiMate: Обслуживание</v>
      </c>
      <c r="C7470">
        <v>1156</v>
      </c>
      <c r="D7470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t="s">
        <v>72</v>
      </c>
      <c r="B7471" s="1" t="str">
        <f>VLOOKUP(A7471,RelationshipTypes!$A$2:$C$12,3)</f>
        <v>ArchiMate: Обслуживание</v>
      </c>
      <c r="C7471">
        <v>1156</v>
      </c>
      <c r="D747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t="s">
        <v>72</v>
      </c>
      <c r="B7472" s="1" t="str">
        <f>VLOOKUP(A7472,RelationshipTypes!$A$2:$C$12,3)</f>
        <v>ArchiMate: Обслуживание</v>
      </c>
      <c r="C7472">
        <v>1156</v>
      </c>
      <c r="D7472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t="s">
        <v>72</v>
      </c>
      <c r="B7473" s="1" t="str">
        <f>VLOOKUP(A7473,RelationshipTypes!$A$2:$C$12,3)</f>
        <v>ArchiMate: Обслуживание</v>
      </c>
      <c r="C7473">
        <v>1156</v>
      </c>
      <c r="D7473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t="s">
        <v>72</v>
      </c>
      <c r="B7474" s="1" t="str">
        <f>VLOOKUP(A7474,RelationshipTypes!$A$2:$C$12,3)</f>
        <v>ArchiMate: Обслуживание</v>
      </c>
      <c r="C7474">
        <v>1156</v>
      </c>
      <c r="D7474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t="s">
        <v>72</v>
      </c>
      <c r="B7475" s="1" t="str">
        <f>VLOOKUP(A7475,RelationshipTypes!$A$2:$C$12,3)</f>
        <v>ArchiMate: Обслуживание</v>
      </c>
      <c r="C7475">
        <v>1156</v>
      </c>
      <c r="D7475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интерфейс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t="s">
        <v>72</v>
      </c>
      <c r="B7476" s="1" t="str">
        <f>VLOOKUP(A7476,RelationshipTypes!$A$2:$C$12,3)</f>
        <v>ArchiMate: Обслуживание</v>
      </c>
      <c r="C7476">
        <v>1156</v>
      </c>
      <c r="D7476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t="s">
        <v>72</v>
      </c>
      <c r="B7477" s="1" t="str">
        <f>VLOOKUP(A7477,RelationshipTypes!$A$2:$C$12,3)</f>
        <v>ArchiMate: Обслуживание</v>
      </c>
      <c r="C7477">
        <v>1156</v>
      </c>
      <c r="D7477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t="s">
        <v>72</v>
      </c>
      <c r="B7478" s="1" t="str">
        <f>VLOOKUP(A7478,RelationshipTypes!$A$2:$C$12,3)</f>
        <v>ArchiMate: Обслуживание</v>
      </c>
      <c r="C7478">
        <v>1156</v>
      </c>
      <c r="D7478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t="s">
        <v>72</v>
      </c>
      <c r="B7479" s="1" t="str">
        <f>VLOOKUP(A7479,RelationshipTypes!$A$2:$C$12,3)</f>
        <v>ArchiMate: Обслуживание</v>
      </c>
      <c r="C7479">
        <v>1156</v>
      </c>
      <c r="D7479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t="s">
        <v>72</v>
      </c>
      <c r="B7480" s="1" t="str">
        <f>VLOOKUP(A7480,RelationshipTypes!$A$2:$C$12,3)</f>
        <v>ArchiMate: Обслуживание</v>
      </c>
      <c r="C7480">
        <v>1156</v>
      </c>
      <c r="D7480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t="s">
        <v>72</v>
      </c>
      <c r="B7481" s="1" t="str">
        <f>VLOOKUP(A7481,RelationshipTypes!$A$2:$C$12,3)</f>
        <v>ArchiMate: Обслуживание</v>
      </c>
      <c r="C7481">
        <v>1156</v>
      </c>
      <c r="D748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t="s">
        <v>72</v>
      </c>
      <c r="B7482" s="1" t="str">
        <f>VLOOKUP(A7482,RelationshipTypes!$A$2:$C$12,3)</f>
        <v>ArchiMate: Обслуживание</v>
      </c>
      <c r="C7482">
        <v>1156</v>
      </c>
      <c r="D7482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t="s">
        <v>72</v>
      </c>
      <c r="B7483" s="1" t="str">
        <f>VLOOKUP(A7483,RelationshipTypes!$A$2:$C$12,3)</f>
        <v>ArchiMate: Обслуживание</v>
      </c>
      <c r="C7483">
        <v>1156</v>
      </c>
      <c r="D7483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t="s">
        <v>72</v>
      </c>
      <c r="B7484" s="1" t="str">
        <f>VLOOKUP(A7484,RelationshipTypes!$A$2:$C$12,3)</f>
        <v>ArchiMate: Обслуживание</v>
      </c>
      <c r="C7484">
        <v>1156</v>
      </c>
      <c r="D7484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t="s">
        <v>72</v>
      </c>
      <c r="B7485" s="1" t="str">
        <f>VLOOKUP(A7485,RelationshipTypes!$A$2:$C$12,3)</f>
        <v>ArchiMate: Обслуживание</v>
      </c>
      <c r="C7485">
        <v>1156</v>
      </c>
      <c r="D7485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t="s">
        <v>72</v>
      </c>
      <c r="B7486" s="1" t="str">
        <f>VLOOKUP(A7486,RelationshipTypes!$A$2:$C$12,3)</f>
        <v>ArchiMate: Обслуживание</v>
      </c>
      <c r="C7486">
        <v>1152</v>
      </c>
      <c r="D7486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t="s">
        <v>72</v>
      </c>
      <c r="B7487" s="1" t="str">
        <f>VLOOKUP(A7487,RelationshipTypes!$A$2:$C$12,3)</f>
        <v>ArchiMate: Обслуживание</v>
      </c>
      <c r="C7487">
        <v>1152</v>
      </c>
      <c r="D7487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t="s">
        <v>72</v>
      </c>
      <c r="B7488" s="1" t="str">
        <f>VLOOKUP(A7488,RelationshipTypes!$A$2:$C$12,3)</f>
        <v>ArchiMate: Обслуживание</v>
      </c>
      <c r="C7488">
        <v>1152</v>
      </c>
      <c r="D7488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Технологический интерфейс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t="s">
        <v>72</v>
      </c>
      <c r="B7489" s="1" t="str">
        <f>VLOOKUP(A7489,RelationshipTypes!$A$2:$C$12,3)</f>
        <v>ArchiMate: Обслуживание</v>
      </c>
      <c r="C7489">
        <v>1152</v>
      </c>
      <c r="D7489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 xml:space="preserve">Бизнес-процесс 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t="s">
        <v>72</v>
      </c>
      <c r="B7490" s="1" t="str">
        <f>VLOOKUP(A7490,RelationshipTypes!$A$2:$C$12,3)</f>
        <v>ArchiMate: Обслуживание</v>
      </c>
      <c r="C7490">
        <v>1152</v>
      </c>
      <c r="D7490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t="s">
        <v>72</v>
      </c>
      <c r="B7491" s="1" t="str">
        <f>VLOOKUP(A7491,RelationshipTypes!$A$2:$C$12,3)</f>
        <v>ArchiMate: Обслуживание</v>
      </c>
      <c r="C7491">
        <v>1152</v>
      </c>
      <c r="D749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t="s">
        <v>72</v>
      </c>
      <c r="B7492" s="1" t="str">
        <f>VLOOKUP(A7492,RelationshipTypes!$A$2:$C$12,3)</f>
        <v>ArchiMate: Обслуживание</v>
      </c>
      <c r="C7492">
        <v>1152</v>
      </c>
      <c r="D7492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t="s">
        <v>72</v>
      </c>
      <c r="B7493" s="1" t="str">
        <f>VLOOKUP(A7493,RelationshipTypes!$A$2:$C$12,3)</f>
        <v>ArchiMate: Обслуживание</v>
      </c>
      <c r="C7493">
        <v>1152</v>
      </c>
      <c r="D7493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t="s">
        <v>72</v>
      </c>
      <c r="B7494" s="1" t="str">
        <f>VLOOKUP(A7494,RelationshipTypes!$A$2:$C$12,3)</f>
        <v>ArchiMate: Обслуживание</v>
      </c>
      <c r="C7494">
        <v>1152</v>
      </c>
      <c r="D7494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 xml:space="preserve">Сервис приложения 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t="s">
        <v>72</v>
      </c>
      <c r="B7495" s="1" t="str">
        <f>VLOOKUP(A7495,RelationshipTypes!$A$2:$C$12,3)</f>
        <v>ArchiMate: Обслуживание</v>
      </c>
      <c r="C7495">
        <v>1152</v>
      </c>
      <c r="D7495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t="s">
        <v>72</v>
      </c>
      <c r="B7496" s="1" t="str">
        <f>VLOOKUP(A7496,RelationshipTypes!$A$2:$C$12,3)</f>
        <v>ArchiMate: Обслуживание</v>
      </c>
      <c r="C7496">
        <v>1152</v>
      </c>
      <c r="D7496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t="s">
        <v>72</v>
      </c>
      <c r="B7497" s="1" t="str">
        <f>VLOOKUP(A7497,RelationshipTypes!$A$2:$C$12,3)</f>
        <v>ArchiMate: Обслуживание</v>
      </c>
      <c r="C7497">
        <v>1152</v>
      </c>
      <c r="D7497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t="s">
        <v>72</v>
      </c>
      <c r="B7498" s="1" t="str">
        <f>VLOOKUP(A7498,RelationshipTypes!$A$2:$C$12,3)</f>
        <v>ArchiMate: Обслуживание</v>
      </c>
      <c r="C7498">
        <v>1152</v>
      </c>
      <c r="D7498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t="s">
        <v>72</v>
      </c>
      <c r="B7499" s="1" t="str">
        <f>VLOOKUP(A7499,RelationshipTypes!$A$2:$C$12,3)</f>
        <v>ArchiMate: Обслуживание</v>
      </c>
      <c r="C7499">
        <v>1152</v>
      </c>
      <c r="D7499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t="s">
        <v>72</v>
      </c>
      <c r="B7500" s="1" t="str">
        <f>VLOOKUP(A7500,RelationshipTypes!$A$2:$C$12,3)</f>
        <v>ArchiMate: Обслуживание</v>
      </c>
      <c r="C7500">
        <v>1152</v>
      </c>
      <c r="D7500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t="s">
        <v>72</v>
      </c>
      <c r="B7501" s="1" t="str">
        <f>VLOOKUP(A7501,RelationshipTypes!$A$2:$C$12,3)</f>
        <v>ArchiMate: Обслуживание</v>
      </c>
      <c r="C7501">
        <v>1152</v>
      </c>
      <c r="D750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Технологический сервис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t="s">
        <v>72</v>
      </c>
      <c r="B7502" s="1" t="str">
        <f>VLOOKUP(A7502,RelationshipTypes!$A$2:$C$12,3)</f>
        <v>ArchiMate: Обслуживание</v>
      </c>
      <c r="C7502">
        <v>1152</v>
      </c>
      <c r="D7502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Технологический интерфейс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t="s">
        <v>72</v>
      </c>
      <c r="B7503" s="1" t="str">
        <f>VLOOKUP(A7503,RelationshipTypes!$A$2:$C$12,3)</f>
        <v>ArchiMate: Обслуживание</v>
      </c>
      <c r="C7503">
        <v>1152</v>
      </c>
      <c r="D7503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t="s">
        <v>72</v>
      </c>
      <c r="B7504" s="1" t="str">
        <f>VLOOKUP(A7504,RelationshipTypes!$A$2:$C$12,3)</f>
        <v>ArchiMate: Обслуживание</v>
      </c>
      <c r="C7504">
        <v>1152</v>
      </c>
      <c r="D7504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t="s">
        <v>72</v>
      </c>
      <c r="B7505" s="1" t="str">
        <f>VLOOKUP(A7505,RelationshipTypes!$A$2:$C$12,3)</f>
        <v>ArchiMate: Обслуживание</v>
      </c>
      <c r="C7505">
        <v>1152</v>
      </c>
      <c r="D7505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Устройство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t="s">
        <v>72</v>
      </c>
      <c r="B7506" s="1" t="str">
        <f>VLOOKUP(A7506,RelationshipTypes!$A$2:$C$12,3)</f>
        <v>ArchiMate: Обслуживание</v>
      </c>
      <c r="C7506">
        <v>1152</v>
      </c>
      <c r="D7506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t="s">
        <v>72</v>
      </c>
      <c r="B7507" s="1" t="str">
        <f>VLOOKUP(A7507,RelationshipTypes!$A$2:$C$12,3)</f>
        <v>ArchiMate: Обслуживание</v>
      </c>
      <c r="C7507">
        <v>1152</v>
      </c>
      <c r="D7507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t="s">
        <v>72</v>
      </c>
      <c r="B7508" s="1" t="str">
        <f>VLOOKUP(A7508,RelationshipTypes!$A$2:$C$12,3)</f>
        <v>ArchiMate: Обслуживание</v>
      </c>
      <c r="C7508">
        <v>1152</v>
      </c>
      <c r="D7508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t="s">
        <v>72</v>
      </c>
      <c r="B7509" s="1" t="str">
        <f>VLOOKUP(A7509,RelationshipTypes!$A$2:$C$12,3)</f>
        <v>ArchiMate: Обслуживание</v>
      </c>
      <c r="C7509">
        <v>1152</v>
      </c>
      <c r="D7509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t="s">
        <v>72</v>
      </c>
      <c r="B7510" s="1" t="str">
        <f>VLOOKUP(A7510,RelationshipTypes!$A$2:$C$12,3)</f>
        <v>ArchiMate: Обслуживание</v>
      </c>
      <c r="C7510">
        <v>1152</v>
      </c>
      <c r="D7510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t="s">
        <v>72</v>
      </c>
      <c r="B7511" s="1" t="str">
        <f>VLOOKUP(A7511,RelationshipTypes!$A$2:$C$12,3)</f>
        <v>ArchiMate: Обслуживание</v>
      </c>
      <c r="C7511">
        <v>1152</v>
      </c>
      <c r="D751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t="s">
        <v>72</v>
      </c>
      <c r="B7512" s="1" t="str">
        <f>VLOOKUP(A7512,RelationshipTypes!$A$2:$C$12,3)</f>
        <v>ArchiMate: Обслуживание</v>
      </c>
      <c r="C7512">
        <v>1152</v>
      </c>
      <c r="D7512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t="s">
        <v>72</v>
      </c>
      <c r="B7513" s="1" t="str">
        <f>VLOOKUP(A7513,RelationshipTypes!$A$2:$C$12,3)</f>
        <v>ArchiMate: Обслуживание</v>
      </c>
      <c r="C7513">
        <v>1152</v>
      </c>
      <c r="D7513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t="s">
        <v>72</v>
      </c>
      <c r="B7514" s="1" t="str">
        <f>VLOOKUP(A7514,RelationshipTypes!$A$2:$C$12,3)</f>
        <v>ArchiMate: Обслуживание</v>
      </c>
      <c r="C7514">
        <v>1152</v>
      </c>
      <c r="D7514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t="s">
        <v>72</v>
      </c>
      <c r="B7515" s="1" t="str">
        <f>VLOOKUP(A7515,RelationshipTypes!$A$2:$C$12,3)</f>
        <v>ArchiMate: Обслуживание</v>
      </c>
      <c r="C7515">
        <v>1152</v>
      </c>
      <c r="D7515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Объект данных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t="s">
        <v>72</v>
      </c>
      <c r="B7516" s="1" t="str">
        <f>VLOOKUP(A7516,RelationshipTypes!$A$2:$C$12,3)</f>
        <v>ArchiMate: Обслуживание</v>
      </c>
      <c r="C7516">
        <v>1152</v>
      </c>
      <c r="D7516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t="s">
        <v>72</v>
      </c>
      <c r="B7517" s="1" t="str">
        <f>VLOOKUP(A7517,RelationshipTypes!$A$2:$C$12,3)</f>
        <v>ArchiMate: Обслуживание</v>
      </c>
      <c r="C7517">
        <v>1152</v>
      </c>
      <c r="D7517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t="s">
        <v>72</v>
      </c>
      <c r="B7518" s="1" t="str">
        <f>VLOOKUP(A7518,RelationshipTypes!$A$2:$C$12,3)</f>
        <v>ArchiMate: Обслуживание</v>
      </c>
      <c r="C7518">
        <v>1152</v>
      </c>
      <c r="D7518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t="s">
        <v>72</v>
      </c>
      <c r="B7519" s="1" t="str">
        <f>VLOOKUP(A7519,RelationshipTypes!$A$2:$C$12,3)</f>
        <v>ArchiMate: Обслуживание</v>
      </c>
      <c r="C7519">
        <v>1152</v>
      </c>
      <c r="D7519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t="s">
        <v>72</v>
      </c>
      <c r="B7520" s="1" t="str">
        <f>VLOOKUP(A7520,RelationshipTypes!$A$2:$C$12,3)</f>
        <v>ArchiMate: Обслуживание</v>
      </c>
      <c r="C7520">
        <v>1152</v>
      </c>
      <c r="D7520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t="s">
        <v>72</v>
      </c>
      <c r="B7521" s="1" t="str">
        <f>VLOOKUP(A7521,RelationshipTypes!$A$2:$C$12,3)</f>
        <v>ArchiMate: Обслуживание</v>
      </c>
      <c r="C7521">
        <v>1152</v>
      </c>
      <c r="D752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 xml:space="preserve">Бизнес-исполнитель 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t="s">
        <v>72</v>
      </c>
      <c r="B7522" s="1" t="str">
        <f>VLOOKUP(A7522,RelationshipTypes!$A$2:$C$12,3)</f>
        <v>ArchiMate: Обслуживание</v>
      </c>
      <c r="C7522">
        <v>1155</v>
      </c>
      <c r="D7522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t="s">
        <v>72</v>
      </c>
      <c r="B7523" s="1" t="str">
        <f>VLOOKUP(A7523,RelationshipTypes!$A$2:$C$12,3)</f>
        <v>ArchiMate: Обслуживание</v>
      </c>
      <c r="C7523">
        <v>1155</v>
      </c>
      <c r="D7523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t="s">
        <v>72</v>
      </c>
      <c r="B7524" s="1" t="str">
        <f>VLOOKUP(A7524,RelationshipTypes!$A$2:$C$12,3)</f>
        <v>ArchiMate: Обслуживание</v>
      </c>
      <c r="C7524">
        <v>1155</v>
      </c>
      <c r="D7524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t="s">
        <v>72</v>
      </c>
      <c r="B7525" s="1" t="str">
        <f>VLOOKUP(A7525,RelationshipTypes!$A$2:$C$12,3)</f>
        <v>ArchiMate: Обслуживание</v>
      </c>
      <c r="C7525">
        <v>1155</v>
      </c>
      <c r="D7525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t="s">
        <v>72</v>
      </c>
      <c r="B7526" s="1" t="str">
        <f>VLOOKUP(A7526,RelationshipTypes!$A$2:$C$12,3)</f>
        <v>ArchiMate: Обслуживание</v>
      </c>
      <c r="C7526">
        <v>1155</v>
      </c>
      <c r="D7526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Устройство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t="s">
        <v>72</v>
      </c>
      <c r="B7527" s="1" t="str">
        <f>VLOOKUP(A7527,RelationshipTypes!$A$2:$C$12,3)</f>
        <v>ArchiMate: Обслуживание</v>
      </c>
      <c r="C7527">
        <v>1155</v>
      </c>
      <c r="D7527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t="s">
        <v>72</v>
      </c>
      <c r="B7528" s="1" t="str">
        <f>VLOOKUP(A7528,RelationshipTypes!$A$2:$C$12,3)</f>
        <v>ArchiMate: Обслуживание</v>
      </c>
      <c r="C7528">
        <v>1155</v>
      </c>
      <c r="D7528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t="s">
        <v>72</v>
      </c>
      <c r="B7529" s="1" t="str">
        <f>VLOOKUP(A7529,RelationshipTypes!$A$2:$C$12,3)</f>
        <v>ArchiMate: Обслуживание</v>
      </c>
      <c r="C7529">
        <v>1155</v>
      </c>
      <c r="D7529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t="s">
        <v>72</v>
      </c>
      <c r="B7530" s="1" t="str">
        <f>VLOOKUP(A7530,RelationshipTypes!$A$2:$C$12,3)</f>
        <v>ArchiMate: Обслуживание</v>
      </c>
      <c r="C7530">
        <v>1155</v>
      </c>
      <c r="D7530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t="s">
        <v>72</v>
      </c>
      <c r="B7531" s="1" t="str">
        <f>VLOOKUP(A7531,RelationshipTypes!$A$2:$C$12,3)</f>
        <v>ArchiMate: Обслуживание</v>
      </c>
      <c r="C7531">
        <v>1155</v>
      </c>
      <c r="D753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t="s">
        <v>72</v>
      </c>
      <c r="B7532" s="1" t="str">
        <f>VLOOKUP(A7532,RelationshipTypes!$A$2:$C$12,3)</f>
        <v>ArchiMate: Обслуживание</v>
      </c>
      <c r="C7532">
        <v>1155</v>
      </c>
      <c r="D7532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t="s">
        <v>72</v>
      </c>
      <c r="B7533" s="1" t="str">
        <f>VLOOKUP(A7533,RelationshipTypes!$A$2:$C$12,3)</f>
        <v>ArchiMate: Обслуживание</v>
      </c>
      <c r="C7533">
        <v>1155</v>
      </c>
      <c r="D7533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 xml:space="preserve">Бизнес-исполнитель 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t="s">
        <v>72</v>
      </c>
      <c r="B7534" s="1" t="str">
        <f>VLOOKUP(A7534,RelationshipTypes!$A$2:$C$12,3)</f>
        <v>ArchiMate: Обслуживание</v>
      </c>
      <c r="C7534">
        <v>1155</v>
      </c>
      <c r="D7534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t="s">
        <v>72</v>
      </c>
      <c r="B7535" s="1" t="str">
        <f>VLOOKUP(A7535,RelationshipTypes!$A$2:$C$12,3)</f>
        <v>ArchiMate: Обслуживание</v>
      </c>
      <c r="C7535">
        <v>1155</v>
      </c>
      <c r="D7535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t="s">
        <v>72</v>
      </c>
      <c r="B7536" s="1" t="str">
        <f>VLOOKUP(A7536,RelationshipTypes!$A$2:$C$12,3)</f>
        <v>ArchiMate: Обслуживание</v>
      </c>
      <c r="C7536">
        <v>1155</v>
      </c>
      <c r="D7536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t="s">
        <v>72</v>
      </c>
      <c r="B7537" s="1" t="str">
        <f>VLOOKUP(A7537,RelationshipTypes!$A$2:$C$12,3)</f>
        <v>ArchiMate: Обслуживание</v>
      </c>
      <c r="C7537">
        <v>1155</v>
      </c>
      <c r="D7537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t="s">
        <v>72</v>
      </c>
      <c r="B7538" s="1" t="str">
        <f>VLOOKUP(A7538,RelationshipTypes!$A$2:$C$12,3)</f>
        <v>ArchiMate: Обслуживание</v>
      </c>
      <c r="C7538">
        <v>1155</v>
      </c>
      <c r="D7538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t="s">
        <v>72</v>
      </c>
      <c r="B7539" s="1" t="str">
        <f>VLOOKUP(A7539,RelationshipTypes!$A$2:$C$12,3)</f>
        <v>ArchiMate: Обслуживание</v>
      </c>
      <c r="C7539">
        <v>1155</v>
      </c>
      <c r="D7539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t="s">
        <v>72</v>
      </c>
      <c r="B7540" s="1" t="str">
        <f>VLOOKUP(A7540,RelationshipTypes!$A$2:$C$12,3)</f>
        <v>ArchiMate: Обслуживание</v>
      </c>
      <c r="C7540">
        <v>1155</v>
      </c>
      <c r="D7540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Объект данных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t="s">
        <v>72</v>
      </c>
      <c r="B7541" s="1" t="str">
        <f>VLOOKUP(A7541,RelationshipTypes!$A$2:$C$12,3)</f>
        <v>ArchiMate: Обслуживание</v>
      </c>
      <c r="C7541">
        <v>1155</v>
      </c>
      <c r="D754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Технологический интерфейс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t="s">
        <v>72</v>
      </c>
      <c r="B7542" s="1" t="str">
        <f>VLOOKUP(A7542,RelationshipTypes!$A$2:$C$12,3)</f>
        <v>ArchiMate: Обслуживание</v>
      </c>
      <c r="C7542">
        <v>1155</v>
      </c>
      <c r="D7542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t="s">
        <v>72</v>
      </c>
      <c r="B7543" s="1" t="str">
        <f>VLOOKUP(A7543,RelationshipTypes!$A$2:$C$12,3)</f>
        <v>ArchiMate: Обслуживание</v>
      </c>
      <c r="C7543">
        <v>1155</v>
      </c>
      <c r="D7543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Технологический интерфейс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t="s">
        <v>72</v>
      </c>
      <c r="B7544" s="1" t="str">
        <f>VLOOKUP(A7544,RelationshipTypes!$A$2:$C$12,3)</f>
        <v>ArchiMate: Обслуживание</v>
      </c>
      <c r="C7544">
        <v>1155</v>
      </c>
      <c r="D7544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t="s">
        <v>72</v>
      </c>
      <c r="B7545" s="1" t="str">
        <f>VLOOKUP(A7545,RelationshipTypes!$A$2:$C$12,3)</f>
        <v>ArchiMate: Обслуживание</v>
      </c>
      <c r="C7545">
        <v>1155</v>
      </c>
      <c r="D7545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t="s">
        <v>72</v>
      </c>
      <c r="B7546" s="1" t="str">
        <f>VLOOKUP(A7546,RelationshipTypes!$A$2:$C$12,3)</f>
        <v>ArchiMate: Обслуживание</v>
      </c>
      <c r="C7546">
        <v>1155</v>
      </c>
      <c r="D7546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t="s">
        <v>72</v>
      </c>
      <c r="B7547" s="1" t="str">
        <f>VLOOKUP(A7547,RelationshipTypes!$A$2:$C$12,3)</f>
        <v>ArchiMate: Обслуживание</v>
      </c>
      <c r="C7547">
        <v>1155</v>
      </c>
      <c r="D7547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t="s">
        <v>72</v>
      </c>
      <c r="B7548" s="1" t="str">
        <f>VLOOKUP(A7548,RelationshipTypes!$A$2:$C$12,3)</f>
        <v>ArchiMate: Обслуживание</v>
      </c>
      <c r="C7548">
        <v>1155</v>
      </c>
      <c r="D7548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Технологический сервис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t="s">
        <v>72</v>
      </c>
      <c r="B7549" s="1" t="str">
        <f>VLOOKUP(A7549,RelationshipTypes!$A$2:$C$12,3)</f>
        <v>ArchiMate: Обслуживание</v>
      </c>
      <c r="C7549">
        <v>1155</v>
      </c>
      <c r="D7549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t="s">
        <v>72</v>
      </c>
      <c r="B7550" s="1" t="str">
        <f>VLOOKUP(A7550,RelationshipTypes!$A$2:$C$12,3)</f>
        <v>ArchiMate: Обслуживание</v>
      </c>
      <c r="C7550">
        <v>1155</v>
      </c>
      <c r="D7550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t="s">
        <v>72</v>
      </c>
      <c r="B7551" s="1" t="str">
        <f>VLOOKUP(A7551,RelationshipTypes!$A$2:$C$12,3)</f>
        <v>ArchiMate: Обслуживание</v>
      </c>
      <c r="C7551">
        <v>1155</v>
      </c>
      <c r="D755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t="s">
        <v>72</v>
      </c>
      <c r="B7552" s="1" t="str">
        <f>VLOOKUP(A7552,RelationshipTypes!$A$2:$C$12,3)</f>
        <v>ArchiMate: Обслуживание</v>
      </c>
      <c r="C7552">
        <v>1155</v>
      </c>
      <c r="D7552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t="s">
        <v>72</v>
      </c>
      <c r="B7553" s="1" t="str">
        <f>VLOOKUP(A7553,RelationshipTypes!$A$2:$C$12,3)</f>
        <v>ArchiMate: Обслуживание</v>
      </c>
      <c r="C7553">
        <v>1155</v>
      </c>
      <c r="D7553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t="s">
        <v>72</v>
      </c>
      <c r="B7554" s="1" t="str">
        <f>VLOOKUP(A7554,RelationshipTypes!$A$2:$C$12,3)</f>
        <v>ArchiMate: Обслуживание</v>
      </c>
      <c r="C7554">
        <v>1155</v>
      </c>
      <c r="D7554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 xml:space="preserve">Бизнес-процесс 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t="s">
        <v>72</v>
      </c>
      <c r="B7555" s="1" t="str">
        <f>VLOOKUP(A7555,RelationshipTypes!$A$2:$C$12,3)</f>
        <v>ArchiMate: Обслуживание</v>
      </c>
      <c r="C7555">
        <v>1155</v>
      </c>
      <c r="D7555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t="s">
        <v>72</v>
      </c>
      <c r="B7556" s="1" t="str">
        <f>VLOOKUP(A7556,RelationshipTypes!$A$2:$C$12,3)</f>
        <v>ArchiMate: Обслуживание</v>
      </c>
      <c r="C7556">
        <v>1155</v>
      </c>
      <c r="D7556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t="s">
        <v>72</v>
      </c>
      <c r="B7557" s="1" t="str">
        <f>VLOOKUP(A7557,RelationshipTypes!$A$2:$C$12,3)</f>
        <v>ArchiMate: Обслуживание</v>
      </c>
      <c r="C7557">
        <v>1155</v>
      </c>
      <c r="D7557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 xml:space="preserve">Сервис приложения 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t="s">
        <v>72</v>
      </c>
      <c r="B7558" s="1" t="str">
        <f>VLOOKUP(A7558,RelationshipTypes!$A$2:$C$12,3)</f>
        <v>ArchiMate: Обслуживание</v>
      </c>
      <c r="C7558">
        <v>321</v>
      </c>
      <c r="D7558">
        <v>323</v>
      </c>
      <c r="F7558" t="str">
        <f>VLOOKUP(C7558,ObjectTypes!$A$1:$C$62,3)</f>
        <v>Устройство</v>
      </c>
      <c r="G7558" t="str">
        <f>VLOOKUP(D7558,ObjectTypes!$A$1:$C$62,3)</f>
        <v xml:space="preserve">Бизнес-процесс 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t="s">
        <v>72</v>
      </c>
      <c r="B7559" s="1" t="str">
        <f>VLOOKUP(A7559,RelationshipTypes!$A$2:$C$12,3)</f>
        <v>ArchiMate: Обслуживание</v>
      </c>
      <c r="C7559">
        <v>321</v>
      </c>
      <c r="D7559">
        <v>1155</v>
      </c>
      <c r="F7559" t="str">
        <f>VLOOKUP(C7559,ObjectTypes!$A$1:$C$62,3)</f>
        <v>Устройство</v>
      </c>
      <c r="G7559" t="str">
        <f>VLOOKUP(D7559,ObjectTypes!$A$1:$C$62,3)</f>
        <v>Технологическая процесс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t="s">
        <v>72</v>
      </c>
      <c r="B7560" s="1" t="str">
        <f>VLOOKUP(A7560,RelationshipTypes!$A$2:$C$12,3)</f>
        <v>ArchiMate: Обслуживание</v>
      </c>
      <c r="C7560">
        <v>321</v>
      </c>
      <c r="D7560">
        <v>1135</v>
      </c>
      <c r="F7560" t="str">
        <f>VLOOKUP(C7560,ObjectTypes!$A$1:$C$62,3)</f>
        <v>Устройство</v>
      </c>
      <c r="G7560" t="str">
        <f>VLOOKUP(D7560,ObjectTypes!$A$1:$C$62,3)</f>
        <v>Группировка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t="s">
        <v>72</v>
      </c>
      <c r="B7561" s="1" t="str">
        <f>VLOOKUP(A7561,RelationshipTypes!$A$2:$C$12,3)</f>
        <v>ArchiMate: Обслуживание</v>
      </c>
      <c r="C7561">
        <v>321</v>
      </c>
      <c r="D7561">
        <v>321</v>
      </c>
      <c r="F7561" t="str">
        <f>VLOOKUP(C7561,ObjectTypes!$A$1:$C$62,3)</f>
        <v>Устройство</v>
      </c>
      <c r="G7561" t="str">
        <f>VLOOKUP(D7561,ObjectTypes!$A$1:$C$62,3)</f>
        <v>Устройство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t="s">
        <v>72</v>
      </c>
      <c r="B7562" s="1" t="str">
        <f>VLOOKUP(A7562,RelationshipTypes!$A$2:$C$12,3)</f>
        <v>ArchiMate: Обслуживание</v>
      </c>
      <c r="C7562">
        <v>321</v>
      </c>
      <c r="D7562">
        <v>327</v>
      </c>
      <c r="F7562" t="str">
        <f>VLOOKUP(C7562,ObjectTypes!$A$1:$C$62,3)</f>
        <v>Устройство</v>
      </c>
      <c r="G7562" t="str">
        <f>VLOOKUP(D7562,ObjectTypes!$A$1:$C$62,3)</f>
        <v>Бизнес-сервис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t="s">
        <v>72</v>
      </c>
      <c r="B7563" s="1" t="str">
        <f>VLOOKUP(A7563,RelationshipTypes!$A$2:$C$12,3)</f>
        <v>ArchiMate: Обслуживание</v>
      </c>
      <c r="C7563">
        <v>321</v>
      </c>
      <c r="D7563">
        <v>1144</v>
      </c>
      <c r="F7563" t="str">
        <f>VLOOKUP(C7563,ObjectTypes!$A$1:$C$62,3)</f>
        <v>Устройство</v>
      </c>
      <c r="G7563" t="str">
        <f>VLOOKUP(D7563,ObjectTypes!$A$1:$C$62,3)</f>
        <v>Сооружение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t="s">
        <v>72</v>
      </c>
      <c r="B7564" s="1" t="str">
        <f>VLOOKUP(A7564,RelationshipTypes!$A$2:$C$12,3)</f>
        <v>ArchiMate: Обслуживание</v>
      </c>
      <c r="C7564">
        <v>321</v>
      </c>
      <c r="D7564">
        <v>1124</v>
      </c>
      <c r="F7564" t="str">
        <f>VLOOKUP(C7564,ObjectTypes!$A$1:$C$62,3)</f>
        <v>Устройство</v>
      </c>
      <c r="G7564" t="str">
        <f>VLOOKUP(D7564,ObjectTypes!$A$1:$C$62,3)</f>
        <v>Бизнес-взаимодействие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t="s">
        <v>72</v>
      </c>
      <c r="B7565" s="1" t="str">
        <f>VLOOKUP(A7565,RelationshipTypes!$A$2:$C$12,3)</f>
        <v>ArchiMate: Обслуживание</v>
      </c>
      <c r="C7565">
        <v>321</v>
      </c>
      <c r="D7565">
        <v>1145</v>
      </c>
      <c r="F7565" t="str">
        <f>VLOOKUP(C7565,ObjectTypes!$A$1:$C$62,3)</f>
        <v>Устройство</v>
      </c>
      <c r="G7565" t="str">
        <f>VLOOKUP(D7565,ObjectTypes!$A$1:$C$62,3)</f>
        <v>Распределительная сеть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t="s">
        <v>72</v>
      </c>
      <c r="B7566" s="1" t="str">
        <f>VLOOKUP(A7566,RelationshipTypes!$A$2:$C$12,3)</f>
        <v>ArchiMate: Обслуживание</v>
      </c>
      <c r="C7566">
        <v>321</v>
      </c>
      <c r="D7566">
        <v>307</v>
      </c>
      <c r="F7566" t="str">
        <f>VLOOKUP(C7566,ObjectTypes!$A$1:$C$62,3)</f>
        <v>Устройство</v>
      </c>
      <c r="G7566" t="str">
        <f>VLOOKUP(D7566,ObjectTypes!$A$1:$C$62,3)</f>
        <v>Бизнес-функция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t="s">
        <v>72</v>
      </c>
      <c r="B7567" s="1" t="str">
        <f>VLOOKUP(A7567,RelationshipTypes!$A$2:$C$12,3)</f>
        <v>ArchiMate: Обслуживание</v>
      </c>
      <c r="C7567">
        <v>321</v>
      </c>
      <c r="D7567">
        <v>1153</v>
      </c>
      <c r="F7567" t="str">
        <f>VLOOKUP(C7567,ObjectTypes!$A$1:$C$62,3)</f>
        <v>Устройство</v>
      </c>
      <c r="G7567" t="str">
        <f>VLOOKUP(D7567,ObjectTypes!$A$1:$C$62,3)</f>
        <v>Технологический интерфейс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t="s">
        <v>72</v>
      </c>
      <c r="B7568" s="1" t="str">
        <f>VLOOKUP(A7568,RelationshipTypes!$A$2:$C$12,3)</f>
        <v>ArchiMate: Обслуживание</v>
      </c>
      <c r="C7568">
        <v>321</v>
      </c>
      <c r="D7568">
        <v>312</v>
      </c>
      <c r="F7568" t="str">
        <f>VLOOKUP(C7568,ObjectTypes!$A$1:$C$62,3)</f>
        <v>Устройство</v>
      </c>
      <c r="G7568" t="str">
        <f>VLOOKUP(D7568,ObjectTypes!$A$1:$C$62,3)</f>
        <v>Функция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t="s">
        <v>72</v>
      </c>
      <c r="B7569" s="1" t="str">
        <f>VLOOKUP(A7569,RelationshipTypes!$A$2:$C$12,3)</f>
        <v>ArchiMate: Обслуживание</v>
      </c>
      <c r="C7569">
        <v>321</v>
      </c>
      <c r="D7569">
        <v>731</v>
      </c>
      <c r="F7569" t="str">
        <f>VLOOKUP(C7569,ObjectTypes!$A$1:$C$62,3)</f>
        <v>Устройство</v>
      </c>
      <c r="G7569" t="str">
        <f>VLOOKUP(D7569,ObjectTypes!$A$1:$C$62,3)</f>
        <v>Интерфейс приложения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t="s">
        <v>72</v>
      </c>
      <c r="B7570" s="1" t="str">
        <f>VLOOKUP(A7570,RelationshipTypes!$A$2:$C$12,3)</f>
        <v>ArchiMate: Обслуживание</v>
      </c>
      <c r="C7570">
        <v>321</v>
      </c>
      <c r="D7570">
        <v>1151</v>
      </c>
      <c r="F7570" t="str">
        <f>VLOOKUP(C7570,ObjectTypes!$A$1:$C$62,3)</f>
        <v>Устройство</v>
      </c>
      <c r="G7570" t="str">
        <f>VLOOKUP(D7570,ObjectTypes!$A$1:$C$62,3)</f>
        <v>Каллоборация технология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t="s">
        <v>72</v>
      </c>
      <c r="B7571" s="1" t="str">
        <f>VLOOKUP(A7571,RelationshipTypes!$A$2:$C$12,3)</f>
        <v>ArchiMate: Обслуживание</v>
      </c>
      <c r="C7571">
        <v>321</v>
      </c>
      <c r="D7571">
        <v>1152</v>
      </c>
      <c r="F7571" t="str">
        <f>VLOOKUP(C7571,ObjectTypes!$A$1:$C$62,3)</f>
        <v>Устройство</v>
      </c>
      <c r="G7571" t="str">
        <f>VLOOKUP(D7571,ObjectTypes!$A$1:$C$62,3)</f>
        <v>Технологический интерфейс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t="s">
        <v>72</v>
      </c>
      <c r="B7572" s="1" t="str">
        <f>VLOOKUP(A7572,RelationshipTypes!$A$2:$C$12,3)</f>
        <v>ArchiMate: Обслуживание</v>
      </c>
      <c r="C7572">
        <v>321</v>
      </c>
      <c r="D7572">
        <v>1128</v>
      </c>
      <c r="F7572" t="str">
        <f>VLOOKUP(C7572,ObjectTypes!$A$1:$C$62,3)</f>
        <v>Устройство</v>
      </c>
      <c r="G7572" t="str">
        <f>VLOOKUP(D7572,ObjectTypes!$A$1:$C$62,3)</f>
        <v>Событие приложения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t="s">
        <v>72</v>
      </c>
      <c r="B7573" s="1" t="str">
        <f>VLOOKUP(A7573,RelationshipTypes!$A$2:$C$12,3)</f>
        <v>ArchiMate: Обслуживание</v>
      </c>
      <c r="C7573">
        <v>321</v>
      </c>
      <c r="D7573">
        <v>311</v>
      </c>
      <c r="F7573" t="str">
        <f>VLOOKUP(C7573,ObjectTypes!$A$1:$C$62,3)</f>
        <v>Устройство</v>
      </c>
      <c r="G7573" t="str">
        <f>VLOOKUP(D7573,ObjectTypes!$A$1:$C$62,3)</f>
        <v>Местоположение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t="s">
        <v>72</v>
      </c>
      <c r="B7574" s="1" t="str">
        <f>VLOOKUP(A7574,RelationshipTypes!$A$2:$C$12,3)</f>
        <v>ArchiMate: Обслуживание</v>
      </c>
      <c r="C7574">
        <v>321</v>
      </c>
      <c r="D7574">
        <v>1127</v>
      </c>
      <c r="F7574" t="str">
        <f>VLOOKUP(C7574,ObjectTypes!$A$1:$C$62,3)</f>
        <v>Устройство</v>
      </c>
      <c r="G7574" t="str">
        <f>VLOOKUP(D7574,ObjectTypes!$A$1:$C$62,3)</f>
        <v>Процесс приложения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t="s">
        <v>72</v>
      </c>
      <c r="B7575" s="1" t="str">
        <f>VLOOKUP(A7575,RelationshipTypes!$A$2:$C$12,3)</f>
        <v>ArchiMate: Обслуживание</v>
      </c>
      <c r="C7575">
        <v>321</v>
      </c>
      <c r="D7575">
        <v>298</v>
      </c>
      <c r="F7575" t="str">
        <f>VLOOKUP(C7575,ObjectTypes!$A$1:$C$62,3)</f>
        <v>Устройство</v>
      </c>
      <c r="G7575" t="str">
        <f>VLOOKUP(D7575,ObjectTypes!$A$1:$C$62,3)</f>
        <v xml:space="preserve">Бизнес-исполнитель 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t="s">
        <v>72</v>
      </c>
      <c r="B7576" s="1" t="str">
        <f>VLOOKUP(A7576,RelationshipTypes!$A$2:$C$12,3)</f>
        <v>ArchiMate: Обслуживание</v>
      </c>
      <c r="C7576">
        <v>321</v>
      </c>
      <c r="D7576">
        <v>548</v>
      </c>
      <c r="F7576" t="str">
        <f>VLOOKUP(C7576,ObjectTypes!$A$1:$C$62,3)</f>
        <v>Устройство</v>
      </c>
      <c r="G7576" t="str">
        <f>VLOOKUP(D7576,ObjectTypes!$A$1:$C$62,3)</f>
        <v>Бизнес-роль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t="s">
        <v>72</v>
      </c>
      <c r="B7577" s="1" t="str">
        <f>VLOOKUP(A7577,RelationshipTypes!$A$2:$C$12,3)</f>
        <v>ArchiMate: Обслуживание</v>
      </c>
      <c r="C7577">
        <v>321</v>
      </c>
      <c r="D7577">
        <v>306</v>
      </c>
      <c r="F7577" t="str">
        <f>VLOOKUP(C7577,ObjectTypes!$A$1:$C$62,3)</f>
        <v>Устройство</v>
      </c>
      <c r="G7577" t="str">
        <f>VLOOKUP(D7577,ObjectTypes!$A$1:$C$62,3)</f>
        <v>Бизнес-событие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t="s">
        <v>72</v>
      </c>
      <c r="B7578" s="1" t="str">
        <f>VLOOKUP(A7578,RelationshipTypes!$A$2:$C$12,3)</f>
        <v>ArchiMate: Обслуживание</v>
      </c>
      <c r="C7578">
        <v>321</v>
      </c>
      <c r="D7578">
        <v>1149</v>
      </c>
      <c r="F7578" t="str">
        <f>VLOOKUP(C7578,ObjectTypes!$A$1:$C$62,3)</f>
        <v>Устройство</v>
      </c>
      <c r="G7578" t="str">
        <f>VLOOKUP(D7578,ObjectTypes!$A$1:$C$62,3)</f>
        <v>Узел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t="s">
        <v>72</v>
      </c>
      <c r="B7579" s="1" t="str">
        <f>VLOOKUP(A7579,RelationshipTypes!$A$2:$C$12,3)</f>
        <v>ArchiMate: Обслуживание</v>
      </c>
      <c r="C7579">
        <v>321</v>
      </c>
      <c r="D7579">
        <v>1122</v>
      </c>
      <c r="F7579" t="str">
        <f>VLOOKUP(C7579,ObjectTypes!$A$1:$C$62,3)</f>
        <v>Устройство</v>
      </c>
      <c r="G7579" t="str">
        <f>VLOOKUP(D7579,ObjectTypes!$A$1:$C$62,3)</f>
        <v>Бизнес-коллаборация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t="s">
        <v>72</v>
      </c>
      <c r="B7580" s="1" t="str">
        <f>VLOOKUP(A7580,RelationshipTypes!$A$2:$C$12,3)</f>
        <v>ArchiMate: Обслуживание</v>
      </c>
      <c r="C7580">
        <v>321</v>
      </c>
      <c r="D7580">
        <v>1156</v>
      </c>
      <c r="F7580" t="str">
        <f>VLOOKUP(C7580,ObjectTypes!$A$1:$C$62,3)</f>
        <v>Устройство</v>
      </c>
      <c r="G7580" t="str">
        <f>VLOOKUP(D7580,ObjectTypes!$A$1:$C$62,3)</f>
        <v>Технологическое взаимодействие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t="s">
        <v>72</v>
      </c>
      <c r="B7581" s="1" t="str">
        <f>VLOOKUP(A7581,RelationshipTypes!$A$2:$C$12,3)</f>
        <v>ArchiMate: Обслуживание</v>
      </c>
      <c r="C7581">
        <v>321</v>
      </c>
      <c r="D7581">
        <v>320</v>
      </c>
      <c r="F7581" t="str">
        <f>VLOOKUP(C7581,ObjectTypes!$A$1:$C$62,3)</f>
        <v>Устройство</v>
      </c>
      <c r="G7581" t="str">
        <f>VLOOKUP(D7581,ObjectTypes!$A$1:$C$62,3)</f>
        <v>Устройство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t="s">
        <v>72</v>
      </c>
      <c r="B7582" s="1" t="str">
        <f>VLOOKUP(A7582,RelationshipTypes!$A$2:$C$12,3)</f>
        <v>ArchiMate: Обслуживание</v>
      </c>
      <c r="C7582">
        <v>321</v>
      </c>
      <c r="D7582">
        <v>318</v>
      </c>
      <c r="F7582" t="str">
        <f>VLOOKUP(C7582,ObjectTypes!$A$1:$C$62,3)</f>
        <v>Устройство</v>
      </c>
      <c r="G7582" t="str">
        <f>VLOOKUP(D7582,ObjectTypes!$A$1:$C$62,3)</f>
        <v>Компонент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t="s">
        <v>72</v>
      </c>
      <c r="B7583" s="1" t="str">
        <f>VLOOKUP(A7583,RelationshipTypes!$A$2:$C$12,3)</f>
        <v>ArchiMate: Обслуживание</v>
      </c>
      <c r="C7583">
        <v>321</v>
      </c>
      <c r="D7583">
        <v>310</v>
      </c>
      <c r="F7583" t="str">
        <f>VLOOKUP(C7583,ObjectTypes!$A$1:$C$62,3)</f>
        <v>Устройство</v>
      </c>
      <c r="G7583" t="str">
        <f>VLOOKUP(D7583,ObjectTypes!$A$1:$C$62,3)</f>
        <v xml:space="preserve">Сервис приложения 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t="s">
        <v>72</v>
      </c>
      <c r="B7584" s="1" t="str">
        <f>VLOOKUP(A7584,RelationshipTypes!$A$2:$C$12,3)</f>
        <v>ArchiMate: Обслуживание</v>
      </c>
      <c r="C7584">
        <v>321</v>
      </c>
      <c r="D7584">
        <v>1126</v>
      </c>
      <c r="F7584" t="str">
        <f>VLOOKUP(C7584,ObjectTypes!$A$1:$C$62,3)</f>
        <v>Устройство</v>
      </c>
      <c r="G7584" t="str">
        <f>VLOOKUP(D7584,ObjectTypes!$A$1:$C$62,3)</f>
        <v>Взаимодействие приложений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t="s">
        <v>72</v>
      </c>
      <c r="B7585" s="1" t="str">
        <f>VLOOKUP(A7585,RelationshipTypes!$A$2:$C$12,3)</f>
        <v>ArchiMate: Обслуживание</v>
      </c>
      <c r="C7585">
        <v>321</v>
      </c>
      <c r="D7585">
        <v>314</v>
      </c>
      <c r="F7585" t="str">
        <f>VLOOKUP(C7585,ObjectTypes!$A$1:$C$62,3)</f>
        <v>Устройство</v>
      </c>
      <c r="G7585" t="str">
        <f>VLOOKUP(D7585,ObjectTypes!$A$1:$C$62,3)</f>
        <v>Объект данных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t="s">
        <v>72</v>
      </c>
      <c r="B7586" s="1" t="str">
        <f>VLOOKUP(A7586,RelationshipTypes!$A$2:$C$12,3)</f>
        <v>ArchiMate: Обслуживание</v>
      </c>
      <c r="C7586">
        <v>321</v>
      </c>
      <c r="D7586">
        <v>324</v>
      </c>
      <c r="F7586" t="str">
        <f>VLOOKUP(C7586,ObjectTypes!$A$1:$C$62,3)</f>
        <v>Устройство</v>
      </c>
      <c r="G7586" t="str">
        <f>VLOOKUP(D7586,ObjectTypes!$A$1:$C$62,3)</f>
        <v>Продукт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t="s">
        <v>72</v>
      </c>
      <c r="B7587" s="1" t="str">
        <f>VLOOKUP(A7587,RelationshipTypes!$A$2:$C$12,3)</f>
        <v>ArchiMate: Обслуживание</v>
      </c>
      <c r="C7587">
        <v>321</v>
      </c>
      <c r="D7587">
        <v>1111</v>
      </c>
      <c r="F7587" t="str">
        <f>VLOOKUP(C7587,ObjectTypes!$A$1:$C$62,3)</f>
        <v>Устройство</v>
      </c>
      <c r="G7587" t="str">
        <f>VLOOKUP(D7587,ObjectTypes!$A$1:$C$62,3)</f>
        <v>Бизнес-интерфейс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t="s">
        <v>72</v>
      </c>
      <c r="B7588" s="1" t="str">
        <f>VLOOKUP(A7588,RelationshipTypes!$A$2:$C$12,3)</f>
        <v>ArchiMate: Обслуживание</v>
      </c>
      <c r="C7588">
        <v>321</v>
      </c>
      <c r="D7588">
        <v>1112</v>
      </c>
      <c r="F7588" t="str">
        <f>VLOOKUP(C7588,ObjectTypes!$A$1:$C$62,3)</f>
        <v>Устройство</v>
      </c>
      <c r="G7588" t="str">
        <f>VLOOKUP(D7588,ObjectTypes!$A$1:$C$62,3)</f>
        <v>Бизнес-коллаборация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t="s">
        <v>72</v>
      </c>
      <c r="B7589" s="1" t="str">
        <f>VLOOKUP(A7589,RelationshipTypes!$A$2:$C$12,3)</f>
        <v>ArchiMate: Обслуживание</v>
      </c>
      <c r="C7589">
        <v>321</v>
      </c>
      <c r="D7589">
        <v>1154</v>
      </c>
      <c r="F7589" t="str">
        <f>VLOOKUP(C7589,ObjectTypes!$A$1:$C$62,3)</f>
        <v>Устройство</v>
      </c>
      <c r="G7589" t="str">
        <f>VLOOKUP(D7589,ObjectTypes!$A$1:$C$62,3)</f>
        <v>Технологический интерфейс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t="s">
        <v>72</v>
      </c>
      <c r="B7590" s="1" t="str">
        <f>VLOOKUP(A7590,RelationshipTypes!$A$2:$C$12,3)</f>
        <v>ArchiMate: Обслуживание</v>
      </c>
      <c r="C7590">
        <v>321</v>
      </c>
      <c r="D7590">
        <v>1157</v>
      </c>
      <c r="F7590" t="str">
        <f>VLOOKUP(C7590,ObjectTypes!$A$1:$C$62,3)</f>
        <v>Устройство</v>
      </c>
      <c r="G7590" t="str">
        <f>VLOOKUP(D7590,ObjectTypes!$A$1:$C$62,3)</f>
        <v>Технологическое событие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t="s">
        <v>72</v>
      </c>
      <c r="B7591" s="1" t="str">
        <f>VLOOKUP(A7591,RelationshipTypes!$A$2:$C$12,3)</f>
        <v>ArchiMate: Обслуживание</v>
      </c>
      <c r="C7591">
        <v>321</v>
      </c>
      <c r="D7591">
        <v>1143</v>
      </c>
      <c r="F7591" t="str">
        <f>VLOOKUP(C7591,ObjectTypes!$A$1:$C$62,3)</f>
        <v>Устройство</v>
      </c>
      <c r="G7591" t="str">
        <f>VLOOKUP(D7591,ObjectTypes!$A$1:$C$62,3)</f>
        <v>Оборудование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t="s">
        <v>72</v>
      </c>
      <c r="B7592" s="1" t="str">
        <f>VLOOKUP(A7592,RelationshipTypes!$A$2:$C$12,3)</f>
        <v>ArchiMate: Обслуживание</v>
      </c>
      <c r="C7592">
        <v>321</v>
      </c>
      <c r="D7592">
        <v>1125</v>
      </c>
      <c r="F7592" t="str">
        <f>VLOOKUP(C7592,ObjectTypes!$A$1:$C$62,3)</f>
        <v>Устройство</v>
      </c>
      <c r="G7592" t="str">
        <f>VLOOKUP(D7592,ObjectTypes!$A$1:$C$62,3)</f>
        <v>Коллаборация приложений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t="s">
        <v>72</v>
      </c>
      <c r="B7593" s="1" t="str">
        <f>VLOOKUP(A7593,RelationshipTypes!$A$2:$C$12,3)</f>
        <v>ArchiMate: Обслуживание</v>
      </c>
      <c r="C7593">
        <v>321</v>
      </c>
      <c r="D7593">
        <v>1150</v>
      </c>
      <c r="F7593" t="str">
        <f>VLOOKUP(C7593,ObjectTypes!$A$1:$C$62,3)</f>
        <v>Устройство</v>
      </c>
      <c r="G7593" t="str">
        <f>VLOOKUP(D7593,ObjectTypes!$A$1:$C$62,3)</f>
        <v>Технологический сервис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t="s">
        <v>72</v>
      </c>
      <c r="B7594" s="1" t="str">
        <f>VLOOKUP(A7594,RelationshipTypes!$A$2:$C$12,3)</f>
        <v>ArchiMate: Обслуживание</v>
      </c>
      <c r="C7594">
        <v>1464</v>
      </c>
      <c r="D7594">
        <v>1135</v>
      </c>
      <c r="F7594" t="str">
        <f>VLOOKUP(C7594,ObjectTypes!$A$1:$C$62,3)</f>
        <v>Технологическое событие</v>
      </c>
      <c r="G7594" t="str">
        <f>VLOOKUP(D7594,ObjectTypes!$A$1:$C$62,3)</f>
        <v>Группировка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t="s">
        <v>72</v>
      </c>
      <c r="B7595" s="1" t="str">
        <f>VLOOKUP(A7595,RelationshipTypes!$A$2:$C$12,3)</f>
        <v>ArchiMate: Обслуживание</v>
      </c>
      <c r="C7595">
        <v>1464</v>
      </c>
      <c r="D7595">
        <v>1464</v>
      </c>
      <c r="F7595" t="str">
        <f>VLOOKUP(C7595,ObjectTypes!$A$1:$C$62,3)</f>
        <v>Технологическое событие</v>
      </c>
      <c r="G7595" t="str">
        <f>VLOOKUP(D7595,ObjectTypes!$A$1:$C$62,3)</f>
        <v>Технологическое событие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t="s">
        <v>72</v>
      </c>
      <c r="B7596" s="1" t="str">
        <f>VLOOKUP(A7596,RelationshipTypes!$A$2:$C$12,3)</f>
        <v>ArchiMate: Обслуживание</v>
      </c>
      <c r="C7596">
        <v>1464</v>
      </c>
      <c r="D7596">
        <v>1148</v>
      </c>
      <c r="F7596" t="str">
        <f>VLOOKUP(C7596,ObjectTypes!$A$1:$C$62,3)</f>
        <v>Технологическое событие</v>
      </c>
      <c r="G7596" t="str">
        <f>VLOOKUP(D7596,ObjectTypes!$A$1:$C$62,3)</f>
        <v>Направление действий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t="s">
        <v>72</v>
      </c>
      <c r="B7597" s="1" t="str">
        <f>VLOOKUP(A7597,RelationshipTypes!$A$2:$C$12,3)</f>
        <v>ArchiMate: Обслуживание</v>
      </c>
      <c r="C7597">
        <v>1464</v>
      </c>
      <c r="D7597">
        <v>300</v>
      </c>
      <c r="F7597" t="str">
        <f>VLOOKUP(C7597,ObjectTypes!$A$1:$C$62,3)</f>
        <v>Технологическое событие</v>
      </c>
      <c r="G7597" t="str">
        <f>VLOOKUP(D7597,ObjectTypes!$A$1:$C$62,3)</f>
        <v>Компетенция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t="s">
        <v>72</v>
      </c>
      <c r="B7598" s="1" t="str">
        <f>VLOOKUP(A7598,RelationshipTypes!$A$2:$C$12,3)</f>
        <v>ArchiMate: Обслуживание</v>
      </c>
      <c r="C7598">
        <v>1464</v>
      </c>
      <c r="D7598">
        <v>1147</v>
      </c>
      <c r="F7598" t="str">
        <f>VLOOKUP(C7598,ObjectTypes!$A$1:$C$62,3)</f>
        <v>Технологическое событие</v>
      </c>
      <c r="G7598" t="str">
        <f>VLOOKUP(D7598,ObjectTypes!$A$1:$C$62,3)</f>
        <v>Ресурс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  <row r="7599" spans="1:9" x14ac:dyDescent="0.25">
      <c r="A7599" t="s">
        <v>72</v>
      </c>
      <c r="B7599" s="1" t="str">
        <f>VLOOKUP(A7599,RelationshipTypes!$A$2:$C$12,3)</f>
        <v>ArchiMate: Обслуживание</v>
      </c>
      <c r="C7599">
        <v>1464</v>
      </c>
      <c r="D7599">
        <v>1122</v>
      </c>
      <c r="F7599" t="str">
        <f>VLOOKUP(C7599,ObjectTypes!$A$1:$C$62,3)</f>
        <v>Технологическое событие</v>
      </c>
      <c r="G7599" t="str">
        <f>VLOOKUP(D7599,ObjectTypes!$A$1:$C$62,3)</f>
        <v>Бизнес-коллаборация</v>
      </c>
      <c r="H7599" s="1" t="str">
        <f>VLOOKUP(A7599,RelationshipTypes!$A$2:$E$12,4)</f>
        <v>обслуживает</v>
      </c>
      <c r="I7599" s="1" t="str">
        <f>VLOOKUP(A7599,RelationshipTypes!$A$2:$E$12,5)</f>
        <v>обслуживается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opLeftCell="A22" zoomScale="115" zoomScaleNormal="115" workbookViewId="0">
      <selection activeCell="C12" sqref="C12"/>
    </sheetView>
  </sheetViews>
  <sheetFormatPr defaultRowHeight="15" x14ac:dyDescent="0.25"/>
  <cols>
    <col min="1" max="1" width="28.7109375" customWidth="1"/>
    <col min="2" max="2" width="34.7109375" customWidth="1"/>
    <col min="3" max="3" width="62.42578125" customWidth="1"/>
    <col min="7" max="7" width="37.85546875" customWidth="1"/>
    <col min="9" max="9" width="16.5703125" customWidth="1"/>
  </cols>
  <sheetData>
    <row r="1" spans="1:26" x14ac:dyDescent="0.25">
      <c r="A1" s="1" t="s">
        <v>179</v>
      </c>
      <c r="B1" s="1" t="s">
        <v>350</v>
      </c>
      <c r="C1" s="1" t="s">
        <v>351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356</v>
      </c>
      <c r="I1" s="1" t="s">
        <v>357</v>
      </c>
      <c r="J1" s="1" t="s">
        <v>358</v>
      </c>
      <c r="K1" s="1" t="s">
        <v>359</v>
      </c>
      <c r="L1" s="1" t="s">
        <v>360</v>
      </c>
      <c r="M1" s="1" t="s">
        <v>361</v>
      </c>
      <c r="N1" s="1" t="s">
        <v>362</v>
      </c>
      <c r="O1" s="1" t="s">
        <v>363</v>
      </c>
      <c r="P1" s="1" t="s">
        <v>364</v>
      </c>
      <c r="Q1" s="1" t="s">
        <v>365</v>
      </c>
      <c r="R1" s="1" t="s">
        <v>366</v>
      </c>
      <c r="S1" s="1" t="s">
        <v>367</v>
      </c>
      <c r="T1" s="1" t="s">
        <v>368</v>
      </c>
      <c r="U1" s="1" t="s">
        <v>369</v>
      </c>
      <c r="V1" s="1" t="s">
        <v>370</v>
      </c>
      <c r="W1" s="1" t="s">
        <v>371</v>
      </c>
      <c r="X1" s="1" t="s">
        <v>372</v>
      </c>
      <c r="Y1" s="1" t="s">
        <v>373</v>
      </c>
      <c r="Z1" s="1" t="s">
        <v>374</v>
      </c>
    </row>
    <row r="2" spans="1:26" x14ac:dyDescent="0.25">
      <c r="A2" s="1" t="s">
        <v>346</v>
      </c>
      <c r="B2" s="1" t="s">
        <v>665</v>
      </c>
      <c r="C2" s="1" t="s">
        <v>728</v>
      </c>
      <c r="D2" s="1" t="s">
        <v>379</v>
      </c>
      <c r="E2" s="1">
        <v>0</v>
      </c>
      <c r="F2" s="1">
        <v>1</v>
      </c>
      <c r="G2" s="1" t="s">
        <v>666</v>
      </c>
      <c r="H2" s="1" t="s">
        <v>377</v>
      </c>
      <c r="I2" s="1" t="s">
        <v>377</v>
      </c>
      <c r="J2" s="1" t="s">
        <v>377</v>
      </c>
      <c r="K2" s="1" t="s">
        <v>377</v>
      </c>
      <c r="L2" s="1" t="s">
        <v>377</v>
      </c>
      <c r="M2" s="1" t="s">
        <v>377</v>
      </c>
      <c r="N2" s="1" t="s">
        <v>377</v>
      </c>
      <c r="O2" s="1" t="s">
        <v>377</v>
      </c>
      <c r="P2" s="1" t="s">
        <v>377</v>
      </c>
      <c r="Q2" s="1" t="s">
        <v>377</v>
      </c>
      <c r="R2" s="1" t="s">
        <v>377</v>
      </c>
      <c r="S2" s="1" t="s">
        <v>377</v>
      </c>
      <c r="T2" s="1" t="s">
        <v>377</v>
      </c>
      <c r="U2" s="1" t="s">
        <v>377</v>
      </c>
      <c r="V2" s="1" t="s">
        <v>377</v>
      </c>
      <c r="W2" s="1">
        <v>0</v>
      </c>
      <c r="X2" s="1">
        <v>1</v>
      </c>
      <c r="Y2" s="1" t="s">
        <v>667</v>
      </c>
      <c r="Z2" s="1">
        <v>0</v>
      </c>
    </row>
    <row r="3" spans="1:26" x14ac:dyDescent="0.25">
      <c r="A3" s="1" t="s">
        <v>192</v>
      </c>
      <c r="B3" s="1" t="s">
        <v>509</v>
      </c>
      <c r="C3" s="1" t="s">
        <v>735</v>
      </c>
      <c r="D3" s="1" t="s">
        <v>829</v>
      </c>
      <c r="E3" s="1">
        <v>0</v>
      </c>
      <c r="F3" s="1">
        <v>0</v>
      </c>
      <c r="G3" s="1" t="s">
        <v>510</v>
      </c>
      <c r="H3" s="1" t="s">
        <v>377</v>
      </c>
      <c r="I3" s="1">
        <v>1</v>
      </c>
      <c r="J3" s="1" t="s">
        <v>377</v>
      </c>
      <c r="K3" s="1" t="s">
        <v>377</v>
      </c>
      <c r="L3" s="1" t="s">
        <v>377</v>
      </c>
      <c r="M3" s="1" t="s">
        <v>377</v>
      </c>
      <c r="N3" s="1" t="s">
        <v>377</v>
      </c>
      <c r="O3" s="1" t="s">
        <v>377</v>
      </c>
      <c r="P3" s="1" t="s">
        <v>377</v>
      </c>
      <c r="Q3" s="1" t="s">
        <v>377</v>
      </c>
      <c r="R3" s="1" t="s">
        <v>377</v>
      </c>
      <c r="S3" s="1" t="s">
        <v>377</v>
      </c>
      <c r="T3" s="1" t="s">
        <v>377</v>
      </c>
      <c r="U3" s="1" t="s">
        <v>377</v>
      </c>
      <c r="V3" s="1" t="s">
        <v>377</v>
      </c>
      <c r="W3" s="1" t="s">
        <v>377</v>
      </c>
      <c r="X3" s="1" t="s">
        <v>377</v>
      </c>
      <c r="Y3" s="1" t="s">
        <v>377</v>
      </c>
      <c r="Z3" s="1">
        <v>0</v>
      </c>
    </row>
    <row r="4" spans="1:26" x14ac:dyDescent="0.25">
      <c r="A4" s="1" t="s">
        <v>322</v>
      </c>
      <c r="B4" s="1" t="s">
        <v>506</v>
      </c>
      <c r="C4" s="1" t="s">
        <v>833</v>
      </c>
      <c r="D4" s="1" t="s">
        <v>829</v>
      </c>
      <c r="E4" s="1">
        <v>0</v>
      </c>
      <c r="F4" s="1">
        <v>0</v>
      </c>
      <c r="G4" s="1" t="s">
        <v>506</v>
      </c>
      <c r="H4" s="1" t="s">
        <v>377</v>
      </c>
      <c r="I4" s="1">
        <v>1</v>
      </c>
      <c r="J4" s="1" t="s">
        <v>377</v>
      </c>
      <c r="K4" s="1" t="s">
        <v>377</v>
      </c>
      <c r="L4" s="1" t="s">
        <v>377</v>
      </c>
      <c r="M4" s="1" t="s">
        <v>377</v>
      </c>
      <c r="N4" s="1" t="s">
        <v>377</v>
      </c>
      <c r="O4" s="1" t="s">
        <v>377</v>
      </c>
      <c r="P4" s="1" t="s">
        <v>377</v>
      </c>
      <c r="Q4" s="1" t="s">
        <v>377</v>
      </c>
      <c r="R4" s="1" t="s">
        <v>377</v>
      </c>
      <c r="S4" s="1" t="s">
        <v>377</v>
      </c>
      <c r="T4" s="1" t="s">
        <v>377</v>
      </c>
      <c r="U4" s="1" t="s">
        <v>377</v>
      </c>
      <c r="V4" s="1" t="s">
        <v>377</v>
      </c>
      <c r="W4" s="1" t="s">
        <v>377</v>
      </c>
      <c r="X4" s="1" t="s">
        <v>377</v>
      </c>
      <c r="Y4" s="1" t="s">
        <v>377</v>
      </c>
      <c r="Z4" s="1">
        <v>0</v>
      </c>
    </row>
    <row r="5" spans="1:26" x14ac:dyDescent="0.25">
      <c r="A5" s="1" t="s">
        <v>270</v>
      </c>
      <c r="B5" s="1" t="s">
        <v>375</v>
      </c>
      <c r="C5" s="1" t="s">
        <v>810</v>
      </c>
      <c r="D5" s="1" t="s">
        <v>829</v>
      </c>
      <c r="E5" s="1">
        <v>0</v>
      </c>
      <c r="F5" s="1">
        <v>1</v>
      </c>
      <c r="G5" s="1" t="s">
        <v>376</v>
      </c>
      <c r="H5" s="1" t="s">
        <v>377</v>
      </c>
      <c r="I5" s="1">
        <v>3</v>
      </c>
      <c r="J5" s="1" t="s">
        <v>377</v>
      </c>
      <c r="K5" s="1" t="s">
        <v>377</v>
      </c>
      <c r="L5" s="1" t="s">
        <v>377</v>
      </c>
      <c r="M5" s="1" t="s">
        <v>377</v>
      </c>
      <c r="N5" s="1" t="s">
        <v>377</v>
      </c>
      <c r="O5" s="1" t="s">
        <v>377</v>
      </c>
      <c r="P5" s="1" t="s">
        <v>377</v>
      </c>
      <c r="Q5" s="1" t="s">
        <v>377</v>
      </c>
      <c r="R5" s="1" t="s">
        <v>377</v>
      </c>
      <c r="S5" s="1" t="s">
        <v>377</v>
      </c>
      <c r="T5" s="1" t="s">
        <v>377</v>
      </c>
      <c r="U5" s="1" t="s">
        <v>377</v>
      </c>
      <c r="V5" s="1" t="s">
        <v>377</v>
      </c>
      <c r="W5" s="1" t="s">
        <v>377</v>
      </c>
      <c r="X5" s="1" t="s">
        <v>377</v>
      </c>
      <c r="Y5" s="1" t="s">
        <v>377</v>
      </c>
      <c r="Z5" s="1">
        <v>0</v>
      </c>
    </row>
    <row r="6" spans="1:26" x14ac:dyDescent="0.25">
      <c r="A6" s="1" t="s">
        <v>207</v>
      </c>
      <c r="B6" s="1" t="s">
        <v>623</v>
      </c>
      <c r="C6" s="6" t="s">
        <v>816</v>
      </c>
      <c r="D6" s="1" t="s">
        <v>831</v>
      </c>
      <c r="E6" s="1">
        <v>0</v>
      </c>
      <c r="F6" s="1">
        <v>1</v>
      </c>
      <c r="G6" s="1" t="s">
        <v>624</v>
      </c>
      <c r="H6" s="1" t="s">
        <v>377</v>
      </c>
      <c r="I6" s="1" t="s">
        <v>377</v>
      </c>
      <c r="J6" s="1" t="s">
        <v>377</v>
      </c>
      <c r="K6" s="1" t="s">
        <v>377</v>
      </c>
      <c r="L6" s="1" t="s">
        <v>377</v>
      </c>
      <c r="M6" s="1" t="s">
        <v>377</v>
      </c>
      <c r="N6" s="1">
        <v>0</v>
      </c>
      <c r="O6" s="1">
        <v>5</v>
      </c>
      <c r="P6" s="1" t="s">
        <v>377</v>
      </c>
      <c r="Q6" s="1" t="s">
        <v>377</v>
      </c>
      <c r="R6" s="1" t="s">
        <v>377</v>
      </c>
      <c r="S6" s="1" t="s">
        <v>377</v>
      </c>
      <c r="T6" s="1" t="s">
        <v>377</v>
      </c>
      <c r="U6" s="1" t="s">
        <v>377</v>
      </c>
      <c r="V6" s="1" t="s">
        <v>377</v>
      </c>
      <c r="W6" s="1" t="s">
        <v>377</v>
      </c>
      <c r="X6" s="1" t="s">
        <v>377</v>
      </c>
      <c r="Y6" s="1" t="s">
        <v>377</v>
      </c>
      <c r="Z6" s="1">
        <v>0</v>
      </c>
    </row>
    <row r="7" spans="1:26" x14ac:dyDescent="0.25">
      <c r="A7" s="1" t="s">
        <v>206</v>
      </c>
      <c r="B7" s="1" t="s">
        <v>511</v>
      </c>
      <c r="C7" s="1" t="s">
        <v>747</v>
      </c>
      <c r="D7" s="1" t="s">
        <v>831</v>
      </c>
      <c r="E7" s="1">
        <v>0</v>
      </c>
      <c r="F7" s="1">
        <v>1</v>
      </c>
      <c r="G7" s="1" t="s">
        <v>512</v>
      </c>
      <c r="H7" s="1" t="s">
        <v>377</v>
      </c>
      <c r="I7" s="1" t="s">
        <v>377</v>
      </c>
      <c r="J7" s="1" t="s">
        <v>377</v>
      </c>
      <c r="K7" s="1" t="s">
        <v>377</v>
      </c>
      <c r="L7" s="1" t="s">
        <v>377</v>
      </c>
      <c r="M7" s="1" t="s">
        <v>377</v>
      </c>
      <c r="N7" s="1">
        <v>0</v>
      </c>
      <c r="O7" s="1">
        <v>5</v>
      </c>
      <c r="P7" s="1" t="s">
        <v>377</v>
      </c>
      <c r="Q7" s="1" t="s">
        <v>377</v>
      </c>
      <c r="R7" s="1" t="s">
        <v>377</v>
      </c>
      <c r="S7" s="1" t="s">
        <v>377</v>
      </c>
      <c r="T7" s="1" t="s">
        <v>377</v>
      </c>
      <c r="U7" s="1" t="s">
        <v>377</v>
      </c>
      <c r="V7" s="1" t="s">
        <v>377</v>
      </c>
      <c r="W7" s="1" t="s">
        <v>377</v>
      </c>
      <c r="X7" s="1" t="s">
        <v>377</v>
      </c>
      <c r="Y7" s="1" t="s">
        <v>377</v>
      </c>
      <c r="Z7" s="1">
        <v>0</v>
      </c>
    </row>
    <row r="8" spans="1:26" x14ac:dyDescent="0.25">
      <c r="A8" s="1" t="s">
        <v>274</v>
      </c>
      <c r="B8" s="1" t="s">
        <v>518</v>
      </c>
      <c r="C8" s="1" t="s">
        <v>799</v>
      </c>
      <c r="D8" s="1" t="s">
        <v>379</v>
      </c>
      <c r="E8" s="1">
        <v>0</v>
      </c>
      <c r="F8" s="1">
        <v>1</v>
      </c>
      <c r="G8" s="1" t="s">
        <v>519</v>
      </c>
      <c r="H8" s="1" t="s">
        <v>377</v>
      </c>
      <c r="I8" s="1" t="s">
        <v>377</v>
      </c>
      <c r="J8" s="1" t="s">
        <v>377</v>
      </c>
      <c r="K8" s="1" t="s">
        <v>377</v>
      </c>
      <c r="L8" s="1" t="s">
        <v>377</v>
      </c>
      <c r="M8" s="1" t="s">
        <v>377</v>
      </c>
      <c r="N8" s="1" t="s">
        <v>377</v>
      </c>
      <c r="O8" s="1" t="s">
        <v>377</v>
      </c>
      <c r="P8" s="1" t="s">
        <v>377</v>
      </c>
      <c r="Q8" s="1" t="s">
        <v>377</v>
      </c>
      <c r="R8" s="1" t="s">
        <v>377</v>
      </c>
      <c r="S8" s="1" t="s">
        <v>377</v>
      </c>
      <c r="T8" s="1" t="s">
        <v>377</v>
      </c>
      <c r="U8" s="1" t="s">
        <v>377</v>
      </c>
      <c r="V8" s="1" t="s">
        <v>377</v>
      </c>
      <c r="W8" s="1" t="s">
        <v>377</v>
      </c>
      <c r="X8" s="1">
        <v>1</v>
      </c>
      <c r="Y8" s="1" t="s">
        <v>520</v>
      </c>
      <c r="Z8" s="1">
        <v>0</v>
      </c>
    </row>
    <row r="9" spans="1:26" x14ac:dyDescent="0.25">
      <c r="A9" s="5" t="s">
        <v>293</v>
      </c>
      <c r="B9" s="1" t="s">
        <v>534</v>
      </c>
      <c r="C9" s="1" t="s">
        <v>819</v>
      </c>
      <c r="D9" s="1" t="s">
        <v>830</v>
      </c>
      <c r="E9" s="1">
        <v>0</v>
      </c>
      <c r="F9" s="1">
        <v>1</v>
      </c>
      <c r="G9" s="1" t="s">
        <v>535</v>
      </c>
      <c r="H9" s="1" t="s">
        <v>377</v>
      </c>
      <c r="I9" s="1" t="s">
        <v>377</v>
      </c>
      <c r="J9" s="1" t="s">
        <v>377</v>
      </c>
      <c r="K9" s="1" t="s">
        <v>377</v>
      </c>
      <c r="L9" s="1" t="s">
        <v>377</v>
      </c>
      <c r="M9" s="1" t="s">
        <v>377</v>
      </c>
      <c r="N9" s="1" t="s">
        <v>377</v>
      </c>
      <c r="O9" s="1" t="s">
        <v>377</v>
      </c>
      <c r="P9" s="1" t="s">
        <v>377</v>
      </c>
      <c r="Q9" s="1" t="s">
        <v>377</v>
      </c>
      <c r="R9" s="1" t="s">
        <v>377</v>
      </c>
      <c r="S9" s="1" t="s">
        <v>377</v>
      </c>
      <c r="T9" s="1" t="s">
        <v>377</v>
      </c>
      <c r="U9" s="1" t="s">
        <v>377</v>
      </c>
      <c r="V9" s="1" t="s">
        <v>377</v>
      </c>
      <c r="W9" s="1" t="s">
        <v>377</v>
      </c>
      <c r="X9" s="1" t="s">
        <v>377</v>
      </c>
      <c r="Y9" s="1" t="s">
        <v>377</v>
      </c>
      <c r="Z9" s="1">
        <v>0</v>
      </c>
    </row>
    <row r="10" spans="1:26" x14ac:dyDescent="0.25">
      <c r="A10" s="1" t="s">
        <v>308</v>
      </c>
      <c r="B10" s="1" t="s">
        <v>478</v>
      </c>
      <c r="C10" s="6" t="s">
        <v>701</v>
      </c>
      <c r="D10" s="1" t="s">
        <v>443</v>
      </c>
      <c r="E10" s="1">
        <v>0</v>
      </c>
      <c r="F10" s="1">
        <v>1</v>
      </c>
      <c r="G10" s="1" t="s">
        <v>479</v>
      </c>
      <c r="H10" s="1" t="s">
        <v>377</v>
      </c>
      <c r="I10" s="1" t="s">
        <v>377</v>
      </c>
      <c r="J10" s="1" t="s">
        <v>377</v>
      </c>
      <c r="K10" s="1" t="s">
        <v>377</v>
      </c>
      <c r="L10" s="1" t="s">
        <v>377</v>
      </c>
      <c r="M10" s="1" t="s">
        <v>377</v>
      </c>
      <c r="N10" s="1" t="s">
        <v>377</v>
      </c>
      <c r="O10" s="1" t="s">
        <v>377</v>
      </c>
      <c r="P10" s="1" t="s">
        <v>377</v>
      </c>
      <c r="Q10" s="1" t="s">
        <v>377</v>
      </c>
      <c r="R10" s="1" t="s">
        <v>377</v>
      </c>
      <c r="S10" s="1" t="s">
        <v>377</v>
      </c>
      <c r="T10" s="1" t="s">
        <v>377</v>
      </c>
      <c r="U10" s="1" t="s">
        <v>377</v>
      </c>
      <c r="V10" s="1" t="s">
        <v>377</v>
      </c>
      <c r="W10" s="1" t="s">
        <v>377</v>
      </c>
      <c r="X10" s="1" t="s">
        <v>377</v>
      </c>
      <c r="Y10" s="1" t="s">
        <v>377</v>
      </c>
      <c r="Z10" s="1">
        <v>0</v>
      </c>
    </row>
    <row r="11" spans="1:26" x14ac:dyDescent="0.25">
      <c r="A11" s="1" t="s">
        <v>266</v>
      </c>
      <c r="B11" s="1" t="s">
        <v>406</v>
      </c>
      <c r="C11" s="1" t="s">
        <v>688</v>
      </c>
      <c r="D11" s="1" t="s">
        <v>829</v>
      </c>
      <c r="E11" s="1">
        <v>0</v>
      </c>
      <c r="F11" s="1">
        <v>0</v>
      </c>
      <c r="G11" s="1" t="s">
        <v>407</v>
      </c>
      <c r="H11" s="1" t="s">
        <v>377</v>
      </c>
      <c r="I11" s="1">
        <v>1</v>
      </c>
      <c r="J11" s="1" t="s">
        <v>377</v>
      </c>
      <c r="K11" s="1" t="s">
        <v>377</v>
      </c>
      <c r="L11" s="1" t="s">
        <v>377</v>
      </c>
      <c r="M11" s="1" t="s">
        <v>377</v>
      </c>
      <c r="N11" s="1" t="s">
        <v>377</v>
      </c>
      <c r="O11" s="1" t="s">
        <v>377</v>
      </c>
      <c r="P11" s="1" t="s">
        <v>377</v>
      </c>
      <c r="Q11" s="1" t="s">
        <v>377</v>
      </c>
      <c r="R11" s="1" t="s">
        <v>377</v>
      </c>
      <c r="S11" s="1" t="s">
        <v>377</v>
      </c>
      <c r="T11" s="1" t="s">
        <v>377</v>
      </c>
      <c r="U11" s="1" t="s">
        <v>377</v>
      </c>
      <c r="V11" s="1" t="s">
        <v>377</v>
      </c>
      <c r="W11" s="1" t="s">
        <v>377</v>
      </c>
      <c r="X11" s="1" t="s">
        <v>377</v>
      </c>
      <c r="Y11" s="1" t="s">
        <v>377</v>
      </c>
      <c r="Z11" s="1">
        <v>0</v>
      </c>
    </row>
    <row r="12" spans="1:26" x14ac:dyDescent="0.25">
      <c r="A12" s="1" t="s">
        <v>224</v>
      </c>
      <c r="B12" s="1" t="s">
        <v>440</v>
      </c>
      <c r="C12" s="1" t="s">
        <v>779</v>
      </c>
      <c r="D12" s="1" t="s">
        <v>829</v>
      </c>
      <c r="E12" s="1">
        <v>0</v>
      </c>
      <c r="F12" s="1">
        <v>0</v>
      </c>
      <c r="G12" s="1" t="s">
        <v>441</v>
      </c>
      <c r="H12" s="1" t="s">
        <v>377</v>
      </c>
      <c r="I12" s="1">
        <v>1</v>
      </c>
      <c r="J12" s="1" t="s">
        <v>377</v>
      </c>
      <c r="K12" s="1" t="s">
        <v>377</v>
      </c>
      <c r="L12" s="1" t="s">
        <v>377</v>
      </c>
      <c r="M12" s="1" t="s">
        <v>377</v>
      </c>
      <c r="N12" s="1" t="s">
        <v>377</v>
      </c>
      <c r="O12" s="1" t="s">
        <v>377</v>
      </c>
      <c r="P12" s="1" t="s">
        <v>377</v>
      </c>
      <c r="Q12" s="1" t="s">
        <v>377</v>
      </c>
      <c r="R12" s="1" t="s">
        <v>377</v>
      </c>
      <c r="S12" s="1" t="s">
        <v>377</v>
      </c>
      <c r="T12" s="1" t="s">
        <v>377</v>
      </c>
      <c r="U12" s="1" t="s">
        <v>377</v>
      </c>
      <c r="V12" s="1" t="s">
        <v>377</v>
      </c>
      <c r="W12" s="1" t="s">
        <v>377</v>
      </c>
      <c r="X12" s="1" t="s">
        <v>377</v>
      </c>
      <c r="Y12" s="1" t="s">
        <v>377</v>
      </c>
      <c r="Z12" s="1">
        <v>0</v>
      </c>
    </row>
    <row r="13" spans="1:26" x14ac:dyDescent="0.25">
      <c r="A13" s="1" t="s">
        <v>230</v>
      </c>
      <c r="B13" s="1" t="s">
        <v>567</v>
      </c>
      <c r="C13" s="1" t="s">
        <v>784</v>
      </c>
      <c r="D13" s="1" t="s">
        <v>829</v>
      </c>
      <c r="E13" s="1">
        <v>0</v>
      </c>
      <c r="F13" s="1">
        <v>0</v>
      </c>
      <c r="G13" s="1" t="s">
        <v>568</v>
      </c>
      <c r="H13" s="1" t="s">
        <v>377</v>
      </c>
      <c r="I13" s="1">
        <v>1</v>
      </c>
      <c r="J13" s="1" t="s">
        <v>377</v>
      </c>
      <c r="K13" s="1" t="s">
        <v>377</v>
      </c>
      <c r="L13" s="1" t="s">
        <v>377</v>
      </c>
      <c r="M13" s="1" t="s">
        <v>377</v>
      </c>
      <c r="N13" s="1" t="s">
        <v>377</v>
      </c>
      <c r="O13" s="1" t="s">
        <v>377</v>
      </c>
      <c r="P13" s="1" t="s">
        <v>377</v>
      </c>
      <c r="Q13" s="1" t="s">
        <v>377</v>
      </c>
      <c r="R13" s="1" t="s">
        <v>377</v>
      </c>
      <c r="S13" s="1" t="s">
        <v>377</v>
      </c>
      <c r="T13" s="1" t="s">
        <v>377</v>
      </c>
      <c r="U13" s="1" t="s">
        <v>377</v>
      </c>
      <c r="V13" s="1" t="s">
        <v>377</v>
      </c>
      <c r="W13" s="1" t="s">
        <v>377</v>
      </c>
      <c r="X13" s="1" t="s">
        <v>377</v>
      </c>
      <c r="Y13" s="1" t="s">
        <v>377</v>
      </c>
      <c r="Z13" s="1">
        <v>0</v>
      </c>
    </row>
    <row r="14" spans="1:26" x14ac:dyDescent="0.25">
      <c r="A14" s="1" t="s">
        <v>296</v>
      </c>
      <c r="B14" s="1" t="s">
        <v>404</v>
      </c>
      <c r="C14" s="1" t="s">
        <v>825</v>
      </c>
      <c r="D14" s="1" t="s">
        <v>830</v>
      </c>
      <c r="E14" s="1">
        <v>0</v>
      </c>
      <c r="F14" s="1">
        <v>0</v>
      </c>
      <c r="G14" s="1" t="s">
        <v>405</v>
      </c>
      <c r="H14" s="1" t="s">
        <v>377</v>
      </c>
      <c r="I14" s="1" t="s">
        <v>377</v>
      </c>
      <c r="J14" s="1" t="s">
        <v>377</v>
      </c>
      <c r="K14" s="1" t="s">
        <v>377</v>
      </c>
      <c r="L14" s="1" t="s">
        <v>377</v>
      </c>
      <c r="M14" s="1" t="s">
        <v>377</v>
      </c>
      <c r="N14" s="1" t="s">
        <v>377</v>
      </c>
      <c r="O14" s="1" t="s">
        <v>377</v>
      </c>
      <c r="P14" s="1" t="s">
        <v>377</v>
      </c>
      <c r="Q14" s="1" t="s">
        <v>377</v>
      </c>
      <c r="R14" s="1" t="s">
        <v>377</v>
      </c>
      <c r="S14" s="1" t="s">
        <v>377</v>
      </c>
      <c r="T14" s="1" t="s">
        <v>377</v>
      </c>
      <c r="U14" s="1" t="s">
        <v>377</v>
      </c>
      <c r="V14" s="1" t="s">
        <v>377</v>
      </c>
      <c r="W14" s="1" t="s">
        <v>377</v>
      </c>
      <c r="X14" s="1" t="s">
        <v>377</v>
      </c>
      <c r="Y14" s="1" t="s">
        <v>377</v>
      </c>
      <c r="Z14" s="1">
        <v>0</v>
      </c>
    </row>
    <row r="15" spans="1:26" x14ac:dyDescent="0.25">
      <c r="A15" s="1" t="s">
        <v>213</v>
      </c>
      <c r="B15" s="1" t="s">
        <v>651</v>
      </c>
      <c r="C15" s="1" t="s">
        <v>801</v>
      </c>
      <c r="D15" s="1" t="s">
        <v>829</v>
      </c>
      <c r="E15" s="1">
        <v>0</v>
      </c>
      <c r="F15" s="1">
        <v>0</v>
      </c>
      <c r="G15" s="1" t="s">
        <v>652</v>
      </c>
      <c r="H15" s="1" t="s">
        <v>377</v>
      </c>
      <c r="I15" s="1">
        <v>1</v>
      </c>
      <c r="J15" s="1" t="s">
        <v>377</v>
      </c>
      <c r="K15" s="1" t="s">
        <v>377</v>
      </c>
      <c r="L15" s="1" t="s">
        <v>377</v>
      </c>
      <c r="M15" s="1" t="s">
        <v>377</v>
      </c>
      <c r="N15" s="1" t="s">
        <v>377</v>
      </c>
      <c r="O15" s="1" t="s">
        <v>377</v>
      </c>
      <c r="P15" s="1" t="s">
        <v>377</v>
      </c>
      <c r="Q15" s="1" t="s">
        <v>377</v>
      </c>
      <c r="R15" s="1" t="s">
        <v>377</v>
      </c>
      <c r="S15" s="1" t="s">
        <v>377</v>
      </c>
      <c r="T15" s="1" t="s">
        <v>377</v>
      </c>
      <c r="U15" s="1" t="s">
        <v>377</v>
      </c>
      <c r="V15" s="1" t="s">
        <v>377</v>
      </c>
      <c r="W15" s="1" t="s">
        <v>377</v>
      </c>
      <c r="X15" s="1" t="s">
        <v>377</v>
      </c>
      <c r="Y15" s="1" t="s">
        <v>377</v>
      </c>
      <c r="Z15" s="1">
        <v>0</v>
      </c>
    </row>
    <row r="16" spans="1:26" x14ac:dyDescent="0.25">
      <c r="A16" s="1" t="s">
        <v>257</v>
      </c>
      <c r="B16" s="1" t="s">
        <v>654</v>
      </c>
      <c r="C16" s="1" t="s">
        <v>821</v>
      </c>
      <c r="D16" s="1" t="s">
        <v>830</v>
      </c>
      <c r="E16" s="1">
        <v>0</v>
      </c>
      <c r="F16" s="1">
        <v>1</v>
      </c>
      <c r="G16" s="1" t="s">
        <v>655</v>
      </c>
      <c r="H16" s="1" t="s">
        <v>377</v>
      </c>
      <c r="I16" s="1" t="s">
        <v>377</v>
      </c>
      <c r="J16" s="1" t="s">
        <v>377</v>
      </c>
      <c r="K16" s="1" t="s">
        <v>377</v>
      </c>
      <c r="L16" s="1" t="s">
        <v>377</v>
      </c>
      <c r="M16" s="1" t="s">
        <v>377</v>
      </c>
      <c r="N16" s="1" t="s">
        <v>377</v>
      </c>
      <c r="O16" s="1" t="s">
        <v>377</v>
      </c>
      <c r="P16" s="1" t="s">
        <v>377</v>
      </c>
      <c r="Q16" s="1" t="s">
        <v>377</v>
      </c>
      <c r="R16" s="1" t="s">
        <v>377</v>
      </c>
      <c r="S16" s="1" t="s">
        <v>377</v>
      </c>
      <c r="T16" s="1" t="s">
        <v>377</v>
      </c>
      <c r="U16" s="1" t="s">
        <v>377</v>
      </c>
      <c r="V16" s="1" t="s">
        <v>377</v>
      </c>
      <c r="W16" s="1" t="s">
        <v>377</v>
      </c>
      <c r="X16" s="1" t="s">
        <v>377</v>
      </c>
      <c r="Y16" s="1" t="s">
        <v>377</v>
      </c>
      <c r="Z16" s="1">
        <v>0</v>
      </c>
    </row>
    <row r="17" spans="1:26" x14ac:dyDescent="0.25">
      <c r="A17" s="1" t="s">
        <v>220</v>
      </c>
      <c r="B17" s="1" t="s">
        <v>536</v>
      </c>
      <c r="C17" s="1" t="s">
        <v>815</v>
      </c>
      <c r="D17" s="1" t="s">
        <v>829</v>
      </c>
      <c r="E17" s="1">
        <v>0</v>
      </c>
      <c r="F17" s="1">
        <v>0</v>
      </c>
      <c r="G17" s="1" t="s">
        <v>537</v>
      </c>
      <c r="H17" s="1" t="s">
        <v>377</v>
      </c>
      <c r="I17" s="1">
        <v>1</v>
      </c>
      <c r="J17" s="1" t="s">
        <v>377</v>
      </c>
      <c r="K17" s="1" t="s">
        <v>377</v>
      </c>
      <c r="L17" s="1" t="s">
        <v>377</v>
      </c>
      <c r="M17" s="1" t="s">
        <v>377</v>
      </c>
      <c r="N17" s="1" t="s">
        <v>377</v>
      </c>
      <c r="O17" s="1" t="s">
        <v>377</v>
      </c>
      <c r="P17" s="1" t="s">
        <v>377</v>
      </c>
      <c r="Q17" s="1" t="s">
        <v>377</v>
      </c>
      <c r="R17" s="1" t="s">
        <v>377</v>
      </c>
      <c r="S17" s="1" t="s">
        <v>377</v>
      </c>
      <c r="T17" s="1" t="s">
        <v>377</v>
      </c>
      <c r="U17" s="1" t="s">
        <v>377</v>
      </c>
      <c r="V17" s="1" t="s">
        <v>377</v>
      </c>
      <c r="W17" s="1" t="s">
        <v>377</v>
      </c>
      <c r="X17" s="1" t="s">
        <v>377</v>
      </c>
      <c r="Y17" s="1" t="s">
        <v>377</v>
      </c>
      <c r="Z17" s="1">
        <v>0</v>
      </c>
    </row>
    <row r="18" spans="1:26" x14ac:dyDescent="0.25">
      <c r="A18" s="1" t="s">
        <v>288</v>
      </c>
      <c r="B18" s="1" t="s">
        <v>663</v>
      </c>
      <c r="C18" s="1" t="s">
        <v>807</v>
      </c>
      <c r="D18" s="1" t="s">
        <v>417</v>
      </c>
      <c r="E18" s="1">
        <v>0</v>
      </c>
      <c r="F18" s="1">
        <v>1</v>
      </c>
      <c r="G18" s="1" t="s">
        <v>664</v>
      </c>
      <c r="H18" s="1" t="s">
        <v>377</v>
      </c>
      <c r="I18" s="1" t="s">
        <v>377</v>
      </c>
      <c r="J18" s="1" t="s">
        <v>377</v>
      </c>
      <c r="K18" s="1" t="s">
        <v>377</v>
      </c>
      <c r="L18" s="1" t="s">
        <v>377</v>
      </c>
      <c r="M18" s="1" t="s">
        <v>377</v>
      </c>
      <c r="N18" s="1" t="s">
        <v>377</v>
      </c>
      <c r="O18" s="1" t="s">
        <v>377</v>
      </c>
      <c r="P18" s="1" t="s">
        <v>377</v>
      </c>
      <c r="Q18" s="1" t="s">
        <v>377</v>
      </c>
      <c r="R18" s="1" t="s">
        <v>377</v>
      </c>
      <c r="S18" s="1" t="s">
        <v>377</v>
      </c>
      <c r="T18" s="1" t="s">
        <v>377</v>
      </c>
      <c r="U18" s="1" t="s">
        <v>377</v>
      </c>
      <c r="V18" s="1" t="s">
        <v>377</v>
      </c>
      <c r="W18" s="1" t="s">
        <v>377</v>
      </c>
      <c r="X18" s="1" t="s">
        <v>377</v>
      </c>
      <c r="Y18" s="1" t="s">
        <v>377</v>
      </c>
      <c r="Z18" s="1">
        <v>0</v>
      </c>
    </row>
    <row r="19" spans="1:26" x14ac:dyDescent="0.25">
      <c r="A19" s="1" t="s">
        <v>246</v>
      </c>
      <c r="B19" s="1" t="s">
        <v>457</v>
      </c>
      <c r="C19" s="1" t="s">
        <v>695</v>
      </c>
      <c r="D19" s="1" t="s">
        <v>443</v>
      </c>
      <c r="E19" s="1">
        <v>0</v>
      </c>
      <c r="F19" s="1">
        <v>1</v>
      </c>
      <c r="G19" s="1" t="s">
        <v>458</v>
      </c>
      <c r="H19" s="1" t="s">
        <v>377</v>
      </c>
      <c r="I19" s="1" t="s">
        <v>377</v>
      </c>
      <c r="J19" s="1" t="s">
        <v>377</v>
      </c>
      <c r="K19" s="1" t="s">
        <v>377</v>
      </c>
      <c r="L19" s="1" t="s">
        <v>377</v>
      </c>
      <c r="M19" s="1" t="s">
        <v>377</v>
      </c>
      <c r="N19" s="1" t="s">
        <v>377</v>
      </c>
      <c r="O19" s="1" t="s">
        <v>377</v>
      </c>
      <c r="P19" s="1" t="s">
        <v>377</v>
      </c>
      <c r="Q19" s="1" t="s">
        <v>377</v>
      </c>
      <c r="R19" s="1" t="s">
        <v>377</v>
      </c>
      <c r="S19" s="1" t="s">
        <v>377</v>
      </c>
      <c r="T19" s="1" t="s">
        <v>377</v>
      </c>
      <c r="U19" s="1" t="s">
        <v>377</v>
      </c>
      <c r="V19" s="1" t="s">
        <v>377</v>
      </c>
      <c r="W19" s="1" t="s">
        <v>377</v>
      </c>
      <c r="X19" s="1" t="s">
        <v>377</v>
      </c>
      <c r="Y19" s="1" t="s">
        <v>377</v>
      </c>
      <c r="Z19" s="1">
        <v>0</v>
      </c>
    </row>
    <row r="20" spans="1:26" x14ac:dyDescent="0.25">
      <c r="A20" s="1" t="s">
        <v>329</v>
      </c>
      <c r="B20" s="1" t="s">
        <v>571</v>
      </c>
      <c r="C20" s="1" t="s">
        <v>760</v>
      </c>
      <c r="D20" s="1" t="s">
        <v>829</v>
      </c>
      <c r="E20" s="1">
        <v>0</v>
      </c>
      <c r="F20" s="1">
        <v>0</v>
      </c>
      <c r="G20" s="1" t="s">
        <v>572</v>
      </c>
      <c r="H20" s="1" t="s">
        <v>377</v>
      </c>
      <c r="I20" s="1">
        <v>1</v>
      </c>
      <c r="J20" s="1" t="s">
        <v>377</v>
      </c>
      <c r="K20" s="1" t="s">
        <v>377</v>
      </c>
      <c r="L20" s="1" t="s">
        <v>377</v>
      </c>
      <c r="M20" s="1" t="s">
        <v>377</v>
      </c>
      <c r="N20" s="1" t="s">
        <v>377</v>
      </c>
      <c r="O20" s="1" t="s">
        <v>377</v>
      </c>
      <c r="P20" s="1" t="s">
        <v>377</v>
      </c>
      <c r="Q20" s="1" t="s">
        <v>377</v>
      </c>
      <c r="R20" s="1" t="s">
        <v>377</v>
      </c>
      <c r="S20" s="1" t="s">
        <v>377</v>
      </c>
      <c r="T20" s="1" t="s">
        <v>377</v>
      </c>
      <c r="U20" s="1" t="s">
        <v>377</v>
      </c>
      <c r="V20" s="1" t="s">
        <v>377</v>
      </c>
      <c r="W20" s="1" t="s">
        <v>377</v>
      </c>
      <c r="X20" s="1" t="s">
        <v>377</v>
      </c>
      <c r="Y20" s="1" t="s">
        <v>377</v>
      </c>
      <c r="Z20" s="1">
        <v>0</v>
      </c>
    </row>
    <row r="21" spans="1:26" x14ac:dyDescent="0.25">
      <c r="A21" s="1" t="s">
        <v>236</v>
      </c>
      <c r="B21" s="1" t="s">
        <v>569</v>
      </c>
      <c r="C21" s="1" t="s">
        <v>789</v>
      </c>
      <c r="D21" s="1" t="s">
        <v>829</v>
      </c>
      <c r="E21" s="1">
        <v>0</v>
      </c>
      <c r="F21" s="1">
        <v>0</v>
      </c>
      <c r="G21" s="1" t="s">
        <v>570</v>
      </c>
      <c r="H21" s="1" t="s">
        <v>377</v>
      </c>
      <c r="I21" s="1">
        <v>1</v>
      </c>
      <c r="J21" s="1" t="s">
        <v>377</v>
      </c>
      <c r="K21" s="1" t="s">
        <v>377</v>
      </c>
      <c r="L21" s="1" t="s">
        <v>377</v>
      </c>
      <c r="M21" s="1" t="s">
        <v>377</v>
      </c>
      <c r="N21" s="1" t="s">
        <v>377</v>
      </c>
      <c r="O21" s="1" t="s">
        <v>377</v>
      </c>
      <c r="P21" s="1" t="s">
        <v>377</v>
      </c>
      <c r="Q21" s="1" t="s">
        <v>377</v>
      </c>
      <c r="R21" s="1" t="s">
        <v>377</v>
      </c>
      <c r="S21" s="1" t="s">
        <v>377</v>
      </c>
      <c r="T21" s="1" t="s">
        <v>377</v>
      </c>
      <c r="U21" s="1" t="s">
        <v>377</v>
      </c>
      <c r="V21" s="1" t="s">
        <v>377</v>
      </c>
      <c r="W21" s="1" t="s">
        <v>377</v>
      </c>
      <c r="X21" s="1" t="s">
        <v>377</v>
      </c>
      <c r="Y21" s="1" t="s">
        <v>377</v>
      </c>
      <c r="Z21" s="1">
        <v>0</v>
      </c>
    </row>
    <row r="22" spans="1:26" x14ac:dyDescent="0.25">
      <c r="A22" s="1" t="s">
        <v>328</v>
      </c>
      <c r="B22" s="1" t="s">
        <v>649</v>
      </c>
      <c r="C22" s="1" t="s">
        <v>758</v>
      </c>
      <c r="D22" s="1" t="s">
        <v>831</v>
      </c>
      <c r="E22" s="1">
        <v>0</v>
      </c>
      <c r="F22" s="1">
        <v>0</v>
      </c>
      <c r="G22" s="1" t="s">
        <v>650</v>
      </c>
      <c r="H22" s="1" t="s">
        <v>377</v>
      </c>
      <c r="I22" s="1" t="s">
        <v>377</v>
      </c>
      <c r="J22" s="1" t="s">
        <v>377</v>
      </c>
      <c r="K22" s="1" t="s">
        <v>377</v>
      </c>
      <c r="L22" s="1" t="s">
        <v>377</v>
      </c>
      <c r="M22" s="1" t="s">
        <v>377</v>
      </c>
      <c r="N22" s="1" t="s">
        <v>377</v>
      </c>
      <c r="O22" s="1" t="s">
        <v>377</v>
      </c>
      <c r="P22" s="1" t="s">
        <v>377</v>
      </c>
      <c r="Q22" s="1" t="s">
        <v>377</v>
      </c>
      <c r="R22" s="1" t="s">
        <v>377</v>
      </c>
      <c r="S22" s="1" t="s">
        <v>377</v>
      </c>
      <c r="T22" s="1" t="s">
        <v>377</v>
      </c>
      <c r="U22" s="1" t="s">
        <v>377</v>
      </c>
      <c r="V22" s="1" t="s">
        <v>377</v>
      </c>
      <c r="W22" s="1" t="s">
        <v>377</v>
      </c>
      <c r="X22" s="1" t="s">
        <v>377</v>
      </c>
      <c r="Y22" s="1" t="s">
        <v>377</v>
      </c>
      <c r="Z22" s="1">
        <v>0</v>
      </c>
    </row>
    <row r="23" spans="1:26" x14ac:dyDescent="0.25">
      <c r="A23" s="1" t="s">
        <v>203</v>
      </c>
      <c r="B23" s="1" t="s">
        <v>621</v>
      </c>
      <c r="C23" s="1" t="s">
        <v>742</v>
      </c>
      <c r="D23" s="1" t="s">
        <v>831</v>
      </c>
      <c r="E23" s="1">
        <v>0</v>
      </c>
      <c r="F23" s="1">
        <v>1</v>
      </c>
      <c r="G23" s="1" t="s">
        <v>622</v>
      </c>
      <c r="H23" s="1" t="s">
        <v>377</v>
      </c>
      <c r="I23" s="1" t="s">
        <v>377</v>
      </c>
      <c r="J23" s="1" t="s">
        <v>377</v>
      </c>
      <c r="K23" s="1" t="s">
        <v>377</v>
      </c>
      <c r="L23" s="1" t="s">
        <v>377</v>
      </c>
      <c r="M23" s="1" t="s">
        <v>377</v>
      </c>
      <c r="N23" s="1">
        <v>0</v>
      </c>
      <c r="O23" s="1">
        <v>5</v>
      </c>
      <c r="P23" s="1" t="s">
        <v>377</v>
      </c>
      <c r="Q23" s="1" t="s">
        <v>377</v>
      </c>
      <c r="R23" s="1" t="s">
        <v>377</v>
      </c>
      <c r="S23" s="1" t="s">
        <v>377</v>
      </c>
      <c r="T23" s="1" t="s">
        <v>377</v>
      </c>
      <c r="U23" s="1" t="s">
        <v>377</v>
      </c>
      <c r="V23" s="1" t="s">
        <v>377</v>
      </c>
      <c r="W23" s="1" t="s">
        <v>377</v>
      </c>
      <c r="X23" s="1" t="s">
        <v>377</v>
      </c>
      <c r="Y23" s="1" t="s">
        <v>377</v>
      </c>
      <c r="Z23" s="1">
        <v>0</v>
      </c>
    </row>
    <row r="24" spans="1:26" x14ac:dyDescent="0.25">
      <c r="A24" s="1" t="s">
        <v>339</v>
      </c>
      <c r="B24" s="1" t="s">
        <v>497</v>
      </c>
      <c r="C24" s="1" t="s">
        <v>772</v>
      </c>
      <c r="D24" s="1" t="s">
        <v>831</v>
      </c>
      <c r="E24" s="1">
        <v>0</v>
      </c>
      <c r="F24" s="1">
        <v>1</v>
      </c>
      <c r="G24" s="1" t="s">
        <v>498</v>
      </c>
      <c r="H24" s="1" t="s">
        <v>377</v>
      </c>
      <c r="I24" s="1" t="s">
        <v>377</v>
      </c>
      <c r="J24" s="1" t="s">
        <v>377</v>
      </c>
      <c r="K24" s="1" t="s">
        <v>377</v>
      </c>
      <c r="L24" s="1" t="s">
        <v>377</v>
      </c>
      <c r="M24" s="1" t="s">
        <v>377</v>
      </c>
      <c r="N24" s="1" t="s">
        <v>377</v>
      </c>
      <c r="O24" s="1" t="s">
        <v>377</v>
      </c>
      <c r="P24" s="1" t="s">
        <v>377</v>
      </c>
      <c r="Q24" s="1" t="s">
        <v>377</v>
      </c>
      <c r="R24" s="1" t="s">
        <v>377</v>
      </c>
      <c r="S24" s="1" t="s">
        <v>377</v>
      </c>
      <c r="T24" s="1" t="s">
        <v>377</v>
      </c>
      <c r="U24" s="1" t="s">
        <v>377</v>
      </c>
      <c r="V24" s="1" t="s">
        <v>377</v>
      </c>
      <c r="W24" s="1" t="s">
        <v>377</v>
      </c>
      <c r="X24" s="1" t="s">
        <v>377</v>
      </c>
      <c r="Y24" s="1" t="s">
        <v>377</v>
      </c>
      <c r="Z24" s="1">
        <v>0</v>
      </c>
    </row>
    <row r="25" spans="1:26" x14ac:dyDescent="0.25">
      <c r="A25" s="1" t="s">
        <v>291</v>
      </c>
      <c r="B25" s="1" t="s">
        <v>391</v>
      </c>
      <c r="C25" s="1" t="s">
        <v>817</v>
      </c>
      <c r="D25" s="1" t="s">
        <v>830</v>
      </c>
      <c r="E25" s="1">
        <v>0</v>
      </c>
      <c r="F25" s="1">
        <v>1</v>
      </c>
      <c r="G25" s="1" t="s">
        <v>392</v>
      </c>
      <c r="H25" s="1" t="s">
        <v>377</v>
      </c>
      <c r="I25" s="1" t="s">
        <v>377</v>
      </c>
      <c r="J25" s="1" t="s">
        <v>377</v>
      </c>
      <c r="K25" s="1" t="s">
        <v>377</v>
      </c>
      <c r="L25" s="1" t="s">
        <v>377</v>
      </c>
      <c r="M25" s="1" t="s">
        <v>377</v>
      </c>
      <c r="N25" s="1" t="s">
        <v>377</v>
      </c>
      <c r="O25" s="1" t="s">
        <v>377</v>
      </c>
      <c r="P25" s="1" t="s">
        <v>377</v>
      </c>
      <c r="Q25" s="1" t="s">
        <v>377</v>
      </c>
      <c r="R25" s="1" t="s">
        <v>377</v>
      </c>
      <c r="S25" s="1" t="s">
        <v>377</v>
      </c>
      <c r="T25" s="1" t="s">
        <v>377</v>
      </c>
      <c r="U25" s="1" t="s">
        <v>377</v>
      </c>
      <c r="V25" s="1" t="s">
        <v>377</v>
      </c>
      <c r="W25" s="1" t="s">
        <v>377</v>
      </c>
      <c r="X25" s="1" t="s">
        <v>377</v>
      </c>
      <c r="Y25" s="1" t="s">
        <v>377</v>
      </c>
      <c r="Z25" s="1">
        <v>0</v>
      </c>
    </row>
    <row r="26" spans="1:26" x14ac:dyDescent="0.25">
      <c r="A26" s="5" t="s">
        <v>284</v>
      </c>
      <c r="B26" s="1" t="s">
        <v>412</v>
      </c>
      <c r="C26" s="1" t="s">
        <v>806</v>
      </c>
      <c r="D26" s="1" t="s">
        <v>831</v>
      </c>
      <c r="E26" s="1">
        <v>0</v>
      </c>
      <c r="F26" s="1">
        <v>0</v>
      </c>
      <c r="G26" s="1" t="s">
        <v>413</v>
      </c>
      <c r="H26" s="1" t="s">
        <v>377</v>
      </c>
      <c r="I26" s="1" t="s">
        <v>377</v>
      </c>
      <c r="J26" s="1" t="s">
        <v>377</v>
      </c>
      <c r="K26" s="1" t="s">
        <v>377</v>
      </c>
      <c r="L26" s="1" t="s">
        <v>377</v>
      </c>
      <c r="M26" s="1" t="s">
        <v>377</v>
      </c>
      <c r="N26" s="1" t="s">
        <v>377</v>
      </c>
      <c r="O26" s="1" t="s">
        <v>377</v>
      </c>
      <c r="P26" s="1" t="s">
        <v>377</v>
      </c>
      <c r="Q26" s="1" t="s">
        <v>377</v>
      </c>
      <c r="R26" s="1" t="s">
        <v>377</v>
      </c>
      <c r="S26" s="1" t="s">
        <v>377</v>
      </c>
      <c r="T26" s="1" t="s">
        <v>377</v>
      </c>
      <c r="U26" s="1" t="s">
        <v>377</v>
      </c>
      <c r="V26" s="1" t="s">
        <v>377</v>
      </c>
      <c r="W26" s="1" t="s">
        <v>377</v>
      </c>
      <c r="X26" s="1" t="s">
        <v>377</v>
      </c>
      <c r="Y26" s="1" t="s">
        <v>377</v>
      </c>
      <c r="Z26" s="1">
        <v>0</v>
      </c>
    </row>
    <row r="27" spans="1:26" x14ac:dyDescent="0.25">
      <c r="A27" s="1" t="s">
        <v>310</v>
      </c>
      <c r="B27" s="1" t="s">
        <v>410</v>
      </c>
      <c r="C27" s="1" t="s">
        <v>733</v>
      </c>
      <c r="D27" s="1" t="s">
        <v>829</v>
      </c>
      <c r="E27" s="1">
        <v>0</v>
      </c>
      <c r="F27" s="1">
        <v>0</v>
      </c>
      <c r="G27" s="1" t="s">
        <v>411</v>
      </c>
      <c r="H27" s="1" t="s">
        <v>377</v>
      </c>
      <c r="I27" s="1">
        <v>1</v>
      </c>
      <c r="J27" s="1" t="s">
        <v>377</v>
      </c>
      <c r="K27" s="1" t="s">
        <v>377</v>
      </c>
      <c r="L27" s="1" t="s">
        <v>377</v>
      </c>
      <c r="M27" s="1" t="s">
        <v>377</v>
      </c>
      <c r="N27" s="1" t="s">
        <v>377</v>
      </c>
      <c r="O27" s="1" t="s">
        <v>377</v>
      </c>
      <c r="P27" s="1" t="s">
        <v>377</v>
      </c>
      <c r="Q27" s="1" t="s">
        <v>377</v>
      </c>
      <c r="R27" s="1" t="s">
        <v>377</v>
      </c>
      <c r="S27" s="1" t="s">
        <v>377</v>
      </c>
      <c r="T27" s="1" t="s">
        <v>377</v>
      </c>
      <c r="U27" s="1" t="s">
        <v>377</v>
      </c>
      <c r="V27" s="1" t="s">
        <v>377</v>
      </c>
      <c r="W27" s="1" t="s">
        <v>377</v>
      </c>
      <c r="X27" s="1" t="s">
        <v>377</v>
      </c>
      <c r="Y27" s="1" t="s">
        <v>377</v>
      </c>
      <c r="Z27" s="1">
        <v>0</v>
      </c>
    </row>
    <row r="28" spans="1:26" x14ac:dyDescent="0.25">
      <c r="A28" s="1" t="s">
        <v>187</v>
      </c>
      <c r="B28" s="1" t="s">
        <v>419</v>
      </c>
      <c r="C28" s="1" t="s">
        <v>690</v>
      </c>
      <c r="D28" s="1" t="s">
        <v>829</v>
      </c>
      <c r="E28" s="1">
        <v>0</v>
      </c>
      <c r="F28" s="1">
        <v>0</v>
      </c>
      <c r="G28" s="1" t="s">
        <v>419</v>
      </c>
      <c r="H28" s="1" t="s">
        <v>377</v>
      </c>
      <c r="I28" s="1">
        <v>1</v>
      </c>
      <c r="J28" s="1" t="s">
        <v>377</v>
      </c>
      <c r="K28" s="1" t="s">
        <v>377</v>
      </c>
      <c r="L28" s="1" t="s">
        <v>377</v>
      </c>
      <c r="M28" s="1" t="s">
        <v>377</v>
      </c>
      <c r="N28" s="1" t="s">
        <v>377</v>
      </c>
      <c r="O28" s="1" t="s">
        <v>377</v>
      </c>
      <c r="P28" s="1" t="s">
        <v>377</v>
      </c>
      <c r="Q28" s="1" t="s">
        <v>377</v>
      </c>
      <c r="R28" s="1" t="s">
        <v>377</v>
      </c>
      <c r="S28" s="1" t="s">
        <v>377</v>
      </c>
      <c r="T28" s="1" t="s">
        <v>377</v>
      </c>
      <c r="U28" s="1" t="s">
        <v>377</v>
      </c>
      <c r="V28" s="1" t="s">
        <v>377</v>
      </c>
      <c r="W28" s="1" t="s">
        <v>377</v>
      </c>
      <c r="X28" s="1" t="s">
        <v>377</v>
      </c>
      <c r="Y28" s="1" t="s">
        <v>377</v>
      </c>
      <c r="Z28" s="1">
        <v>0</v>
      </c>
    </row>
    <row r="29" spans="1:26" x14ac:dyDescent="0.25">
      <c r="A29" s="1" t="s">
        <v>338</v>
      </c>
      <c r="B29" s="1" t="s">
        <v>427</v>
      </c>
      <c r="C29" s="1" t="s">
        <v>749</v>
      </c>
      <c r="D29" s="1" t="s">
        <v>379</v>
      </c>
      <c r="E29" s="1">
        <v>0</v>
      </c>
      <c r="F29" s="1">
        <v>1</v>
      </c>
      <c r="G29" s="1" t="s">
        <v>428</v>
      </c>
      <c r="H29" s="1" t="s">
        <v>377</v>
      </c>
      <c r="I29" s="1" t="s">
        <v>377</v>
      </c>
      <c r="J29" s="1" t="s">
        <v>377</v>
      </c>
      <c r="K29" s="1" t="s">
        <v>377</v>
      </c>
      <c r="L29" s="1" t="s">
        <v>377</v>
      </c>
      <c r="M29" s="1" t="s">
        <v>377</v>
      </c>
      <c r="N29" s="1" t="s">
        <v>377</v>
      </c>
      <c r="O29" s="1" t="s">
        <v>377</v>
      </c>
      <c r="P29" s="1" t="s">
        <v>377</v>
      </c>
      <c r="Q29" s="1" t="s">
        <v>377</v>
      </c>
      <c r="R29" s="1" t="s">
        <v>377</v>
      </c>
      <c r="S29" s="1" t="s">
        <v>377</v>
      </c>
      <c r="T29" s="1" t="s">
        <v>377</v>
      </c>
      <c r="U29" s="1" t="s">
        <v>377</v>
      </c>
      <c r="V29" s="1" t="s">
        <v>377</v>
      </c>
      <c r="W29" s="1" t="s">
        <v>377</v>
      </c>
      <c r="X29" s="1">
        <v>1</v>
      </c>
      <c r="Y29" s="1" t="s">
        <v>429</v>
      </c>
      <c r="Z29" s="1">
        <v>0</v>
      </c>
    </row>
    <row r="30" spans="1:26" x14ac:dyDescent="0.25">
      <c r="A30" s="1" t="s">
        <v>317</v>
      </c>
      <c r="B30" s="1" t="s">
        <v>625</v>
      </c>
      <c r="C30" s="1" t="s">
        <v>721</v>
      </c>
      <c r="D30" s="1" t="s">
        <v>379</v>
      </c>
      <c r="E30" s="1">
        <v>0</v>
      </c>
      <c r="F30" s="1">
        <v>0</v>
      </c>
      <c r="G30" s="1" t="s">
        <v>626</v>
      </c>
      <c r="H30" s="1" t="s">
        <v>377</v>
      </c>
      <c r="I30" s="1" t="s">
        <v>377</v>
      </c>
      <c r="J30" s="1" t="s">
        <v>377</v>
      </c>
      <c r="K30" s="1" t="s">
        <v>377</v>
      </c>
      <c r="L30" s="1" t="s">
        <v>377</v>
      </c>
      <c r="M30" s="1" t="s">
        <v>377</v>
      </c>
      <c r="N30" s="1" t="s">
        <v>377</v>
      </c>
      <c r="O30" s="1" t="s">
        <v>377</v>
      </c>
      <c r="P30" s="1" t="s">
        <v>377</v>
      </c>
      <c r="Q30" s="1" t="s">
        <v>377</v>
      </c>
      <c r="R30" s="1" t="s">
        <v>377</v>
      </c>
      <c r="S30" s="1" t="s">
        <v>377</v>
      </c>
      <c r="T30" s="1" t="s">
        <v>377</v>
      </c>
      <c r="U30" s="1" t="s">
        <v>377</v>
      </c>
      <c r="V30" s="1" t="s">
        <v>377</v>
      </c>
      <c r="W30" s="1" t="s">
        <v>377</v>
      </c>
      <c r="X30" s="1">
        <v>1</v>
      </c>
      <c r="Y30" s="1" t="s">
        <v>627</v>
      </c>
      <c r="Z30" s="1">
        <v>0</v>
      </c>
    </row>
    <row r="31" spans="1:26" x14ac:dyDescent="0.25">
      <c r="A31" s="1" t="s">
        <v>269</v>
      </c>
      <c r="B31" s="1" t="s">
        <v>524</v>
      </c>
      <c r="C31" s="1" t="s">
        <v>809</v>
      </c>
      <c r="D31" s="1" t="s">
        <v>379</v>
      </c>
      <c r="E31" s="1">
        <v>0</v>
      </c>
      <c r="F31" s="1">
        <v>1</v>
      </c>
      <c r="G31" s="1" t="s">
        <v>525</v>
      </c>
      <c r="H31" s="1" t="s">
        <v>377</v>
      </c>
      <c r="I31" s="1" t="s">
        <v>377</v>
      </c>
      <c r="J31" s="1" t="s">
        <v>377</v>
      </c>
      <c r="K31" s="1" t="s">
        <v>377</v>
      </c>
      <c r="L31" s="1" t="s">
        <v>377</v>
      </c>
      <c r="M31" s="1" t="s">
        <v>377</v>
      </c>
      <c r="N31" s="1" t="s">
        <v>377</v>
      </c>
      <c r="O31" s="1" t="s">
        <v>377</v>
      </c>
      <c r="P31" s="1" t="s">
        <v>377</v>
      </c>
      <c r="Q31" s="1" t="s">
        <v>377</v>
      </c>
      <c r="R31" s="1" t="s">
        <v>377</v>
      </c>
      <c r="S31" s="1" t="s">
        <v>377</v>
      </c>
      <c r="T31" s="1" t="s">
        <v>377</v>
      </c>
      <c r="U31" s="1" t="s">
        <v>377</v>
      </c>
      <c r="V31" s="1" t="s">
        <v>377</v>
      </c>
      <c r="W31" s="1" t="s">
        <v>377</v>
      </c>
      <c r="X31" s="1">
        <v>1</v>
      </c>
      <c r="Y31" s="1" t="s">
        <v>526</v>
      </c>
      <c r="Z31" s="1">
        <v>0</v>
      </c>
    </row>
    <row r="32" spans="1:26" x14ac:dyDescent="0.25">
      <c r="A32" s="1" t="s">
        <v>243</v>
      </c>
      <c r="B32" s="1" t="s">
        <v>551</v>
      </c>
      <c r="C32" s="1" t="s">
        <v>765</v>
      </c>
      <c r="D32" s="1" t="s">
        <v>379</v>
      </c>
      <c r="E32" s="1">
        <v>0</v>
      </c>
      <c r="F32" s="1">
        <v>0</v>
      </c>
      <c r="G32" s="1" t="s">
        <v>552</v>
      </c>
      <c r="H32" s="1" t="s">
        <v>377</v>
      </c>
      <c r="I32" s="1" t="s">
        <v>377</v>
      </c>
      <c r="J32" s="1" t="s">
        <v>377</v>
      </c>
      <c r="K32" s="1" t="s">
        <v>377</v>
      </c>
      <c r="L32" s="1" t="s">
        <v>377</v>
      </c>
      <c r="M32" s="1" t="s">
        <v>377</v>
      </c>
      <c r="N32" s="1" t="s">
        <v>377</v>
      </c>
      <c r="O32" s="1" t="s">
        <v>377</v>
      </c>
      <c r="P32" s="1" t="s">
        <v>377</v>
      </c>
      <c r="Q32" s="1" t="s">
        <v>377</v>
      </c>
      <c r="R32" s="1" t="s">
        <v>377</v>
      </c>
      <c r="S32" s="1" t="s">
        <v>377</v>
      </c>
      <c r="T32" s="1" t="s">
        <v>377</v>
      </c>
      <c r="U32" s="1" t="s">
        <v>377</v>
      </c>
      <c r="V32" s="1" t="s">
        <v>377</v>
      </c>
      <c r="W32" s="1" t="s">
        <v>377</v>
      </c>
      <c r="X32" s="1">
        <v>1</v>
      </c>
      <c r="Y32" s="1" t="s">
        <v>553</v>
      </c>
      <c r="Z32" s="1">
        <v>0</v>
      </c>
    </row>
    <row r="33" spans="1:26" x14ac:dyDescent="0.25">
      <c r="A33" s="1" t="s">
        <v>194</v>
      </c>
      <c r="B33" s="1" t="s">
        <v>451</v>
      </c>
      <c r="C33" s="1" t="s">
        <v>736</v>
      </c>
      <c r="D33" s="1" t="s">
        <v>831</v>
      </c>
      <c r="E33" s="1">
        <v>0</v>
      </c>
      <c r="F33" s="1">
        <v>1</v>
      </c>
      <c r="G33" s="1" t="s">
        <v>452</v>
      </c>
      <c r="H33" s="1" t="s">
        <v>377</v>
      </c>
      <c r="I33" s="1" t="s">
        <v>377</v>
      </c>
      <c r="J33" s="1" t="s">
        <v>377</v>
      </c>
      <c r="K33" s="1" t="s">
        <v>377</v>
      </c>
      <c r="L33" s="1" t="s">
        <v>377</v>
      </c>
      <c r="M33" s="1" t="s">
        <v>377</v>
      </c>
      <c r="N33" s="1">
        <v>0</v>
      </c>
      <c r="O33" s="1">
        <v>5</v>
      </c>
      <c r="P33" s="1" t="s">
        <v>377</v>
      </c>
      <c r="Q33" s="1" t="s">
        <v>377</v>
      </c>
      <c r="R33" s="1" t="s">
        <v>377</v>
      </c>
      <c r="S33" s="1" t="s">
        <v>377</v>
      </c>
      <c r="T33" s="1" t="s">
        <v>377</v>
      </c>
      <c r="U33" s="1" t="s">
        <v>377</v>
      </c>
      <c r="V33" s="1" t="s">
        <v>377</v>
      </c>
      <c r="W33" s="1" t="s">
        <v>377</v>
      </c>
      <c r="X33" s="1" t="s">
        <v>377</v>
      </c>
      <c r="Y33" s="1" t="s">
        <v>377</v>
      </c>
      <c r="Z33" s="1">
        <v>0</v>
      </c>
    </row>
    <row r="34" spans="1:26" x14ac:dyDescent="0.25">
      <c r="A34" s="1" t="s">
        <v>325</v>
      </c>
      <c r="B34" s="1" t="s">
        <v>582</v>
      </c>
      <c r="C34" s="1" t="s">
        <v>755</v>
      </c>
      <c r="D34" s="1" t="s">
        <v>829</v>
      </c>
      <c r="E34" s="1">
        <v>0</v>
      </c>
      <c r="F34" s="1">
        <v>0</v>
      </c>
      <c r="G34" s="1" t="s">
        <v>583</v>
      </c>
      <c r="H34" s="1" t="s">
        <v>377</v>
      </c>
      <c r="I34" s="1">
        <v>4</v>
      </c>
      <c r="J34" s="1" t="s">
        <v>377</v>
      </c>
      <c r="K34" s="1" t="s">
        <v>377</v>
      </c>
      <c r="L34" s="1" t="s">
        <v>377</v>
      </c>
      <c r="M34" s="1" t="s">
        <v>377</v>
      </c>
      <c r="N34" s="1" t="s">
        <v>377</v>
      </c>
      <c r="O34" s="1" t="s">
        <v>377</v>
      </c>
      <c r="P34" s="1" t="s">
        <v>377</v>
      </c>
      <c r="Q34" s="1" t="s">
        <v>377</v>
      </c>
      <c r="R34" s="1" t="s">
        <v>377</v>
      </c>
      <c r="S34" s="1" t="s">
        <v>377</v>
      </c>
      <c r="T34" s="1" t="s">
        <v>377</v>
      </c>
      <c r="U34" s="1" t="s">
        <v>377</v>
      </c>
      <c r="V34" s="1" t="s">
        <v>377</v>
      </c>
      <c r="W34" s="1" t="s">
        <v>377</v>
      </c>
      <c r="X34" s="1" t="s">
        <v>377</v>
      </c>
      <c r="Y34" s="1" t="s">
        <v>377</v>
      </c>
      <c r="Z34" s="1">
        <v>0</v>
      </c>
    </row>
    <row r="35" spans="1:26" x14ac:dyDescent="0.25">
      <c r="A35" s="1" t="s">
        <v>337</v>
      </c>
      <c r="B35" s="1" t="s">
        <v>449</v>
      </c>
      <c r="C35" s="1" t="s">
        <v>748</v>
      </c>
      <c r="D35" s="1" t="s">
        <v>829</v>
      </c>
      <c r="E35" s="1">
        <v>0</v>
      </c>
      <c r="F35" s="1">
        <v>0</v>
      </c>
      <c r="G35" s="1" t="s">
        <v>450</v>
      </c>
      <c r="H35" s="1" t="s">
        <v>377</v>
      </c>
      <c r="I35" s="1">
        <v>1</v>
      </c>
      <c r="J35" s="1" t="s">
        <v>377</v>
      </c>
      <c r="K35" s="1" t="s">
        <v>377</v>
      </c>
      <c r="L35" s="1" t="s">
        <v>377</v>
      </c>
      <c r="M35" s="1" t="s">
        <v>377</v>
      </c>
      <c r="N35" s="1" t="s">
        <v>377</v>
      </c>
      <c r="O35" s="1" t="s">
        <v>377</v>
      </c>
      <c r="P35" s="1" t="s">
        <v>377</v>
      </c>
      <c r="Q35" s="1" t="s">
        <v>377</v>
      </c>
      <c r="R35" s="1" t="s">
        <v>377</v>
      </c>
      <c r="S35" s="1" t="s">
        <v>377</v>
      </c>
      <c r="T35" s="1" t="s">
        <v>377</v>
      </c>
      <c r="U35" s="1" t="s">
        <v>377</v>
      </c>
      <c r="V35" s="1" t="s">
        <v>377</v>
      </c>
      <c r="W35" s="1" t="s">
        <v>377</v>
      </c>
      <c r="X35" s="1" t="s">
        <v>377</v>
      </c>
      <c r="Y35" s="1" t="s">
        <v>377</v>
      </c>
      <c r="Z35" s="1">
        <v>0</v>
      </c>
    </row>
    <row r="36" spans="1:26" x14ac:dyDescent="0.25">
      <c r="A36" s="1" t="s">
        <v>209</v>
      </c>
      <c r="B36" s="1" t="s">
        <v>631</v>
      </c>
      <c r="C36" s="6" t="s">
        <v>723</v>
      </c>
      <c r="D36" s="1" t="s">
        <v>829</v>
      </c>
      <c r="E36" s="1">
        <v>0</v>
      </c>
      <c r="F36" s="1">
        <v>0</v>
      </c>
      <c r="G36" s="1" t="s">
        <v>632</v>
      </c>
      <c r="H36" s="1" t="s">
        <v>377</v>
      </c>
      <c r="I36" s="1">
        <v>1</v>
      </c>
      <c r="J36" s="1" t="s">
        <v>377</v>
      </c>
      <c r="K36" s="1" t="s">
        <v>377</v>
      </c>
      <c r="L36" s="1" t="s">
        <v>377</v>
      </c>
      <c r="M36" s="1" t="s">
        <v>377</v>
      </c>
      <c r="N36" s="1" t="s">
        <v>377</v>
      </c>
      <c r="O36" s="1" t="s">
        <v>377</v>
      </c>
      <c r="P36" s="1" t="s">
        <v>377</v>
      </c>
      <c r="Q36" s="1" t="s">
        <v>377</v>
      </c>
      <c r="R36" s="1" t="s">
        <v>377</v>
      </c>
      <c r="S36" s="1" t="s">
        <v>377</v>
      </c>
      <c r="T36" s="1" t="s">
        <v>377</v>
      </c>
      <c r="U36" s="1" t="s">
        <v>377</v>
      </c>
      <c r="V36" s="1" t="s">
        <v>377</v>
      </c>
      <c r="W36" s="1" t="s">
        <v>377</v>
      </c>
      <c r="X36" s="1" t="s">
        <v>377</v>
      </c>
      <c r="Y36" s="1" t="s">
        <v>377</v>
      </c>
      <c r="Z36" s="1">
        <v>0</v>
      </c>
    </row>
    <row r="37" spans="1:26" x14ac:dyDescent="0.25">
      <c r="A37" s="1" t="s">
        <v>302</v>
      </c>
      <c r="B37" s="1" t="s">
        <v>494</v>
      </c>
      <c r="C37" s="1" t="s">
        <v>704</v>
      </c>
      <c r="D37" s="1" t="s">
        <v>379</v>
      </c>
      <c r="E37" s="1">
        <v>0</v>
      </c>
      <c r="F37" s="1">
        <v>0</v>
      </c>
      <c r="G37" s="1" t="s">
        <v>495</v>
      </c>
      <c r="H37" s="1" t="s">
        <v>377</v>
      </c>
      <c r="I37" s="1" t="s">
        <v>377</v>
      </c>
      <c r="J37" s="1" t="s">
        <v>377</v>
      </c>
      <c r="K37" s="1" t="s">
        <v>377</v>
      </c>
      <c r="L37" s="1" t="s">
        <v>377</v>
      </c>
      <c r="M37" s="1" t="s">
        <v>377</v>
      </c>
      <c r="N37" s="1" t="s">
        <v>377</v>
      </c>
      <c r="O37" s="1" t="s">
        <v>377</v>
      </c>
      <c r="P37" s="1" t="s">
        <v>377</v>
      </c>
      <c r="Q37" s="1" t="s">
        <v>377</v>
      </c>
      <c r="R37" s="1" t="s">
        <v>377</v>
      </c>
      <c r="S37" s="1" t="s">
        <v>377</v>
      </c>
      <c r="T37" s="1" t="s">
        <v>377</v>
      </c>
      <c r="U37" s="1" t="s">
        <v>377</v>
      </c>
      <c r="V37" s="1" t="s">
        <v>377</v>
      </c>
      <c r="W37" s="1" t="s">
        <v>377</v>
      </c>
      <c r="X37" s="1">
        <v>1</v>
      </c>
      <c r="Y37" s="1" t="s">
        <v>496</v>
      </c>
      <c r="Z37" s="1">
        <v>0</v>
      </c>
    </row>
    <row r="38" spans="1:26" x14ac:dyDescent="0.25">
      <c r="A38" s="1" t="s">
        <v>226</v>
      </c>
      <c r="B38" s="1" t="s">
        <v>633</v>
      </c>
      <c r="C38" s="1" t="s">
        <v>797</v>
      </c>
      <c r="D38" s="1" t="s">
        <v>829</v>
      </c>
      <c r="E38" s="1">
        <v>0</v>
      </c>
      <c r="F38" s="1">
        <v>0</v>
      </c>
      <c r="G38" s="1" t="s">
        <v>634</v>
      </c>
      <c r="H38" s="1" t="s">
        <v>377</v>
      </c>
      <c r="I38" s="1">
        <v>1</v>
      </c>
      <c r="J38" s="1" t="s">
        <v>377</v>
      </c>
      <c r="K38" s="1" t="s">
        <v>377</v>
      </c>
      <c r="L38" s="1" t="s">
        <v>377</v>
      </c>
      <c r="M38" s="1" t="s">
        <v>377</v>
      </c>
      <c r="N38" s="1" t="s">
        <v>377</v>
      </c>
      <c r="O38" s="1" t="s">
        <v>377</v>
      </c>
      <c r="P38" s="1" t="s">
        <v>377</v>
      </c>
      <c r="Q38" s="1" t="s">
        <v>377</v>
      </c>
      <c r="R38" s="1" t="s">
        <v>377</v>
      </c>
      <c r="S38" s="1" t="s">
        <v>377</v>
      </c>
      <c r="T38" s="1" t="s">
        <v>377</v>
      </c>
      <c r="U38" s="1" t="s">
        <v>377</v>
      </c>
      <c r="V38" s="1" t="s">
        <v>377</v>
      </c>
      <c r="W38" s="1" t="s">
        <v>377</v>
      </c>
      <c r="X38" s="1" t="s">
        <v>377</v>
      </c>
      <c r="Y38" s="1" t="s">
        <v>377</v>
      </c>
      <c r="Z38" s="1">
        <v>0</v>
      </c>
    </row>
    <row r="39" spans="1:26" x14ac:dyDescent="0.25">
      <c r="A39" s="1" t="s">
        <v>233</v>
      </c>
      <c r="B39" s="1" t="s">
        <v>674</v>
      </c>
      <c r="C39" s="1" t="s">
        <v>786</v>
      </c>
      <c r="D39" s="1" t="s">
        <v>829</v>
      </c>
      <c r="E39" s="1">
        <v>0</v>
      </c>
      <c r="F39" s="1">
        <v>0</v>
      </c>
      <c r="G39" s="1" t="s">
        <v>675</v>
      </c>
      <c r="H39" s="1" t="s">
        <v>377</v>
      </c>
      <c r="I39" s="1">
        <v>1</v>
      </c>
      <c r="J39" s="1" t="s">
        <v>377</v>
      </c>
      <c r="K39" s="1" t="s">
        <v>377</v>
      </c>
      <c r="L39" s="1" t="s">
        <v>377</v>
      </c>
      <c r="M39" s="1" t="s">
        <v>377</v>
      </c>
      <c r="N39" s="1" t="s">
        <v>377</v>
      </c>
      <c r="O39" s="1" t="s">
        <v>377</v>
      </c>
      <c r="P39" s="1" t="s">
        <v>377</v>
      </c>
      <c r="Q39" s="1" t="s">
        <v>377</v>
      </c>
      <c r="R39" s="1" t="s">
        <v>377</v>
      </c>
      <c r="S39" s="1" t="s">
        <v>377</v>
      </c>
      <c r="T39" s="1" t="s">
        <v>377</v>
      </c>
      <c r="U39" s="1" t="s">
        <v>377</v>
      </c>
      <c r="V39" s="1" t="s">
        <v>377</v>
      </c>
      <c r="W39" s="1" t="s">
        <v>377</v>
      </c>
      <c r="X39" s="1" t="s">
        <v>377</v>
      </c>
      <c r="Y39" s="1" t="s">
        <v>377</v>
      </c>
      <c r="Z39" s="1">
        <v>0</v>
      </c>
    </row>
    <row r="40" spans="1:26" x14ac:dyDescent="0.25">
      <c r="A40" s="1" t="s">
        <v>235</v>
      </c>
      <c r="B40" s="1" t="s">
        <v>309</v>
      </c>
      <c r="C40" s="1" t="s">
        <v>788</v>
      </c>
      <c r="D40" s="1" t="s">
        <v>829</v>
      </c>
      <c r="E40" s="1">
        <v>0</v>
      </c>
      <c r="F40" s="1">
        <v>0</v>
      </c>
      <c r="G40" s="1" t="s">
        <v>309</v>
      </c>
      <c r="H40" s="1" t="s">
        <v>377</v>
      </c>
      <c r="I40" s="1">
        <v>1</v>
      </c>
      <c r="J40" s="1" t="s">
        <v>377</v>
      </c>
      <c r="K40" s="1" t="s">
        <v>377</v>
      </c>
      <c r="L40" s="1" t="s">
        <v>377</v>
      </c>
      <c r="M40" s="1" t="s">
        <v>377</v>
      </c>
      <c r="N40" s="1" t="s">
        <v>377</v>
      </c>
      <c r="O40" s="1" t="s">
        <v>377</v>
      </c>
      <c r="P40" s="1" t="s">
        <v>377</v>
      </c>
      <c r="Q40" s="1" t="s">
        <v>377</v>
      </c>
      <c r="R40" s="1" t="s">
        <v>377</v>
      </c>
      <c r="S40" s="1" t="s">
        <v>377</v>
      </c>
      <c r="T40" s="1" t="s">
        <v>377</v>
      </c>
      <c r="U40" s="1" t="s">
        <v>377</v>
      </c>
      <c r="V40" s="1" t="s">
        <v>377</v>
      </c>
      <c r="W40" s="1" t="s">
        <v>377</v>
      </c>
      <c r="X40" s="1" t="s">
        <v>377</v>
      </c>
      <c r="Y40" s="1" t="s">
        <v>377</v>
      </c>
      <c r="Z40" s="1">
        <v>0</v>
      </c>
    </row>
    <row r="41" spans="1:26" x14ac:dyDescent="0.25">
      <c r="A41" s="1" t="s">
        <v>191</v>
      </c>
      <c r="B41" s="1" t="s">
        <v>538</v>
      </c>
      <c r="C41" s="1" t="s">
        <v>753</v>
      </c>
      <c r="D41" s="1" t="s">
        <v>831</v>
      </c>
      <c r="E41" s="1">
        <v>0</v>
      </c>
      <c r="F41" s="1">
        <v>1</v>
      </c>
      <c r="G41" s="1" t="s">
        <v>539</v>
      </c>
      <c r="H41" s="1" t="s">
        <v>377</v>
      </c>
      <c r="I41" s="1" t="s">
        <v>377</v>
      </c>
      <c r="J41" s="1" t="s">
        <v>377</v>
      </c>
      <c r="K41" s="1" t="s">
        <v>377</v>
      </c>
      <c r="L41" s="1" t="s">
        <v>377</v>
      </c>
      <c r="M41" s="1" t="s">
        <v>377</v>
      </c>
      <c r="N41" s="1">
        <v>0</v>
      </c>
      <c r="O41" s="1">
        <v>5</v>
      </c>
      <c r="P41" s="1" t="s">
        <v>377</v>
      </c>
      <c r="Q41" s="1" t="s">
        <v>377</v>
      </c>
      <c r="R41" s="1" t="s">
        <v>377</v>
      </c>
      <c r="S41" s="1" t="s">
        <v>377</v>
      </c>
      <c r="T41" s="1" t="s">
        <v>377</v>
      </c>
      <c r="U41" s="1" t="s">
        <v>377</v>
      </c>
      <c r="V41" s="1" t="s">
        <v>377</v>
      </c>
      <c r="W41" s="1" t="s">
        <v>377</v>
      </c>
      <c r="X41" s="1" t="s">
        <v>377</v>
      </c>
      <c r="Y41" s="1" t="s">
        <v>377</v>
      </c>
      <c r="Z41" s="1">
        <v>0</v>
      </c>
    </row>
    <row r="42" spans="1:26" x14ac:dyDescent="0.25">
      <c r="A42" s="1" t="s">
        <v>294</v>
      </c>
      <c r="B42" s="1" t="s">
        <v>563</v>
      </c>
      <c r="C42" s="1" t="s">
        <v>827</v>
      </c>
      <c r="D42" s="1" t="s">
        <v>830</v>
      </c>
      <c r="E42" s="1">
        <v>0</v>
      </c>
      <c r="F42" s="1">
        <v>0</v>
      </c>
      <c r="G42" s="1" t="s">
        <v>564</v>
      </c>
      <c r="H42" s="1" t="s">
        <v>377</v>
      </c>
      <c r="I42" s="1" t="s">
        <v>377</v>
      </c>
      <c r="J42" s="1" t="s">
        <v>377</v>
      </c>
      <c r="K42" s="1" t="s">
        <v>377</v>
      </c>
      <c r="L42" s="1" t="s">
        <v>377</v>
      </c>
      <c r="M42" s="1" t="s">
        <v>377</v>
      </c>
      <c r="N42" s="1" t="s">
        <v>377</v>
      </c>
      <c r="O42" s="1" t="s">
        <v>377</v>
      </c>
      <c r="P42" s="1" t="s">
        <v>377</v>
      </c>
      <c r="Q42" s="1" t="s">
        <v>377</v>
      </c>
      <c r="R42" s="1" t="s">
        <v>377</v>
      </c>
      <c r="S42" s="1" t="s">
        <v>377</v>
      </c>
      <c r="T42" s="1" t="s">
        <v>377</v>
      </c>
      <c r="U42" s="1" t="s">
        <v>377</v>
      </c>
      <c r="V42" s="1" t="s">
        <v>377</v>
      </c>
      <c r="W42" s="1" t="s">
        <v>377</v>
      </c>
      <c r="X42" s="1" t="s">
        <v>377</v>
      </c>
      <c r="Y42" s="1" t="s">
        <v>377</v>
      </c>
      <c r="Z42" s="1">
        <v>0</v>
      </c>
    </row>
    <row r="43" spans="1:26" x14ac:dyDescent="0.25">
      <c r="A43" s="1" t="s">
        <v>292</v>
      </c>
      <c r="B43" s="1" t="s">
        <v>606</v>
      </c>
      <c r="C43" s="1" t="s">
        <v>818</v>
      </c>
      <c r="D43" s="1" t="s">
        <v>830</v>
      </c>
      <c r="E43" s="1">
        <v>0</v>
      </c>
      <c r="F43" s="1">
        <v>1</v>
      </c>
      <c r="G43" s="1" t="s">
        <v>607</v>
      </c>
      <c r="H43" s="1" t="s">
        <v>377</v>
      </c>
      <c r="I43" s="1" t="s">
        <v>377</v>
      </c>
      <c r="J43" s="1" t="s">
        <v>377</v>
      </c>
      <c r="K43" s="1" t="s">
        <v>377</v>
      </c>
      <c r="L43" s="1" t="s">
        <v>377</v>
      </c>
      <c r="M43" s="1" t="s">
        <v>377</v>
      </c>
      <c r="N43" s="1" t="s">
        <v>377</v>
      </c>
      <c r="O43" s="1" t="s">
        <v>377</v>
      </c>
      <c r="P43" s="1" t="s">
        <v>377</v>
      </c>
      <c r="Q43" s="1" t="s">
        <v>377</v>
      </c>
      <c r="R43" s="1" t="s">
        <v>377</v>
      </c>
      <c r="S43" s="1" t="s">
        <v>377</v>
      </c>
      <c r="T43" s="1" t="s">
        <v>377</v>
      </c>
      <c r="U43" s="1" t="s">
        <v>377</v>
      </c>
      <c r="V43" s="1" t="s">
        <v>377</v>
      </c>
      <c r="W43" s="1" t="s">
        <v>377</v>
      </c>
      <c r="X43" s="1" t="s">
        <v>377</v>
      </c>
      <c r="Y43" s="1" t="s">
        <v>377</v>
      </c>
      <c r="Z43" s="1">
        <v>0</v>
      </c>
    </row>
    <row r="44" spans="1:26" x14ac:dyDescent="0.25">
      <c r="A44" s="1" t="s">
        <v>252</v>
      </c>
      <c r="B44" s="1" t="s">
        <v>424</v>
      </c>
      <c r="C44" s="1" t="s">
        <v>769</v>
      </c>
      <c r="D44" s="1" t="s">
        <v>829</v>
      </c>
      <c r="E44" s="1">
        <v>0</v>
      </c>
      <c r="F44" s="1">
        <v>1</v>
      </c>
      <c r="G44" s="1" t="s">
        <v>424</v>
      </c>
      <c r="H44" s="1" t="s">
        <v>377</v>
      </c>
      <c r="I44" s="1">
        <v>1</v>
      </c>
      <c r="J44" s="1" t="s">
        <v>377</v>
      </c>
      <c r="K44" s="1" t="s">
        <v>377</v>
      </c>
      <c r="L44" s="1" t="s">
        <v>377</v>
      </c>
      <c r="M44" s="1" t="s">
        <v>377</v>
      </c>
      <c r="N44" s="1" t="s">
        <v>377</v>
      </c>
      <c r="O44" s="1" t="s">
        <v>377</v>
      </c>
      <c r="P44" s="1" t="s">
        <v>377</v>
      </c>
      <c r="Q44" s="1" t="s">
        <v>377</v>
      </c>
      <c r="R44" s="1" t="s">
        <v>377</v>
      </c>
      <c r="S44" s="1" t="s">
        <v>377</v>
      </c>
      <c r="T44" s="1" t="s">
        <v>377</v>
      </c>
      <c r="U44" s="1" t="s">
        <v>377</v>
      </c>
      <c r="V44" s="1" t="s">
        <v>377</v>
      </c>
      <c r="W44" s="1" t="s">
        <v>377</v>
      </c>
      <c r="X44" s="1" t="s">
        <v>377</v>
      </c>
      <c r="Y44" s="1" t="s">
        <v>377</v>
      </c>
      <c r="Z44" s="1">
        <v>0</v>
      </c>
    </row>
    <row r="45" spans="1:26" x14ac:dyDescent="0.25">
      <c r="A45" s="1" t="s">
        <v>205</v>
      </c>
      <c r="B45" s="1" t="s">
        <v>486</v>
      </c>
      <c r="C45" s="1" t="s">
        <v>743</v>
      </c>
      <c r="D45" s="1" t="s">
        <v>831</v>
      </c>
      <c r="E45" s="1">
        <v>0</v>
      </c>
      <c r="F45" s="1">
        <v>1</v>
      </c>
      <c r="G45" s="1" t="s">
        <v>487</v>
      </c>
      <c r="H45" s="1" t="s">
        <v>377</v>
      </c>
      <c r="I45" s="1" t="s">
        <v>377</v>
      </c>
      <c r="J45" s="1" t="s">
        <v>377</v>
      </c>
      <c r="K45" s="1" t="s">
        <v>377</v>
      </c>
      <c r="L45" s="1" t="s">
        <v>377</v>
      </c>
      <c r="M45" s="1" t="s">
        <v>377</v>
      </c>
      <c r="N45" s="1">
        <v>0</v>
      </c>
      <c r="O45" s="1">
        <v>5</v>
      </c>
      <c r="P45" s="1" t="s">
        <v>377</v>
      </c>
      <c r="Q45" s="1" t="s">
        <v>377</v>
      </c>
      <c r="R45" s="1" t="s">
        <v>377</v>
      </c>
      <c r="S45" s="1" t="s">
        <v>377</v>
      </c>
      <c r="T45" s="1" t="s">
        <v>377</v>
      </c>
      <c r="U45" s="1" t="s">
        <v>377</v>
      </c>
      <c r="V45" s="1" t="s">
        <v>377</v>
      </c>
      <c r="W45" s="1" t="s">
        <v>377</v>
      </c>
      <c r="X45" s="1" t="s">
        <v>377</v>
      </c>
      <c r="Y45" s="1" t="s">
        <v>377</v>
      </c>
      <c r="Z45" s="1">
        <v>0</v>
      </c>
    </row>
    <row r="46" spans="1:26" x14ac:dyDescent="0.25">
      <c r="A46" s="1" t="s">
        <v>268</v>
      </c>
      <c r="B46" s="1" t="s">
        <v>596</v>
      </c>
      <c r="C46" s="1" t="s">
        <v>811</v>
      </c>
      <c r="D46" s="1" t="s">
        <v>829</v>
      </c>
      <c r="E46" s="1">
        <v>0</v>
      </c>
      <c r="F46" s="1">
        <v>1</v>
      </c>
      <c r="G46" s="1" t="s">
        <v>597</v>
      </c>
      <c r="H46" s="1" t="s">
        <v>377</v>
      </c>
      <c r="I46" s="1">
        <v>1</v>
      </c>
      <c r="J46" s="1" t="s">
        <v>377</v>
      </c>
      <c r="K46" s="1" t="s">
        <v>377</v>
      </c>
      <c r="L46" s="1" t="s">
        <v>377</v>
      </c>
      <c r="M46" s="1" t="s">
        <v>377</v>
      </c>
      <c r="N46" s="1" t="s">
        <v>377</v>
      </c>
      <c r="O46" s="1" t="s">
        <v>377</v>
      </c>
      <c r="P46" s="1" t="s">
        <v>377</v>
      </c>
      <c r="Q46" s="1" t="s">
        <v>377</v>
      </c>
      <c r="R46" s="1" t="s">
        <v>377</v>
      </c>
      <c r="S46" s="1" t="s">
        <v>377</v>
      </c>
      <c r="T46" s="1" t="s">
        <v>377</v>
      </c>
      <c r="U46" s="1" t="s">
        <v>377</v>
      </c>
      <c r="V46" s="1" t="s">
        <v>377</v>
      </c>
      <c r="W46" s="1" t="s">
        <v>377</v>
      </c>
      <c r="X46" s="1" t="s">
        <v>377</v>
      </c>
      <c r="Y46" s="1" t="s">
        <v>377</v>
      </c>
      <c r="Z46" s="1">
        <v>0</v>
      </c>
    </row>
    <row r="47" spans="1:26" x14ac:dyDescent="0.25">
      <c r="A47" s="1" t="s">
        <v>250</v>
      </c>
      <c r="B47" s="1" t="s">
        <v>600</v>
      </c>
      <c r="C47" s="1" t="s">
        <v>717</v>
      </c>
      <c r="D47" s="1" t="s">
        <v>829</v>
      </c>
      <c r="E47" s="1">
        <v>0</v>
      </c>
      <c r="F47" s="1">
        <v>1</v>
      </c>
      <c r="G47" s="1" t="s">
        <v>601</v>
      </c>
      <c r="H47" s="1" t="s">
        <v>377</v>
      </c>
      <c r="I47" s="1">
        <v>1</v>
      </c>
      <c r="J47" s="1" t="s">
        <v>377</v>
      </c>
      <c r="K47" s="1" t="s">
        <v>377</v>
      </c>
      <c r="L47" s="1" t="s">
        <v>377</v>
      </c>
      <c r="M47" s="1" t="s">
        <v>377</v>
      </c>
      <c r="N47" s="1" t="s">
        <v>377</v>
      </c>
      <c r="O47" s="1" t="s">
        <v>377</v>
      </c>
      <c r="P47" s="1" t="s">
        <v>377</v>
      </c>
      <c r="Q47" s="1" t="s">
        <v>377</v>
      </c>
      <c r="R47" s="1" t="s">
        <v>377</v>
      </c>
      <c r="S47" s="1" t="s">
        <v>377</v>
      </c>
      <c r="T47" s="1" t="s">
        <v>377</v>
      </c>
      <c r="U47" s="1" t="s">
        <v>377</v>
      </c>
      <c r="V47" s="1" t="s">
        <v>377</v>
      </c>
      <c r="W47" s="1" t="s">
        <v>377</v>
      </c>
      <c r="X47" s="1" t="s">
        <v>377</v>
      </c>
      <c r="Y47" s="1" t="s">
        <v>377</v>
      </c>
      <c r="Z47" s="1">
        <v>0</v>
      </c>
    </row>
    <row r="48" spans="1:26" x14ac:dyDescent="0.25">
      <c r="A48" s="1" t="s">
        <v>182</v>
      </c>
      <c r="B48" s="1" t="s">
        <v>389</v>
      </c>
      <c r="C48" s="1" t="s">
        <v>752</v>
      </c>
      <c r="D48" s="1" t="s">
        <v>829</v>
      </c>
      <c r="E48" s="1">
        <v>0</v>
      </c>
      <c r="F48" s="1">
        <v>0</v>
      </c>
      <c r="G48" s="1" t="s">
        <v>390</v>
      </c>
      <c r="H48" s="1" t="s">
        <v>377</v>
      </c>
      <c r="I48" s="1">
        <v>1</v>
      </c>
      <c r="J48" s="1" t="s">
        <v>377</v>
      </c>
      <c r="K48" s="1" t="s">
        <v>377</v>
      </c>
      <c r="L48" s="1" t="s">
        <v>377</v>
      </c>
      <c r="M48" s="1" t="s">
        <v>377</v>
      </c>
      <c r="N48" s="1" t="s">
        <v>377</v>
      </c>
      <c r="O48" s="1" t="s">
        <v>377</v>
      </c>
      <c r="P48" s="1" t="s">
        <v>377</v>
      </c>
      <c r="Q48" s="1" t="s">
        <v>377</v>
      </c>
      <c r="R48" s="1" t="s">
        <v>377</v>
      </c>
      <c r="S48" s="1" t="s">
        <v>377</v>
      </c>
      <c r="T48" s="1" t="s">
        <v>377</v>
      </c>
      <c r="U48" s="1" t="s">
        <v>377</v>
      </c>
      <c r="V48" s="1" t="s">
        <v>377</v>
      </c>
      <c r="W48" s="1" t="s">
        <v>377</v>
      </c>
      <c r="X48" s="1" t="s">
        <v>377</v>
      </c>
      <c r="Y48" s="1" t="s">
        <v>377</v>
      </c>
      <c r="Z48" s="1">
        <v>0</v>
      </c>
    </row>
    <row r="49" spans="1:26" x14ac:dyDescent="0.25">
      <c r="A49" s="1" t="s">
        <v>208</v>
      </c>
      <c r="B49" s="1" t="s">
        <v>474</v>
      </c>
      <c r="C49" s="1" t="s">
        <v>796</v>
      </c>
      <c r="D49" s="1" t="s">
        <v>829</v>
      </c>
      <c r="E49" s="1">
        <v>0</v>
      </c>
      <c r="F49" s="1">
        <v>0</v>
      </c>
      <c r="G49" s="1" t="s">
        <v>475</v>
      </c>
      <c r="H49" s="1" t="s">
        <v>377</v>
      </c>
      <c r="I49" s="1">
        <v>1</v>
      </c>
      <c r="J49" s="1" t="s">
        <v>377</v>
      </c>
      <c r="K49" s="1" t="s">
        <v>377</v>
      </c>
      <c r="L49" s="1" t="s">
        <v>377</v>
      </c>
      <c r="M49" s="1" t="s">
        <v>377</v>
      </c>
      <c r="N49" s="1" t="s">
        <v>377</v>
      </c>
      <c r="O49" s="1" t="s">
        <v>377</v>
      </c>
      <c r="P49" s="1" t="s">
        <v>377</v>
      </c>
      <c r="Q49" s="1" t="s">
        <v>377</v>
      </c>
      <c r="R49" s="1" t="s">
        <v>377</v>
      </c>
      <c r="S49" s="1" t="s">
        <v>377</v>
      </c>
      <c r="T49" s="1" t="s">
        <v>377</v>
      </c>
      <c r="U49" s="1" t="s">
        <v>377</v>
      </c>
      <c r="V49" s="1" t="s">
        <v>377</v>
      </c>
      <c r="W49" s="1" t="s">
        <v>377</v>
      </c>
      <c r="X49" s="1" t="s">
        <v>377</v>
      </c>
      <c r="Y49" s="1" t="s">
        <v>377</v>
      </c>
      <c r="Z49" s="1">
        <v>0</v>
      </c>
    </row>
    <row r="50" spans="1:26" x14ac:dyDescent="0.25">
      <c r="A50" s="1" t="s">
        <v>199</v>
      </c>
      <c r="B50" s="1" t="s">
        <v>434</v>
      </c>
      <c r="C50" s="1" t="s">
        <v>745</v>
      </c>
      <c r="D50" s="1" t="s">
        <v>831</v>
      </c>
      <c r="E50" s="1">
        <v>0</v>
      </c>
      <c r="F50" s="1">
        <v>1</v>
      </c>
      <c r="G50" s="1" t="s">
        <v>435</v>
      </c>
      <c r="H50" s="1" t="s">
        <v>377</v>
      </c>
      <c r="I50" s="1" t="s">
        <v>377</v>
      </c>
      <c r="J50" s="1" t="s">
        <v>377</v>
      </c>
      <c r="K50" s="1" t="s">
        <v>377</v>
      </c>
      <c r="L50" s="1" t="s">
        <v>377</v>
      </c>
      <c r="M50" s="1" t="s">
        <v>377</v>
      </c>
      <c r="N50" s="1">
        <v>0</v>
      </c>
      <c r="O50" s="1">
        <v>5</v>
      </c>
      <c r="P50" s="1" t="s">
        <v>377</v>
      </c>
      <c r="Q50" s="1" t="s">
        <v>377</v>
      </c>
      <c r="R50" s="1" t="s">
        <v>377</v>
      </c>
      <c r="S50" s="1" t="s">
        <v>377</v>
      </c>
      <c r="T50" s="1" t="s">
        <v>377</v>
      </c>
      <c r="U50" s="1" t="s">
        <v>377</v>
      </c>
      <c r="V50" s="1" t="s">
        <v>377</v>
      </c>
      <c r="W50" s="1" t="s">
        <v>377</v>
      </c>
      <c r="X50" s="1" t="s">
        <v>377</v>
      </c>
      <c r="Y50" s="1" t="s">
        <v>377</v>
      </c>
      <c r="Z50" s="1">
        <v>0</v>
      </c>
    </row>
    <row r="51" spans="1:26" x14ac:dyDescent="0.25">
      <c r="A51" s="1" t="s">
        <v>318</v>
      </c>
      <c r="B51" s="1" t="s">
        <v>529</v>
      </c>
      <c r="C51" s="1" t="s">
        <v>708</v>
      </c>
      <c r="D51" s="1" t="s">
        <v>829</v>
      </c>
      <c r="E51" s="1">
        <v>0</v>
      </c>
      <c r="F51" s="1">
        <v>0</v>
      </c>
      <c r="G51" s="1" t="s">
        <v>529</v>
      </c>
      <c r="H51" s="1" t="s">
        <v>377</v>
      </c>
      <c r="I51" s="1">
        <v>1</v>
      </c>
      <c r="J51" s="1" t="s">
        <v>377</v>
      </c>
      <c r="K51" s="1" t="s">
        <v>377</v>
      </c>
      <c r="L51" s="1" t="s">
        <v>377</v>
      </c>
      <c r="M51" s="1" t="s">
        <v>377</v>
      </c>
      <c r="N51" s="1" t="s">
        <v>377</v>
      </c>
      <c r="O51" s="1" t="s">
        <v>377</v>
      </c>
      <c r="P51" s="1" t="s">
        <v>377</v>
      </c>
      <c r="Q51" s="1" t="s">
        <v>377</v>
      </c>
      <c r="R51" s="1" t="s">
        <v>377</v>
      </c>
      <c r="S51" s="1" t="s">
        <v>377</v>
      </c>
      <c r="T51" s="1" t="s">
        <v>377</v>
      </c>
      <c r="U51" s="1" t="s">
        <v>377</v>
      </c>
      <c r="V51" s="1" t="s">
        <v>377</v>
      </c>
      <c r="W51" s="1" t="s">
        <v>377</v>
      </c>
      <c r="X51" s="1" t="s">
        <v>377</v>
      </c>
      <c r="Y51" s="1" t="s">
        <v>377</v>
      </c>
      <c r="Z51" s="1">
        <v>0</v>
      </c>
    </row>
    <row r="52" spans="1:26" x14ac:dyDescent="0.25">
      <c r="A52" s="1" t="s">
        <v>260</v>
      </c>
      <c r="B52" s="1" t="s">
        <v>521</v>
      </c>
      <c r="C52" s="1" t="s">
        <v>707</v>
      </c>
      <c r="D52" s="1" t="s">
        <v>379</v>
      </c>
      <c r="E52" s="1">
        <v>0</v>
      </c>
      <c r="F52" s="1">
        <v>0</v>
      </c>
      <c r="G52" s="1" t="s">
        <v>522</v>
      </c>
      <c r="H52" s="1" t="s">
        <v>377</v>
      </c>
      <c r="I52" s="1" t="s">
        <v>377</v>
      </c>
      <c r="J52" s="1" t="s">
        <v>377</v>
      </c>
      <c r="K52" s="1" t="s">
        <v>377</v>
      </c>
      <c r="L52" s="1" t="s">
        <v>377</v>
      </c>
      <c r="M52" s="1" t="s">
        <v>377</v>
      </c>
      <c r="N52" s="1" t="s">
        <v>377</v>
      </c>
      <c r="O52" s="1" t="s">
        <v>377</v>
      </c>
      <c r="P52" s="1" t="s">
        <v>377</v>
      </c>
      <c r="Q52" s="1" t="s">
        <v>377</v>
      </c>
      <c r="R52" s="1" t="s">
        <v>377</v>
      </c>
      <c r="S52" s="1" t="s">
        <v>377</v>
      </c>
      <c r="T52" s="1" t="s">
        <v>377</v>
      </c>
      <c r="U52" s="1" t="s">
        <v>377</v>
      </c>
      <c r="V52" s="1" t="s">
        <v>377</v>
      </c>
      <c r="W52" s="1" t="s">
        <v>377</v>
      </c>
      <c r="X52" s="1">
        <v>1</v>
      </c>
      <c r="Y52" s="1" t="s">
        <v>523</v>
      </c>
      <c r="Z52" s="1">
        <v>0</v>
      </c>
    </row>
    <row r="53" spans="1:26" x14ac:dyDescent="0.25">
      <c r="A53" s="1" t="s">
        <v>249</v>
      </c>
      <c r="B53" s="1" t="s">
        <v>513</v>
      </c>
      <c r="C53" s="1" t="s">
        <v>706</v>
      </c>
      <c r="D53" s="1" t="s">
        <v>379</v>
      </c>
      <c r="E53" s="1">
        <v>0</v>
      </c>
      <c r="F53" s="1">
        <v>1</v>
      </c>
      <c r="G53" s="1" t="s">
        <v>514</v>
      </c>
      <c r="H53" s="1" t="s">
        <v>377</v>
      </c>
      <c r="I53" s="1" t="s">
        <v>377</v>
      </c>
      <c r="J53" s="1" t="s">
        <v>377</v>
      </c>
      <c r="K53" s="1" t="s">
        <v>377</v>
      </c>
      <c r="L53" s="1" t="s">
        <v>377</v>
      </c>
      <c r="M53" s="1" t="s">
        <v>377</v>
      </c>
      <c r="N53" s="1" t="s">
        <v>377</v>
      </c>
      <c r="O53" s="1" t="s">
        <v>377</v>
      </c>
      <c r="P53" s="1" t="s">
        <v>377</v>
      </c>
      <c r="Q53" s="1" t="s">
        <v>377</v>
      </c>
      <c r="R53" s="1" t="s">
        <v>377</v>
      </c>
      <c r="S53" s="1" t="s">
        <v>377</v>
      </c>
      <c r="T53" s="1" t="s">
        <v>377</v>
      </c>
      <c r="U53" s="1" t="s">
        <v>377</v>
      </c>
      <c r="V53" s="1" t="s">
        <v>377</v>
      </c>
      <c r="W53" s="1" t="s">
        <v>377</v>
      </c>
      <c r="X53" s="1">
        <v>1</v>
      </c>
      <c r="Y53" s="1" t="s">
        <v>515</v>
      </c>
      <c r="Z53" s="1">
        <v>0</v>
      </c>
    </row>
    <row r="54" spans="1:26" x14ac:dyDescent="0.25">
      <c r="A54" s="1" t="s">
        <v>300</v>
      </c>
      <c r="B54" s="1" t="s">
        <v>612</v>
      </c>
      <c r="C54" s="1" t="s">
        <v>822</v>
      </c>
      <c r="D54" s="1" t="s">
        <v>829</v>
      </c>
      <c r="E54" s="1">
        <v>0</v>
      </c>
      <c r="F54" s="1">
        <v>0</v>
      </c>
      <c r="G54" s="1" t="s">
        <v>612</v>
      </c>
      <c r="H54" s="1" t="s">
        <v>377</v>
      </c>
      <c r="I54" s="1">
        <v>1</v>
      </c>
      <c r="J54" s="1" t="s">
        <v>377</v>
      </c>
      <c r="K54" s="1" t="s">
        <v>377</v>
      </c>
      <c r="L54" s="1" t="s">
        <v>377</v>
      </c>
      <c r="M54" s="1" t="s">
        <v>377</v>
      </c>
      <c r="N54" s="1" t="s">
        <v>377</v>
      </c>
      <c r="O54" s="1" t="s">
        <v>377</v>
      </c>
      <c r="P54" s="1" t="s">
        <v>377</v>
      </c>
      <c r="Q54" s="1" t="s">
        <v>377</v>
      </c>
      <c r="R54" s="1" t="s">
        <v>377</v>
      </c>
      <c r="S54" s="1" t="s">
        <v>377</v>
      </c>
      <c r="T54" s="1" t="s">
        <v>377</v>
      </c>
      <c r="U54" s="1" t="s">
        <v>377</v>
      </c>
      <c r="V54" s="1" t="s">
        <v>377</v>
      </c>
      <c r="W54" s="1" t="s">
        <v>377</v>
      </c>
      <c r="X54" s="1" t="s">
        <v>377</v>
      </c>
      <c r="Y54" s="1" t="s">
        <v>377</v>
      </c>
      <c r="Z54" s="1">
        <v>0</v>
      </c>
    </row>
    <row r="55" spans="1:26" x14ac:dyDescent="0.25">
      <c r="A55" s="1" t="s">
        <v>280</v>
      </c>
      <c r="B55" s="1" t="s">
        <v>637</v>
      </c>
      <c r="C55" s="1" t="s">
        <v>802</v>
      </c>
      <c r="D55" s="1" t="s">
        <v>379</v>
      </c>
      <c r="E55" s="1">
        <v>0</v>
      </c>
      <c r="F55" s="1">
        <v>1</v>
      </c>
      <c r="G55" s="1" t="s">
        <v>638</v>
      </c>
      <c r="H55" s="1" t="s">
        <v>377</v>
      </c>
      <c r="I55" s="1" t="s">
        <v>377</v>
      </c>
      <c r="J55" s="1" t="s">
        <v>377</v>
      </c>
      <c r="K55" s="1" t="s">
        <v>377</v>
      </c>
      <c r="L55" s="1" t="s">
        <v>377</v>
      </c>
      <c r="M55" s="1" t="s">
        <v>377</v>
      </c>
      <c r="N55" s="1" t="s">
        <v>377</v>
      </c>
      <c r="O55" s="1" t="s">
        <v>377</v>
      </c>
      <c r="P55" s="1" t="s">
        <v>377</v>
      </c>
      <c r="Q55" s="1" t="s">
        <v>377</v>
      </c>
      <c r="R55" s="1" t="s">
        <v>377</v>
      </c>
      <c r="S55" s="1" t="s">
        <v>377</v>
      </c>
      <c r="T55" s="1" t="s">
        <v>377</v>
      </c>
      <c r="U55" s="1" t="s">
        <v>377</v>
      </c>
      <c r="V55" s="1" t="s">
        <v>377</v>
      </c>
      <c r="W55" s="1">
        <v>0</v>
      </c>
      <c r="X55" s="1">
        <v>1</v>
      </c>
      <c r="Y55" s="1" t="s">
        <v>639</v>
      </c>
      <c r="Z55" s="1">
        <v>0</v>
      </c>
    </row>
    <row r="56" spans="1:26" x14ac:dyDescent="0.25">
      <c r="A56" s="1" t="s">
        <v>186</v>
      </c>
      <c r="B56" s="1" t="s">
        <v>420</v>
      </c>
      <c r="C56" s="1" t="s">
        <v>691</v>
      </c>
      <c r="D56" s="1" t="s">
        <v>829</v>
      </c>
      <c r="E56" s="1">
        <v>0</v>
      </c>
      <c r="F56" s="1">
        <v>0</v>
      </c>
      <c r="G56" s="1" t="s">
        <v>421</v>
      </c>
      <c r="H56" s="1" t="s">
        <v>377</v>
      </c>
      <c r="I56" s="1">
        <v>1</v>
      </c>
      <c r="J56" s="1" t="s">
        <v>377</v>
      </c>
      <c r="K56" s="1" t="s">
        <v>377</v>
      </c>
      <c r="L56" s="1" t="s">
        <v>377</v>
      </c>
      <c r="M56" s="1" t="s">
        <v>377</v>
      </c>
      <c r="N56" s="1" t="s">
        <v>377</v>
      </c>
      <c r="O56" s="1" t="s">
        <v>377</v>
      </c>
      <c r="P56" s="1" t="s">
        <v>377</v>
      </c>
      <c r="Q56" s="1" t="s">
        <v>377</v>
      </c>
      <c r="R56" s="1" t="s">
        <v>377</v>
      </c>
      <c r="S56" s="1" t="s">
        <v>377</v>
      </c>
      <c r="T56" s="1" t="s">
        <v>377</v>
      </c>
      <c r="U56" s="1" t="s">
        <v>377</v>
      </c>
      <c r="V56" s="1" t="s">
        <v>377</v>
      </c>
      <c r="W56" s="1" t="s">
        <v>377</v>
      </c>
      <c r="X56" s="1" t="s">
        <v>377</v>
      </c>
      <c r="Y56" s="1" t="s">
        <v>377</v>
      </c>
      <c r="Z56" s="1">
        <v>0</v>
      </c>
    </row>
    <row r="57" spans="1:26" x14ac:dyDescent="0.25">
      <c r="A57" s="1" t="s">
        <v>251</v>
      </c>
      <c r="B57" s="1" t="s">
        <v>670</v>
      </c>
      <c r="C57" s="1" t="s">
        <v>768</v>
      </c>
      <c r="D57" s="1" t="s">
        <v>829</v>
      </c>
      <c r="E57" s="1">
        <v>0</v>
      </c>
      <c r="F57" s="1">
        <v>1</v>
      </c>
      <c r="G57" s="1" t="s">
        <v>671</v>
      </c>
      <c r="H57" s="1" t="s">
        <v>377</v>
      </c>
      <c r="I57" s="1">
        <v>1</v>
      </c>
      <c r="J57" s="1" t="s">
        <v>377</v>
      </c>
      <c r="K57" s="1" t="s">
        <v>377</v>
      </c>
      <c r="L57" s="1" t="s">
        <v>377</v>
      </c>
      <c r="M57" s="1" t="s">
        <v>377</v>
      </c>
      <c r="N57" s="1" t="s">
        <v>377</v>
      </c>
      <c r="O57" s="1" t="s">
        <v>377</v>
      </c>
      <c r="P57" s="1" t="s">
        <v>377</v>
      </c>
      <c r="Q57" s="1" t="s">
        <v>377</v>
      </c>
      <c r="R57" s="1" t="s">
        <v>377</v>
      </c>
      <c r="S57" s="1" t="s">
        <v>377</v>
      </c>
      <c r="T57" s="1" t="s">
        <v>377</v>
      </c>
      <c r="U57" s="1" t="s">
        <v>377</v>
      </c>
      <c r="V57" s="1" t="s">
        <v>377</v>
      </c>
      <c r="W57" s="1" t="s">
        <v>377</v>
      </c>
      <c r="X57" s="1" t="s">
        <v>377</v>
      </c>
      <c r="Y57" s="1" t="s">
        <v>377</v>
      </c>
      <c r="Z57" s="1">
        <v>0</v>
      </c>
    </row>
    <row r="58" spans="1:26" x14ac:dyDescent="0.25">
      <c r="A58" s="1" t="s">
        <v>332</v>
      </c>
      <c r="B58" s="1" t="s">
        <v>598</v>
      </c>
      <c r="C58" s="1" t="s">
        <v>761</v>
      </c>
      <c r="D58" s="1" t="s">
        <v>831</v>
      </c>
      <c r="E58" s="1">
        <v>0</v>
      </c>
      <c r="F58" s="1">
        <v>1</v>
      </c>
      <c r="G58" s="1" t="s">
        <v>599</v>
      </c>
      <c r="H58" s="1" t="s">
        <v>377</v>
      </c>
      <c r="I58" s="1" t="s">
        <v>377</v>
      </c>
      <c r="J58" s="1" t="s">
        <v>377</v>
      </c>
      <c r="K58" s="1" t="s">
        <v>377</v>
      </c>
      <c r="L58" s="1" t="s">
        <v>377</v>
      </c>
      <c r="M58" s="1" t="s">
        <v>377</v>
      </c>
      <c r="N58" s="1" t="s">
        <v>377</v>
      </c>
      <c r="O58" s="1" t="s">
        <v>377</v>
      </c>
      <c r="P58" s="1" t="s">
        <v>377</v>
      </c>
      <c r="Q58" s="1" t="s">
        <v>377</v>
      </c>
      <c r="R58" s="1" t="s">
        <v>377</v>
      </c>
      <c r="S58" s="1" t="s">
        <v>377</v>
      </c>
      <c r="T58" s="1" t="s">
        <v>377</v>
      </c>
      <c r="U58" s="1" t="s">
        <v>377</v>
      </c>
      <c r="V58" s="1" t="s">
        <v>377</v>
      </c>
      <c r="W58" s="1" t="s">
        <v>377</v>
      </c>
      <c r="X58" s="1" t="s">
        <v>377</v>
      </c>
      <c r="Y58" s="1" t="s">
        <v>377</v>
      </c>
      <c r="Z58" s="1">
        <v>0</v>
      </c>
    </row>
    <row r="59" spans="1:26" x14ac:dyDescent="0.25">
      <c r="A59" s="1" t="s">
        <v>245</v>
      </c>
      <c r="B59" s="1" t="s">
        <v>442</v>
      </c>
      <c r="C59" s="1" t="s">
        <v>771</v>
      </c>
      <c r="D59" s="1" t="s">
        <v>443</v>
      </c>
      <c r="E59" s="1">
        <v>0</v>
      </c>
      <c r="F59" s="1">
        <v>1</v>
      </c>
      <c r="G59" s="1" t="s">
        <v>444</v>
      </c>
      <c r="H59" s="1" t="s">
        <v>377</v>
      </c>
      <c r="I59" s="1" t="s">
        <v>377</v>
      </c>
      <c r="J59" s="1" t="s">
        <v>377</v>
      </c>
      <c r="K59" s="1" t="s">
        <v>377</v>
      </c>
      <c r="L59" s="1" t="s">
        <v>377</v>
      </c>
      <c r="M59" s="1" t="s">
        <v>377</v>
      </c>
      <c r="N59" s="1" t="s">
        <v>377</v>
      </c>
      <c r="O59" s="1" t="s">
        <v>377</v>
      </c>
      <c r="P59" s="1" t="s">
        <v>377</v>
      </c>
      <c r="Q59" s="1" t="s">
        <v>377</v>
      </c>
      <c r="R59" s="1" t="s">
        <v>377</v>
      </c>
      <c r="S59" s="1" t="s">
        <v>377</v>
      </c>
      <c r="T59" s="1" t="s">
        <v>377</v>
      </c>
      <c r="U59" s="1" t="s">
        <v>377</v>
      </c>
      <c r="V59" s="1" t="s">
        <v>377</v>
      </c>
      <c r="W59" s="1" t="s">
        <v>377</v>
      </c>
      <c r="X59" s="1" t="s">
        <v>377</v>
      </c>
      <c r="Y59" s="1" t="s">
        <v>377</v>
      </c>
      <c r="Z59" s="1">
        <v>0</v>
      </c>
    </row>
    <row r="60" spans="1:26" x14ac:dyDescent="0.25">
      <c r="A60" s="1" t="s">
        <v>262</v>
      </c>
      <c r="B60" s="1" t="s">
        <v>382</v>
      </c>
      <c r="C60" s="1" t="s">
        <v>684</v>
      </c>
      <c r="D60" s="1" t="s">
        <v>379</v>
      </c>
      <c r="E60" s="1">
        <v>0</v>
      </c>
      <c r="F60" s="1">
        <v>1</v>
      </c>
      <c r="G60" s="1" t="s">
        <v>383</v>
      </c>
      <c r="H60" s="1" t="s">
        <v>377</v>
      </c>
      <c r="I60" s="1" t="s">
        <v>377</v>
      </c>
      <c r="J60" s="1" t="s">
        <v>377</v>
      </c>
      <c r="K60" s="1" t="s">
        <v>377</v>
      </c>
      <c r="L60" s="1" t="s">
        <v>377</v>
      </c>
      <c r="M60" s="1" t="s">
        <v>377</v>
      </c>
      <c r="N60" s="1" t="s">
        <v>377</v>
      </c>
      <c r="O60" s="1" t="s">
        <v>377</v>
      </c>
      <c r="P60" s="1" t="s">
        <v>377</v>
      </c>
      <c r="Q60" s="1" t="s">
        <v>377</v>
      </c>
      <c r="R60" s="1" t="s">
        <v>377</v>
      </c>
      <c r="S60" s="1" t="s">
        <v>377</v>
      </c>
      <c r="T60" s="1" t="s">
        <v>377</v>
      </c>
      <c r="U60" s="1" t="s">
        <v>377</v>
      </c>
      <c r="V60" s="1" t="s">
        <v>377</v>
      </c>
      <c r="W60" s="1" t="s">
        <v>377</v>
      </c>
      <c r="X60" s="1">
        <v>1</v>
      </c>
      <c r="Y60" s="1" t="s">
        <v>384</v>
      </c>
      <c r="Z60" s="1">
        <v>0</v>
      </c>
    </row>
    <row r="61" spans="1:26" x14ac:dyDescent="0.25">
      <c r="A61" s="1" t="s">
        <v>212</v>
      </c>
      <c r="B61" s="1" t="s">
        <v>422</v>
      </c>
      <c r="C61" s="1" t="s">
        <v>775</v>
      </c>
      <c r="D61" s="1" t="s">
        <v>829</v>
      </c>
      <c r="E61" s="1">
        <v>0</v>
      </c>
      <c r="F61" s="1">
        <v>0</v>
      </c>
      <c r="G61" s="1" t="s">
        <v>423</v>
      </c>
      <c r="H61" s="1" t="s">
        <v>377</v>
      </c>
      <c r="I61" s="1">
        <v>1</v>
      </c>
      <c r="J61" s="1" t="s">
        <v>377</v>
      </c>
      <c r="K61" s="1" t="s">
        <v>377</v>
      </c>
      <c r="L61" s="1" t="s">
        <v>377</v>
      </c>
      <c r="M61" s="1" t="s">
        <v>377</v>
      </c>
      <c r="N61" s="1" t="s">
        <v>377</v>
      </c>
      <c r="O61" s="1" t="s">
        <v>377</v>
      </c>
      <c r="P61" s="1" t="s">
        <v>377</v>
      </c>
      <c r="Q61" s="1" t="s">
        <v>377</v>
      </c>
      <c r="R61" s="1" t="s">
        <v>377</v>
      </c>
      <c r="S61" s="1" t="s">
        <v>377</v>
      </c>
      <c r="T61" s="1" t="s">
        <v>377</v>
      </c>
      <c r="U61" s="1" t="s">
        <v>377</v>
      </c>
      <c r="V61" s="1" t="s">
        <v>377</v>
      </c>
      <c r="W61" s="1" t="s">
        <v>377</v>
      </c>
      <c r="X61" s="1" t="s">
        <v>377</v>
      </c>
      <c r="Y61" s="1" t="s">
        <v>377</v>
      </c>
      <c r="Z61" s="1">
        <v>0</v>
      </c>
    </row>
    <row r="62" spans="1:26" x14ac:dyDescent="0.25">
      <c r="A62" s="1" t="s">
        <v>190</v>
      </c>
      <c r="B62" s="1" t="s">
        <v>499</v>
      </c>
      <c r="C62" s="1" t="s">
        <v>705</v>
      </c>
      <c r="D62" s="1" t="s">
        <v>831</v>
      </c>
      <c r="E62" s="1">
        <v>0</v>
      </c>
      <c r="F62" s="1">
        <v>1</v>
      </c>
      <c r="G62" s="1" t="s">
        <v>500</v>
      </c>
      <c r="H62" s="1" t="s">
        <v>377</v>
      </c>
      <c r="I62" s="1" t="s">
        <v>377</v>
      </c>
      <c r="J62" s="1" t="s">
        <v>377</v>
      </c>
      <c r="K62" s="1" t="s">
        <v>377</v>
      </c>
      <c r="L62" s="1" t="s">
        <v>377</v>
      </c>
      <c r="M62" s="1" t="s">
        <v>377</v>
      </c>
      <c r="N62" s="1">
        <v>0</v>
      </c>
      <c r="O62" s="1">
        <v>5</v>
      </c>
      <c r="P62" s="1" t="s">
        <v>377</v>
      </c>
      <c r="Q62" s="1" t="s">
        <v>377</v>
      </c>
      <c r="R62" s="1" t="s">
        <v>377</v>
      </c>
      <c r="S62" s="1" t="s">
        <v>377</v>
      </c>
      <c r="T62" s="1" t="s">
        <v>377</v>
      </c>
      <c r="U62" s="1" t="s">
        <v>377</v>
      </c>
      <c r="V62" s="1" t="s">
        <v>377</v>
      </c>
      <c r="W62" s="1" t="s">
        <v>377</v>
      </c>
      <c r="X62" s="1" t="s">
        <v>377</v>
      </c>
      <c r="Y62" s="1" t="s">
        <v>377</v>
      </c>
      <c r="Z62" s="1">
        <v>0</v>
      </c>
    </row>
    <row r="63" spans="1:26" x14ac:dyDescent="0.25">
      <c r="A63" s="1" t="s">
        <v>216</v>
      </c>
      <c r="B63" s="1" t="s">
        <v>672</v>
      </c>
      <c r="C63" s="1" t="s">
        <v>776</v>
      </c>
      <c r="D63" s="1" t="s">
        <v>829</v>
      </c>
      <c r="E63" s="1">
        <v>0</v>
      </c>
      <c r="F63" s="1">
        <v>0</v>
      </c>
      <c r="G63" s="1" t="s">
        <v>673</v>
      </c>
      <c r="H63" s="1" t="s">
        <v>377</v>
      </c>
      <c r="I63" s="1">
        <v>1</v>
      </c>
      <c r="J63" s="1" t="s">
        <v>377</v>
      </c>
      <c r="K63" s="1" t="s">
        <v>377</v>
      </c>
      <c r="L63" s="1" t="s">
        <v>377</v>
      </c>
      <c r="M63" s="1" t="s">
        <v>377</v>
      </c>
      <c r="N63" s="1" t="s">
        <v>377</v>
      </c>
      <c r="O63" s="1" t="s">
        <v>377</v>
      </c>
      <c r="P63" s="1" t="s">
        <v>377</v>
      </c>
      <c r="Q63" s="1" t="s">
        <v>377</v>
      </c>
      <c r="R63" s="1" t="s">
        <v>377</v>
      </c>
      <c r="S63" s="1" t="s">
        <v>377</v>
      </c>
      <c r="T63" s="1" t="s">
        <v>377</v>
      </c>
      <c r="U63" s="1" t="s">
        <v>377</v>
      </c>
      <c r="V63" s="1" t="s">
        <v>377</v>
      </c>
      <c r="W63" s="1" t="s">
        <v>377</v>
      </c>
      <c r="X63" s="1" t="s">
        <v>377</v>
      </c>
      <c r="Y63" s="1" t="s">
        <v>377</v>
      </c>
      <c r="Z63" s="1">
        <v>0</v>
      </c>
    </row>
    <row r="64" spans="1:26" x14ac:dyDescent="0.25">
      <c r="A64" s="1" t="s">
        <v>345</v>
      </c>
      <c r="B64" s="1" t="s">
        <v>617</v>
      </c>
      <c r="C64" s="1" t="s">
        <v>720</v>
      </c>
      <c r="D64" s="1" t="s">
        <v>379</v>
      </c>
      <c r="E64" s="1">
        <v>0</v>
      </c>
      <c r="F64" s="1">
        <v>1</v>
      </c>
      <c r="G64" s="1" t="s">
        <v>618</v>
      </c>
      <c r="H64" s="1" t="s">
        <v>377</v>
      </c>
      <c r="I64" s="1" t="s">
        <v>377</v>
      </c>
      <c r="J64" s="1" t="s">
        <v>377</v>
      </c>
      <c r="K64" s="1" t="s">
        <v>377</v>
      </c>
      <c r="L64" s="1" t="s">
        <v>377</v>
      </c>
      <c r="M64" s="1" t="s">
        <v>377</v>
      </c>
      <c r="N64" s="1" t="s">
        <v>377</v>
      </c>
      <c r="O64" s="1" t="s">
        <v>377</v>
      </c>
      <c r="P64" s="1" t="s">
        <v>377</v>
      </c>
      <c r="Q64" s="1" t="s">
        <v>377</v>
      </c>
      <c r="R64" s="1" t="s">
        <v>377</v>
      </c>
      <c r="S64" s="1" t="s">
        <v>377</v>
      </c>
      <c r="T64" s="1" t="s">
        <v>377</v>
      </c>
      <c r="U64" s="1" t="s">
        <v>377</v>
      </c>
      <c r="V64" s="1" t="s">
        <v>377</v>
      </c>
      <c r="W64" s="1">
        <v>0</v>
      </c>
      <c r="X64" s="1">
        <v>1</v>
      </c>
      <c r="Y64" s="1" t="s">
        <v>619</v>
      </c>
      <c r="Z64" s="1">
        <v>0</v>
      </c>
    </row>
    <row r="65" spans="1:26" x14ac:dyDescent="0.25">
      <c r="A65" s="1" t="s">
        <v>349</v>
      </c>
      <c r="B65" s="1" t="s">
        <v>628</v>
      </c>
      <c r="C65" s="1" t="s">
        <v>722</v>
      </c>
      <c r="D65" s="1" t="s">
        <v>379</v>
      </c>
      <c r="E65" s="1">
        <v>0</v>
      </c>
      <c r="F65" s="1">
        <v>1</v>
      </c>
      <c r="G65" s="1" t="s">
        <v>629</v>
      </c>
      <c r="H65" s="1" t="s">
        <v>377</v>
      </c>
      <c r="I65" s="1" t="s">
        <v>377</v>
      </c>
      <c r="J65" s="1" t="s">
        <v>377</v>
      </c>
      <c r="K65" s="1" t="s">
        <v>377</v>
      </c>
      <c r="L65" s="1" t="s">
        <v>377</v>
      </c>
      <c r="M65" s="1" t="s">
        <v>377</v>
      </c>
      <c r="N65" s="1" t="s">
        <v>377</v>
      </c>
      <c r="O65" s="1" t="s">
        <v>377</v>
      </c>
      <c r="P65" s="1" t="s">
        <v>377</v>
      </c>
      <c r="Q65" s="1" t="s">
        <v>377</v>
      </c>
      <c r="R65" s="1" t="s">
        <v>377</v>
      </c>
      <c r="S65" s="1" t="s">
        <v>377</v>
      </c>
      <c r="T65" s="1" t="s">
        <v>377</v>
      </c>
      <c r="U65" s="1" t="s">
        <v>377</v>
      </c>
      <c r="V65" s="1" t="s">
        <v>377</v>
      </c>
      <c r="W65" s="1">
        <v>0</v>
      </c>
      <c r="X65" s="1">
        <v>1</v>
      </c>
      <c r="Y65" s="1" t="s">
        <v>630</v>
      </c>
      <c r="Z65" s="1">
        <v>0</v>
      </c>
    </row>
    <row r="66" spans="1:26" x14ac:dyDescent="0.25">
      <c r="A66" s="1" t="s">
        <v>198</v>
      </c>
      <c r="B66" s="1" t="s">
        <v>615</v>
      </c>
      <c r="C66" s="1" t="s">
        <v>740</v>
      </c>
      <c r="D66" s="1" t="s">
        <v>831</v>
      </c>
      <c r="E66" s="1">
        <v>0</v>
      </c>
      <c r="F66" s="1">
        <v>1</v>
      </c>
      <c r="G66" s="1" t="s">
        <v>616</v>
      </c>
      <c r="H66" s="1" t="s">
        <v>377</v>
      </c>
      <c r="I66" s="1" t="s">
        <v>377</v>
      </c>
      <c r="J66" s="1" t="s">
        <v>377</v>
      </c>
      <c r="K66" s="1" t="s">
        <v>377</v>
      </c>
      <c r="L66" s="1" t="s">
        <v>377</v>
      </c>
      <c r="M66" s="1" t="s">
        <v>377</v>
      </c>
      <c r="N66" s="1">
        <v>0</v>
      </c>
      <c r="O66" s="1">
        <v>5</v>
      </c>
      <c r="P66" s="1" t="s">
        <v>377</v>
      </c>
      <c r="Q66" s="1" t="s">
        <v>377</v>
      </c>
      <c r="R66" s="1" t="s">
        <v>377</v>
      </c>
      <c r="S66" s="1" t="s">
        <v>377</v>
      </c>
      <c r="T66" s="1" t="s">
        <v>377</v>
      </c>
      <c r="U66" s="1" t="s">
        <v>377</v>
      </c>
      <c r="V66" s="1" t="s">
        <v>377</v>
      </c>
      <c r="W66" s="1" t="s">
        <v>377</v>
      </c>
      <c r="X66" s="1" t="s">
        <v>377</v>
      </c>
      <c r="Y66" s="1" t="s">
        <v>377</v>
      </c>
      <c r="Z66" s="1">
        <v>0</v>
      </c>
    </row>
    <row r="67" spans="1:26" x14ac:dyDescent="0.25">
      <c r="A67" s="1" t="s">
        <v>214</v>
      </c>
      <c r="B67" s="1" t="s">
        <v>565</v>
      </c>
      <c r="C67" s="1" t="s">
        <v>794</v>
      </c>
      <c r="D67" s="1" t="s">
        <v>829</v>
      </c>
      <c r="E67" s="1">
        <v>0</v>
      </c>
      <c r="F67" s="1">
        <v>0</v>
      </c>
      <c r="G67" s="1" t="s">
        <v>566</v>
      </c>
      <c r="H67" s="1" t="s">
        <v>377</v>
      </c>
      <c r="I67" s="1">
        <v>1</v>
      </c>
      <c r="J67" s="1" t="s">
        <v>377</v>
      </c>
      <c r="K67" s="1" t="s">
        <v>377</v>
      </c>
      <c r="L67" s="1" t="s">
        <v>377</v>
      </c>
      <c r="M67" s="1" t="s">
        <v>377</v>
      </c>
      <c r="N67" s="1" t="s">
        <v>377</v>
      </c>
      <c r="O67" s="1" t="s">
        <v>377</v>
      </c>
      <c r="P67" s="1" t="s">
        <v>377</v>
      </c>
      <c r="Q67" s="1" t="s">
        <v>377</v>
      </c>
      <c r="R67" s="1" t="s">
        <v>377</v>
      </c>
      <c r="S67" s="1" t="s">
        <v>377</v>
      </c>
      <c r="T67" s="1" t="s">
        <v>377</v>
      </c>
      <c r="U67" s="1" t="s">
        <v>377</v>
      </c>
      <c r="V67" s="1" t="s">
        <v>377</v>
      </c>
      <c r="W67" s="1" t="s">
        <v>377</v>
      </c>
      <c r="X67" s="1" t="s">
        <v>377</v>
      </c>
      <c r="Y67" s="1" t="s">
        <v>377</v>
      </c>
      <c r="Z67" s="1">
        <v>0</v>
      </c>
    </row>
    <row r="68" spans="1:26" x14ac:dyDescent="0.25">
      <c r="A68" s="1" t="s">
        <v>238</v>
      </c>
      <c r="B68" s="1" t="s">
        <v>503</v>
      </c>
      <c r="C68" s="1" t="s">
        <v>791</v>
      </c>
      <c r="D68" s="1" t="s">
        <v>829</v>
      </c>
      <c r="E68" s="1">
        <v>0</v>
      </c>
      <c r="F68" s="1">
        <v>0</v>
      </c>
      <c r="G68" s="1" t="s">
        <v>504</v>
      </c>
      <c r="H68" s="1" t="s">
        <v>377</v>
      </c>
      <c r="I68" s="1">
        <v>1</v>
      </c>
      <c r="J68" s="1" t="s">
        <v>377</v>
      </c>
      <c r="K68" s="1" t="s">
        <v>377</v>
      </c>
      <c r="L68" s="1" t="s">
        <v>377</v>
      </c>
      <c r="M68" s="1" t="s">
        <v>377</v>
      </c>
      <c r="N68" s="1" t="s">
        <v>377</v>
      </c>
      <c r="O68" s="1" t="s">
        <v>377</v>
      </c>
      <c r="P68" s="1" t="s">
        <v>377</v>
      </c>
      <c r="Q68" s="1" t="s">
        <v>377</v>
      </c>
      <c r="R68" s="1" t="s">
        <v>377</v>
      </c>
      <c r="S68" s="1" t="s">
        <v>377</v>
      </c>
      <c r="T68" s="1" t="s">
        <v>377</v>
      </c>
      <c r="U68" s="1" t="s">
        <v>377</v>
      </c>
      <c r="V68" s="1" t="s">
        <v>377</v>
      </c>
      <c r="W68" s="1" t="s">
        <v>377</v>
      </c>
      <c r="X68" s="1" t="s">
        <v>377</v>
      </c>
      <c r="Y68" s="1" t="s">
        <v>377</v>
      </c>
      <c r="Z68" s="1">
        <v>0</v>
      </c>
    </row>
    <row r="69" spans="1:26" x14ac:dyDescent="0.25">
      <c r="A69" s="1" t="s">
        <v>335</v>
      </c>
      <c r="B69" s="1" t="s">
        <v>678</v>
      </c>
      <c r="C69" s="1" t="s">
        <v>764</v>
      </c>
      <c r="D69" s="1" t="s">
        <v>831</v>
      </c>
      <c r="E69" s="1">
        <v>0</v>
      </c>
      <c r="F69" s="1">
        <v>1</v>
      </c>
      <c r="G69" s="1" t="s">
        <v>679</v>
      </c>
      <c r="H69" s="1" t="s">
        <v>377</v>
      </c>
      <c r="I69" s="1" t="s">
        <v>377</v>
      </c>
      <c r="J69" s="1" t="s">
        <v>377</v>
      </c>
      <c r="K69" s="1" t="s">
        <v>377</v>
      </c>
      <c r="L69" s="1" t="s">
        <v>377</v>
      </c>
      <c r="M69" s="1" t="s">
        <v>377</v>
      </c>
      <c r="N69" s="1" t="s">
        <v>377</v>
      </c>
      <c r="O69" s="1" t="s">
        <v>377</v>
      </c>
      <c r="P69" s="1" t="s">
        <v>377</v>
      </c>
      <c r="Q69" s="1" t="s">
        <v>377</v>
      </c>
      <c r="R69" s="1" t="s">
        <v>377</v>
      </c>
      <c r="S69" s="1" t="s">
        <v>377</v>
      </c>
      <c r="T69" s="1" t="s">
        <v>377</v>
      </c>
      <c r="U69" s="1" t="s">
        <v>377</v>
      </c>
      <c r="V69" s="1" t="s">
        <v>377</v>
      </c>
      <c r="W69" s="1" t="s">
        <v>377</v>
      </c>
      <c r="X69" s="1" t="s">
        <v>377</v>
      </c>
      <c r="Y69" s="1" t="s">
        <v>377</v>
      </c>
      <c r="Z69" s="1">
        <v>0</v>
      </c>
    </row>
    <row r="70" spans="1:26" x14ac:dyDescent="0.25">
      <c r="A70" s="1" t="s">
        <v>225</v>
      </c>
      <c r="B70" s="1" t="s">
        <v>602</v>
      </c>
      <c r="C70" s="1" t="s">
        <v>766</v>
      </c>
      <c r="D70" s="1" t="s">
        <v>829</v>
      </c>
      <c r="E70" s="1">
        <v>0</v>
      </c>
      <c r="F70" s="1">
        <v>0</v>
      </c>
      <c r="G70" s="1" t="s">
        <v>603</v>
      </c>
      <c r="H70" s="1" t="s">
        <v>377</v>
      </c>
      <c r="I70" s="1">
        <v>1</v>
      </c>
      <c r="J70" s="1" t="s">
        <v>377</v>
      </c>
      <c r="K70" s="1" t="s">
        <v>377</v>
      </c>
      <c r="L70" s="1" t="s">
        <v>377</v>
      </c>
      <c r="M70" s="1" t="s">
        <v>377</v>
      </c>
      <c r="N70" s="1" t="s">
        <v>377</v>
      </c>
      <c r="O70" s="1" t="s">
        <v>377</v>
      </c>
      <c r="P70" s="1" t="s">
        <v>377</v>
      </c>
      <c r="Q70" s="1" t="s">
        <v>377</v>
      </c>
      <c r="R70" s="1" t="s">
        <v>377</v>
      </c>
      <c r="S70" s="1" t="s">
        <v>377</v>
      </c>
      <c r="T70" s="1" t="s">
        <v>377</v>
      </c>
      <c r="U70" s="1" t="s">
        <v>377</v>
      </c>
      <c r="V70" s="1" t="s">
        <v>377</v>
      </c>
      <c r="W70" s="1" t="s">
        <v>377</v>
      </c>
      <c r="X70" s="1" t="s">
        <v>377</v>
      </c>
      <c r="Y70" s="1" t="s">
        <v>377</v>
      </c>
      <c r="Z70" s="1">
        <v>0</v>
      </c>
    </row>
    <row r="71" spans="1:26" x14ac:dyDescent="0.25">
      <c r="A71" s="1" t="s">
        <v>312</v>
      </c>
      <c r="B71" s="1" t="s">
        <v>593</v>
      </c>
      <c r="C71" s="1" t="s">
        <v>823</v>
      </c>
      <c r="D71" s="1" t="s">
        <v>379</v>
      </c>
      <c r="E71" s="1">
        <v>0</v>
      </c>
      <c r="F71" s="1">
        <v>1</v>
      </c>
      <c r="G71" s="1" t="s">
        <v>594</v>
      </c>
      <c r="H71" s="1" t="s">
        <v>377</v>
      </c>
      <c r="I71" s="1" t="s">
        <v>377</v>
      </c>
      <c r="J71" s="1" t="s">
        <v>377</v>
      </c>
      <c r="K71" s="1" t="s">
        <v>377</v>
      </c>
      <c r="L71" s="1" t="s">
        <v>377</v>
      </c>
      <c r="M71" s="1" t="s">
        <v>377</v>
      </c>
      <c r="N71" s="1" t="s">
        <v>377</v>
      </c>
      <c r="O71" s="1" t="s">
        <v>377</v>
      </c>
      <c r="P71" s="1" t="s">
        <v>377</v>
      </c>
      <c r="Q71" s="1" t="s">
        <v>377</v>
      </c>
      <c r="R71" s="1" t="s">
        <v>377</v>
      </c>
      <c r="S71" s="1" t="s">
        <v>377</v>
      </c>
      <c r="T71" s="1" t="s">
        <v>377</v>
      </c>
      <c r="U71" s="1" t="s">
        <v>377</v>
      </c>
      <c r="V71" s="1" t="s">
        <v>377</v>
      </c>
      <c r="W71" s="1" t="s">
        <v>377</v>
      </c>
      <c r="X71" s="1">
        <v>1</v>
      </c>
      <c r="Y71" s="1" t="s">
        <v>595</v>
      </c>
      <c r="Z71" s="1">
        <v>0</v>
      </c>
    </row>
    <row r="72" spans="1:26" x14ac:dyDescent="0.25">
      <c r="A72" s="1" t="s">
        <v>287</v>
      </c>
      <c r="B72" s="1" t="s">
        <v>589</v>
      </c>
      <c r="C72" s="1" t="s">
        <v>715</v>
      </c>
      <c r="D72" s="1" t="s">
        <v>417</v>
      </c>
      <c r="E72" s="1">
        <v>0</v>
      </c>
      <c r="F72" s="1">
        <v>0</v>
      </c>
      <c r="G72" s="1" t="s">
        <v>590</v>
      </c>
      <c r="H72" s="1" t="s">
        <v>377</v>
      </c>
      <c r="I72" s="1" t="s">
        <v>377</v>
      </c>
      <c r="J72" s="1" t="s">
        <v>377</v>
      </c>
      <c r="K72" s="1" t="s">
        <v>377</v>
      </c>
      <c r="L72" s="1" t="s">
        <v>377</v>
      </c>
      <c r="M72" s="1" t="s">
        <v>377</v>
      </c>
      <c r="N72" s="1" t="s">
        <v>377</v>
      </c>
      <c r="O72" s="1" t="s">
        <v>377</v>
      </c>
      <c r="P72" s="1" t="s">
        <v>377</v>
      </c>
      <c r="Q72" s="1" t="s">
        <v>377</v>
      </c>
      <c r="R72" s="1" t="s">
        <v>377</v>
      </c>
      <c r="S72" s="1" t="s">
        <v>377</v>
      </c>
      <c r="T72" s="1" t="s">
        <v>377</v>
      </c>
      <c r="U72" s="1" t="s">
        <v>377</v>
      </c>
      <c r="V72" s="1" t="s">
        <v>377</v>
      </c>
      <c r="W72" s="1" t="s">
        <v>377</v>
      </c>
      <c r="X72" s="1" t="s">
        <v>377</v>
      </c>
      <c r="Y72" s="1" t="s">
        <v>377</v>
      </c>
      <c r="Z72" s="1">
        <v>0</v>
      </c>
    </row>
    <row r="73" spans="1:26" x14ac:dyDescent="0.25">
      <c r="A73" s="1" t="s">
        <v>204</v>
      </c>
      <c r="B73" s="1" t="s">
        <v>432</v>
      </c>
      <c r="C73" s="1" t="s">
        <v>692</v>
      </c>
      <c r="D73" s="1" t="s">
        <v>831</v>
      </c>
      <c r="E73" s="1">
        <v>0</v>
      </c>
      <c r="F73" s="1">
        <v>1</v>
      </c>
      <c r="G73" s="1" t="s">
        <v>433</v>
      </c>
      <c r="H73" s="1" t="s">
        <v>377</v>
      </c>
      <c r="I73" s="1" t="s">
        <v>377</v>
      </c>
      <c r="J73" s="1" t="s">
        <v>377</v>
      </c>
      <c r="K73" s="1" t="s">
        <v>377</v>
      </c>
      <c r="L73" s="1" t="s">
        <v>377</v>
      </c>
      <c r="M73" s="1" t="s">
        <v>377</v>
      </c>
      <c r="N73" s="1">
        <v>0</v>
      </c>
      <c r="O73" s="1">
        <v>5</v>
      </c>
      <c r="P73" s="1" t="s">
        <v>377</v>
      </c>
      <c r="Q73" s="1" t="s">
        <v>377</v>
      </c>
      <c r="R73" s="1" t="s">
        <v>377</v>
      </c>
      <c r="S73" s="1" t="s">
        <v>377</v>
      </c>
      <c r="T73" s="1" t="s">
        <v>377</v>
      </c>
      <c r="U73" s="1" t="s">
        <v>377</v>
      </c>
      <c r="V73" s="1" t="s">
        <v>377</v>
      </c>
      <c r="W73" s="1" t="s">
        <v>377</v>
      </c>
      <c r="X73" s="1" t="s">
        <v>377</v>
      </c>
      <c r="Y73" s="1" t="s">
        <v>377</v>
      </c>
      <c r="Z73" s="1">
        <v>0</v>
      </c>
    </row>
    <row r="74" spans="1:26" x14ac:dyDescent="0.25">
      <c r="A74" s="1" t="s">
        <v>217</v>
      </c>
      <c r="B74" s="1" t="s">
        <v>461</v>
      </c>
      <c r="C74" s="1" t="s">
        <v>696</v>
      </c>
      <c r="D74" s="1" t="s">
        <v>829</v>
      </c>
      <c r="E74" s="1">
        <v>0</v>
      </c>
      <c r="F74" s="1">
        <v>0</v>
      </c>
      <c r="G74" s="1" t="s">
        <v>462</v>
      </c>
      <c r="H74" s="1" t="s">
        <v>377</v>
      </c>
      <c r="I74" s="1">
        <v>1</v>
      </c>
      <c r="J74" s="1" t="s">
        <v>377</v>
      </c>
      <c r="K74" s="1" t="s">
        <v>377</v>
      </c>
      <c r="L74" s="1" t="s">
        <v>377</v>
      </c>
      <c r="M74" s="1" t="s">
        <v>377</v>
      </c>
      <c r="N74" s="1" t="s">
        <v>377</v>
      </c>
      <c r="O74" s="1" t="s">
        <v>377</v>
      </c>
      <c r="P74" s="1" t="s">
        <v>377</v>
      </c>
      <c r="Q74" s="1" t="s">
        <v>377</v>
      </c>
      <c r="R74" s="1" t="s">
        <v>377</v>
      </c>
      <c r="S74" s="1" t="s">
        <v>377</v>
      </c>
      <c r="T74" s="1" t="s">
        <v>377</v>
      </c>
      <c r="U74" s="1" t="s">
        <v>377</v>
      </c>
      <c r="V74" s="1" t="s">
        <v>377</v>
      </c>
      <c r="W74" s="1" t="s">
        <v>377</v>
      </c>
      <c r="X74" s="1" t="s">
        <v>377</v>
      </c>
      <c r="Y74" s="1" t="s">
        <v>377</v>
      </c>
      <c r="Z74" s="1">
        <v>0</v>
      </c>
    </row>
    <row r="75" spans="1:26" x14ac:dyDescent="0.25">
      <c r="A75" s="1" t="s">
        <v>210</v>
      </c>
      <c r="B75" s="1" t="s">
        <v>676</v>
      </c>
      <c r="C75" s="6" t="s">
        <v>730</v>
      </c>
      <c r="D75" s="1" t="s">
        <v>829</v>
      </c>
      <c r="E75" s="1">
        <v>0</v>
      </c>
      <c r="F75" s="1">
        <v>0</v>
      </c>
      <c r="G75" s="1" t="s">
        <v>677</v>
      </c>
      <c r="H75" s="1" t="s">
        <v>377</v>
      </c>
      <c r="I75" s="1">
        <v>1</v>
      </c>
      <c r="J75" s="1" t="s">
        <v>377</v>
      </c>
      <c r="K75" s="1" t="s">
        <v>377</v>
      </c>
      <c r="L75" s="1" t="s">
        <v>377</v>
      </c>
      <c r="M75" s="1" t="s">
        <v>377</v>
      </c>
      <c r="N75" s="1" t="s">
        <v>377</v>
      </c>
      <c r="O75" s="1" t="s">
        <v>377</v>
      </c>
      <c r="P75" s="1" t="s">
        <v>377</v>
      </c>
      <c r="Q75" s="1" t="s">
        <v>377</v>
      </c>
      <c r="R75" s="1" t="s">
        <v>377</v>
      </c>
      <c r="S75" s="1" t="s">
        <v>377</v>
      </c>
      <c r="T75" s="1" t="s">
        <v>377</v>
      </c>
      <c r="U75" s="1" t="s">
        <v>377</v>
      </c>
      <c r="V75" s="1" t="s">
        <v>377</v>
      </c>
      <c r="W75" s="1" t="s">
        <v>377</v>
      </c>
      <c r="X75" s="1" t="s">
        <v>377</v>
      </c>
      <c r="Y75" s="1" t="s">
        <v>377</v>
      </c>
      <c r="Z75" s="1">
        <v>0</v>
      </c>
    </row>
    <row r="76" spans="1:26" x14ac:dyDescent="0.25">
      <c r="A76" s="1" t="s">
        <v>333</v>
      </c>
      <c r="B76" s="1" t="s">
        <v>465</v>
      </c>
      <c r="C76" s="1" t="s">
        <v>762</v>
      </c>
      <c r="D76" s="1" t="s">
        <v>831</v>
      </c>
      <c r="E76" s="1">
        <v>0</v>
      </c>
      <c r="F76" s="1">
        <v>1</v>
      </c>
      <c r="G76" s="1" t="s">
        <v>466</v>
      </c>
      <c r="H76" s="1" t="s">
        <v>377</v>
      </c>
      <c r="I76" s="1" t="s">
        <v>377</v>
      </c>
      <c r="J76" s="1" t="s">
        <v>377</v>
      </c>
      <c r="K76" s="1" t="s">
        <v>377</v>
      </c>
      <c r="L76" s="1" t="s">
        <v>377</v>
      </c>
      <c r="M76" s="1" t="s">
        <v>377</v>
      </c>
      <c r="N76" s="1" t="s">
        <v>377</v>
      </c>
      <c r="O76" s="1" t="s">
        <v>377</v>
      </c>
      <c r="P76" s="1" t="s">
        <v>377</v>
      </c>
      <c r="Q76" s="1" t="s">
        <v>377</v>
      </c>
      <c r="R76" s="1" t="s">
        <v>377</v>
      </c>
      <c r="S76" s="1" t="s">
        <v>377</v>
      </c>
      <c r="T76" s="1" t="s">
        <v>377</v>
      </c>
      <c r="U76" s="1" t="s">
        <v>377</v>
      </c>
      <c r="V76" s="1" t="s">
        <v>377</v>
      </c>
      <c r="W76" s="1" t="s">
        <v>377</v>
      </c>
      <c r="X76" s="1" t="s">
        <v>377</v>
      </c>
      <c r="Y76" s="1" t="s">
        <v>377</v>
      </c>
      <c r="Z76" s="1">
        <v>0</v>
      </c>
    </row>
    <row r="77" spans="1:26" x14ac:dyDescent="0.25">
      <c r="A77" s="1" t="s">
        <v>211</v>
      </c>
      <c r="B77" s="1" t="s">
        <v>484</v>
      </c>
      <c r="C77" s="1" t="s">
        <v>774</v>
      </c>
      <c r="D77" s="1" t="s">
        <v>829</v>
      </c>
      <c r="E77" s="1">
        <v>0</v>
      </c>
      <c r="F77" s="1">
        <v>0</v>
      </c>
      <c r="G77" s="1" t="s">
        <v>485</v>
      </c>
      <c r="H77" s="1" t="s">
        <v>377</v>
      </c>
      <c r="I77" s="1">
        <v>1</v>
      </c>
      <c r="J77" s="1" t="s">
        <v>377</v>
      </c>
      <c r="K77" s="1" t="s">
        <v>377</v>
      </c>
      <c r="L77" s="1" t="s">
        <v>377</v>
      </c>
      <c r="M77" s="1" t="s">
        <v>377</v>
      </c>
      <c r="N77" s="1" t="s">
        <v>377</v>
      </c>
      <c r="O77" s="1" t="s">
        <v>377</v>
      </c>
      <c r="P77" s="1" t="s">
        <v>377</v>
      </c>
      <c r="Q77" s="1" t="s">
        <v>377</v>
      </c>
      <c r="R77" s="1" t="s">
        <v>377</v>
      </c>
      <c r="S77" s="1" t="s">
        <v>377</v>
      </c>
      <c r="T77" s="1" t="s">
        <v>377</v>
      </c>
      <c r="U77" s="1" t="s">
        <v>377</v>
      </c>
      <c r="V77" s="1" t="s">
        <v>377</v>
      </c>
      <c r="W77" s="1" t="s">
        <v>377</v>
      </c>
      <c r="X77" s="1" t="s">
        <v>377</v>
      </c>
      <c r="Y77" s="1" t="s">
        <v>377</v>
      </c>
      <c r="Z77" s="1">
        <v>0</v>
      </c>
    </row>
    <row r="78" spans="1:26" x14ac:dyDescent="0.25">
      <c r="A78" s="1" t="s">
        <v>324</v>
      </c>
      <c r="B78" s="1" t="s">
        <v>459</v>
      </c>
      <c r="C78" s="1" t="s">
        <v>754</v>
      </c>
      <c r="D78" s="1" t="s">
        <v>829</v>
      </c>
      <c r="E78" s="1">
        <v>0</v>
      </c>
      <c r="F78" s="1">
        <v>0</v>
      </c>
      <c r="G78" s="1" t="s">
        <v>460</v>
      </c>
      <c r="H78" s="1" t="s">
        <v>377</v>
      </c>
      <c r="I78" s="1">
        <v>1</v>
      </c>
      <c r="J78" s="1" t="s">
        <v>377</v>
      </c>
      <c r="K78" s="1" t="s">
        <v>377</v>
      </c>
      <c r="L78" s="1" t="s">
        <v>377</v>
      </c>
      <c r="M78" s="1" t="s">
        <v>377</v>
      </c>
      <c r="N78" s="1" t="s">
        <v>377</v>
      </c>
      <c r="O78" s="1" t="s">
        <v>377</v>
      </c>
      <c r="P78" s="1" t="s">
        <v>377</v>
      </c>
      <c r="Q78" s="1" t="s">
        <v>377</v>
      </c>
      <c r="R78" s="1" t="s">
        <v>377</v>
      </c>
      <c r="S78" s="1" t="s">
        <v>377</v>
      </c>
      <c r="T78" s="1" t="s">
        <v>377</v>
      </c>
      <c r="U78" s="1" t="s">
        <v>377</v>
      </c>
      <c r="V78" s="1" t="s">
        <v>377</v>
      </c>
      <c r="W78" s="1" t="s">
        <v>377</v>
      </c>
      <c r="X78" s="1" t="s">
        <v>377</v>
      </c>
      <c r="Y78" s="1" t="s">
        <v>377</v>
      </c>
      <c r="Z78" s="1">
        <v>0</v>
      </c>
    </row>
    <row r="79" spans="1:26" x14ac:dyDescent="0.25">
      <c r="A79" s="1" t="s">
        <v>297</v>
      </c>
      <c r="B79" s="1" t="s">
        <v>635</v>
      </c>
      <c r="C79" s="1" t="s">
        <v>826</v>
      </c>
      <c r="D79" s="1" t="s">
        <v>830</v>
      </c>
      <c r="E79" s="1">
        <v>0</v>
      </c>
      <c r="F79" s="1">
        <v>0</v>
      </c>
      <c r="G79" s="1" t="s">
        <v>636</v>
      </c>
      <c r="H79" s="1" t="s">
        <v>377</v>
      </c>
      <c r="I79" s="1" t="s">
        <v>377</v>
      </c>
      <c r="J79" s="1" t="s">
        <v>377</v>
      </c>
      <c r="K79" s="1" t="s">
        <v>377</v>
      </c>
      <c r="L79" s="1" t="s">
        <v>377</v>
      </c>
      <c r="M79" s="1" t="s">
        <v>377</v>
      </c>
      <c r="N79" s="1" t="s">
        <v>377</v>
      </c>
      <c r="O79" s="1" t="s">
        <v>377</v>
      </c>
      <c r="P79" s="1" t="s">
        <v>377</v>
      </c>
      <c r="Q79" s="1" t="s">
        <v>377</v>
      </c>
      <c r="R79" s="1" t="s">
        <v>377</v>
      </c>
      <c r="S79" s="1" t="s">
        <v>377</v>
      </c>
      <c r="T79" s="1" t="s">
        <v>377</v>
      </c>
      <c r="U79" s="1" t="s">
        <v>377</v>
      </c>
      <c r="V79" s="1" t="s">
        <v>377</v>
      </c>
      <c r="W79" s="1" t="s">
        <v>377</v>
      </c>
      <c r="X79" s="1" t="s">
        <v>377</v>
      </c>
      <c r="Y79" s="1" t="s">
        <v>377</v>
      </c>
      <c r="Z79" s="1">
        <v>0</v>
      </c>
    </row>
    <row r="80" spans="1:26" x14ac:dyDescent="0.25">
      <c r="A80" s="1" t="s">
        <v>223</v>
      </c>
      <c r="B80" s="1" t="s">
        <v>396</v>
      </c>
      <c r="C80" s="1" t="s">
        <v>781</v>
      </c>
      <c r="D80" s="1" t="s">
        <v>829</v>
      </c>
      <c r="E80" s="1">
        <v>0</v>
      </c>
      <c r="F80" s="1">
        <v>0</v>
      </c>
      <c r="G80" s="1" t="s">
        <v>397</v>
      </c>
      <c r="H80" s="1" t="s">
        <v>377</v>
      </c>
      <c r="I80" s="1">
        <v>1</v>
      </c>
      <c r="J80" s="1" t="s">
        <v>377</v>
      </c>
      <c r="K80" s="1" t="s">
        <v>377</v>
      </c>
      <c r="L80" s="1" t="s">
        <v>377</v>
      </c>
      <c r="M80" s="1" t="s">
        <v>377</v>
      </c>
      <c r="N80" s="1" t="s">
        <v>377</v>
      </c>
      <c r="O80" s="1" t="s">
        <v>377</v>
      </c>
      <c r="P80" s="1" t="s">
        <v>377</v>
      </c>
      <c r="Q80" s="1" t="s">
        <v>377</v>
      </c>
      <c r="R80" s="1" t="s">
        <v>377</v>
      </c>
      <c r="S80" s="1" t="s">
        <v>377</v>
      </c>
      <c r="T80" s="1" t="s">
        <v>377</v>
      </c>
      <c r="U80" s="1" t="s">
        <v>377</v>
      </c>
      <c r="V80" s="1" t="s">
        <v>377</v>
      </c>
      <c r="W80" s="1" t="s">
        <v>377</v>
      </c>
      <c r="X80" s="1" t="s">
        <v>377</v>
      </c>
      <c r="Y80" s="1" t="s">
        <v>377</v>
      </c>
      <c r="Z80" s="1">
        <v>0</v>
      </c>
    </row>
    <row r="81" spans="1:26" x14ac:dyDescent="0.25">
      <c r="A81" s="1" t="s">
        <v>183</v>
      </c>
      <c r="B81" s="1" t="s">
        <v>425</v>
      </c>
      <c r="C81" s="1" t="s">
        <v>734</v>
      </c>
      <c r="D81" s="1" t="s">
        <v>829</v>
      </c>
      <c r="E81" s="1">
        <v>0</v>
      </c>
      <c r="F81" s="1">
        <v>0</v>
      </c>
      <c r="G81" s="1" t="s">
        <v>426</v>
      </c>
      <c r="H81" s="1" t="s">
        <v>377</v>
      </c>
      <c r="I81" s="1">
        <v>1</v>
      </c>
      <c r="J81" s="1" t="s">
        <v>377</v>
      </c>
      <c r="K81" s="1" t="s">
        <v>377</v>
      </c>
      <c r="L81" s="1" t="s">
        <v>377</v>
      </c>
      <c r="M81" s="1" t="s">
        <v>377</v>
      </c>
      <c r="N81" s="1" t="s">
        <v>377</v>
      </c>
      <c r="O81" s="1" t="s">
        <v>377</v>
      </c>
      <c r="P81" s="1" t="s">
        <v>377</v>
      </c>
      <c r="Q81" s="1" t="s">
        <v>377</v>
      </c>
      <c r="R81" s="1" t="s">
        <v>377</v>
      </c>
      <c r="S81" s="1" t="s">
        <v>377</v>
      </c>
      <c r="T81" s="1" t="s">
        <v>377</v>
      </c>
      <c r="U81" s="1" t="s">
        <v>377</v>
      </c>
      <c r="V81" s="1" t="s">
        <v>377</v>
      </c>
      <c r="W81" s="1" t="s">
        <v>377</v>
      </c>
      <c r="X81" s="1" t="s">
        <v>377</v>
      </c>
      <c r="Y81" s="1" t="s">
        <v>377</v>
      </c>
      <c r="Z81" s="1">
        <v>0</v>
      </c>
    </row>
    <row r="82" spans="1:26" x14ac:dyDescent="0.25">
      <c r="A82" s="1" t="s">
        <v>255</v>
      </c>
      <c r="B82" s="1" t="s">
        <v>532</v>
      </c>
      <c r="C82" s="1" t="s">
        <v>709</v>
      </c>
      <c r="D82" s="1" t="s">
        <v>830</v>
      </c>
      <c r="E82" s="1">
        <v>0</v>
      </c>
      <c r="F82" s="1">
        <v>0</v>
      </c>
      <c r="G82" s="1" t="s">
        <v>533</v>
      </c>
      <c r="H82" s="1" t="s">
        <v>377</v>
      </c>
      <c r="I82" s="1" t="s">
        <v>377</v>
      </c>
      <c r="J82" s="1" t="s">
        <v>377</v>
      </c>
      <c r="K82" s="1" t="s">
        <v>377</v>
      </c>
      <c r="L82" s="1" t="s">
        <v>377</v>
      </c>
      <c r="M82" s="1" t="s">
        <v>377</v>
      </c>
      <c r="N82" s="1" t="s">
        <v>377</v>
      </c>
      <c r="O82" s="1" t="s">
        <v>377</v>
      </c>
      <c r="P82" s="1" t="s">
        <v>377</v>
      </c>
      <c r="Q82" s="1" t="s">
        <v>377</v>
      </c>
      <c r="R82" s="1" t="s">
        <v>377</v>
      </c>
      <c r="S82" s="1" t="s">
        <v>377</v>
      </c>
      <c r="T82" s="1" t="s">
        <v>377</v>
      </c>
      <c r="U82" s="1" t="s">
        <v>377</v>
      </c>
      <c r="V82" s="1" t="s">
        <v>377</v>
      </c>
      <c r="W82" s="1" t="s">
        <v>377</v>
      </c>
      <c r="X82" s="1" t="s">
        <v>377</v>
      </c>
      <c r="Y82" s="1" t="s">
        <v>377</v>
      </c>
      <c r="Z82" s="1">
        <v>0</v>
      </c>
    </row>
    <row r="83" spans="1:26" x14ac:dyDescent="0.25">
      <c r="A83" s="1" t="s">
        <v>311</v>
      </c>
      <c r="B83" s="1" t="s">
        <v>445</v>
      </c>
      <c r="C83" s="1" t="s">
        <v>693</v>
      </c>
      <c r="D83" s="1" t="s">
        <v>829</v>
      </c>
      <c r="E83" s="1">
        <v>0</v>
      </c>
      <c r="F83" s="1">
        <v>0</v>
      </c>
      <c r="G83" s="1" t="s">
        <v>446</v>
      </c>
      <c r="H83" s="1" t="s">
        <v>377</v>
      </c>
      <c r="I83" s="1">
        <v>1</v>
      </c>
      <c r="J83" s="1" t="s">
        <v>377</v>
      </c>
      <c r="K83" s="1" t="s">
        <v>377</v>
      </c>
      <c r="L83" s="1" t="s">
        <v>377</v>
      </c>
      <c r="M83" s="1" t="s">
        <v>377</v>
      </c>
      <c r="N83" s="1" t="s">
        <v>377</v>
      </c>
      <c r="O83" s="1" t="s">
        <v>377</v>
      </c>
      <c r="P83" s="1" t="s">
        <v>377</v>
      </c>
      <c r="Q83" s="1" t="s">
        <v>377</v>
      </c>
      <c r="R83" s="1" t="s">
        <v>377</v>
      </c>
      <c r="S83" s="1" t="s">
        <v>377</v>
      </c>
      <c r="T83" s="1" t="s">
        <v>377</v>
      </c>
      <c r="U83" s="1" t="s">
        <v>377</v>
      </c>
      <c r="V83" s="1" t="s">
        <v>377</v>
      </c>
      <c r="W83" s="1" t="s">
        <v>377</v>
      </c>
      <c r="X83" s="1" t="s">
        <v>377</v>
      </c>
      <c r="Y83" s="1" t="s">
        <v>377</v>
      </c>
      <c r="Z83" s="1">
        <v>0</v>
      </c>
    </row>
    <row r="84" spans="1:26" x14ac:dyDescent="0.25">
      <c r="A84" s="1" t="s">
        <v>264</v>
      </c>
      <c r="B84" s="1" t="s">
        <v>398</v>
      </c>
      <c r="C84" s="1" t="s">
        <v>732</v>
      </c>
      <c r="D84" s="1" t="s">
        <v>831</v>
      </c>
      <c r="E84" s="1">
        <v>0</v>
      </c>
      <c r="F84" s="1">
        <v>1</v>
      </c>
      <c r="G84" s="1" t="s">
        <v>399</v>
      </c>
      <c r="H84" s="1" t="s">
        <v>377</v>
      </c>
      <c r="I84" s="1" t="s">
        <v>377</v>
      </c>
      <c r="J84" s="1" t="s">
        <v>377</v>
      </c>
      <c r="K84" s="1" t="s">
        <v>377</v>
      </c>
      <c r="L84" s="1" t="s">
        <v>377</v>
      </c>
      <c r="M84" s="1" t="s">
        <v>377</v>
      </c>
      <c r="N84" s="1">
        <v>0</v>
      </c>
      <c r="O84" s="1">
        <v>5</v>
      </c>
      <c r="P84" s="1" t="s">
        <v>377</v>
      </c>
      <c r="Q84" s="1" t="s">
        <v>377</v>
      </c>
      <c r="R84" s="1" t="s">
        <v>377</v>
      </c>
      <c r="S84" s="1" t="s">
        <v>377</v>
      </c>
      <c r="T84" s="1" t="s">
        <v>377</v>
      </c>
      <c r="U84" s="1" t="s">
        <v>377</v>
      </c>
      <c r="V84" s="1" t="s">
        <v>377</v>
      </c>
      <c r="W84" s="1" t="s">
        <v>377</v>
      </c>
      <c r="X84" s="1" t="s">
        <v>377</v>
      </c>
      <c r="Y84" s="1" t="s">
        <v>377</v>
      </c>
      <c r="Z84" s="1">
        <v>0</v>
      </c>
    </row>
    <row r="85" spans="1:26" x14ac:dyDescent="0.25">
      <c r="A85" s="1" t="s">
        <v>277</v>
      </c>
      <c r="B85" s="1" t="s">
        <v>613</v>
      </c>
      <c r="C85" s="7" t="s">
        <v>808</v>
      </c>
      <c r="D85" s="1" t="s">
        <v>829</v>
      </c>
      <c r="E85" s="1">
        <v>0</v>
      </c>
      <c r="F85" s="1">
        <v>0</v>
      </c>
      <c r="G85" s="1" t="s">
        <v>613</v>
      </c>
      <c r="H85" s="1" t="s">
        <v>377</v>
      </c>
      <c r="I85" s="1">
        <v>1</v>
      </c>
      <c r="J85" s="1" t="s">
        <v>377</v>
      </c>
      <c r="K85" s="1" t="s">
        <v>377</v>
      </c>
      <c r="L85" s="1" t="s">
        <v>377</v>
      </c>
      <c r="M85" s="1" t="s">
        <v>377</v>
      </c>
      <c r="N85" s="1" t="s">
        <v>377</v>
      </c>
      <c r="O85" s="1" t="s">
        <v>377</v>
      </c>
      <c r="P85" s="1" t="s">
        <v>377</v>
      </c>
      <c r="Q85" s="1" t="s">
        <v>377</v>
      </c>
      <c r="R85" s="1" t="s">
        <v>377</v>
      </c>
      <c r="S85" s="1" t="s">
        <v>377</v>
      </c>
      <c r="T85" s="1" t="s">
        <v>377</v>
      </c>
      <c r="U85" s="1" t="s">
        <v>377</v>
      </c>
      <c r="V85" s="1" t="s">
        <v>377</v>
      </c>
      <c r="W85" s="1" t="s">
        <v>377</v>
      </c>
      <c r="X85" s="1" t="s">
        <v>377</v>
      </c>
      <c r="Y85" s="1" t="s">
        <v>377</v>
      </c>
      <c r="Z85" s="1">
        <v>0</v>
      </c>
    </row>
    <row r="86" spans="1:26" x14ac:dyDescent="0.25">
      <c r="A86" s="1" t="s">
        <v>229</v>
      </c>
      <c r="B86" s="1" t="s">
        <v>394</v>
      </c>
      <c r="C86" s="1" t="s">
        <v>783</v>
      </c>
      <c r="D86" s="1" t="s">
        <v>829</v>
      </c>
      <c r="E86" s="1">
        <v>0</v>
      </c>
      <c r="F86" s="1">
        <v>0</v>
      </c>
      <c r="G86" s="1" t="s">
        <v>395</v>
      </c>
      <c r="H86" s="1" t="s">
        <v>377</v>
      </c>
      <c r="I86" s="1">
        <v>1</v>
      </c>
      <c r="J86" s="1" t="s">
        <v>377</v>
      </c>
      <c r="K86" s="1" t="s">
        <v>377</v>
      </c>
      <c r="L86" s="1" t="s">
        <v>377</v>
      </c>
      <c r="M86" s="1" t="s">
        <v>377</v>
      </c>
      <c r="N86" s="1" t="s">
        <v>377</v>
      </c>
      <c r="O86" s="1" t="s">
        <v>377</v>
      </c>
      <c r="P86" s="1" t="s">
        <v>377</v>
      </c>
      <c r="Q86" s="1" t="s">
        <v>377</v>
      </c>
      <c r="R86" s="1" t="s">
        <v>377</v>
      </c>
      <c r="S86" s="1" t="s">
        <v>377</v>
      </c>
      <c r="T86" s="1" t="s">
        <v>377</v>
      </c>
      <c r="U86" s="1" t="s">
        <v>377</v>
      </c>
      <c r="V86" s="1" t="s">
        <v>377</v>
      </c>
      <c r="W86" s="1" t="s">
        <v>377</v>
      </c>
      <c r="X86" s="1" t="s">
        <v>377</v>
      </c>
      <c r="Y86" s="1" t="s">
        <v>377</v>
      </c>
      <c r="Z86" s="1">
        <v>0</v>
      </c>
    </row>
    <row r="87" spans="1:26" x14ac:dyDescent="0.25">
      <c r="A87" s="1" t="s">
        <v>279</v>
      </c>
      <c r="B87" s="1" t="s">
        <v>505</v>
      </c>
      <c r="C87" s="1" t="s">
        <v>803</v>
      </c>
      <c r="D87" s="1" t="s">
        <v>831</v>
      </c>
      <c r="E87" s="1">
        <v>0</v>
      </c>
      <c r="F87" s="1">
        <v>1</v>
      </c>
      <c r="G87" s="1" t="s">
        <v>505</v>
      </c>
      <c r="H87" s="1" t="s">
        <v>377</v>
      </c>
      <c r="I87" s="1" t="s">
        <v>377</v>
      </c>
      <c r="J87" s="1" t="s">
        <v>377</v>
      </c>
      <c r="K87" s="1" t="s">
        <v>377</v>
      </c>
      <c r="L87" s="1" t="s">
        <v>377</v>
      </c>
      <c r="M87" s="1" t="s">
        <v>377</v>
      </c>
      <c r="N87" s="1">
        <v>0</v>
      </c>
      <c r="O87" s="1">
        <v>5</v>
      </c>
      <c r="P87" s="1" t="s">
        <v>377</v>
      </c>
      <c r="Q87" s="1" t="s">
        <v>377</v>
      </c>
      <c r="R87" s="1" t="s">
        <v>377</v>
      </c>
      <c r="S87" s="1" t="s">
        <v>377</v>
      </c>
      <c r="T87" s="1" t="s">
        <v>377</v>
      </c>
      <c r="U87" s="1" t="s">
        <v>377</v>
      </c>
      <c r="V87" s="1" t="s">
        <v>377</v>
      </c>
      <c r="W87" s="1" t="s">
        <v>377</v>
      </c>
      <c r="X87" s="1" t="s">
        <v>377</v>
      </c>
      <c r="Y87" s="1" t="s">
        <v>377</v>
      </c>
      <c r="Z87" s="1">
        <v>0</v>
      </c>
    </row>
    <row r="88" spans="1:26" x14ac:dyDescent="0.25">
      <c r="A88" s="1" t="s">
        <v>265</v>
      </c>
      <c r="B88" s="1" t="s">
        <v>501</v>
      </c>
      <c r="C88" s="1" t="s">
        <v>751</v>
      </c>
      <c r="D88" s="1" t="s">
        <v>831</v>
      </c>
      <c r="E88" s="1">
        <v>0</v>
      </c>
      <c r="F88" s="1">
        <v>1</v>
      </c>
      <c r="G88" s="1" t="s">
        <v>502</v>
      </c>
      <c r="H88" s="1" t="s">
        <v>377</v>
      </c>
      <c r="I88" s="1" t="s">
        <v>377</v>
      </c>
      <c r="J88" s="1" t="s">
        <v>377</v>
      </c>
      <c r="K88" s="1" t="s">
        <v>377</v>
      </c>
      <c r="L88" s="1" t="s">
        <v>377</v>
      </c>
      <c r="M88" s="1" t="s">
        <v>377</v>
      </c>
      <c r="N88" s="1" t="s">
        <v>377</v>
      </c>
      <c r="O88" s="1" t="s">
        <v>377</v>
      </c>
      <c r="P88" s="1" t="s">
        <v>377</v>
      </c>
      <c r="Q88" s="1" t="s">
        <v>377</v>
      </c>
      <c r="R88" s="1" t="s">
        <v>377</v>
      </c>
      <c r="S88" s="1" t="s">
        <v>377</v>
      </c>
      <c r="T88" s="1" t="s">
        <v>377</v>
      </c>
      <c r="U88" s="1" t="s">
        <v>377</v>
      </c>
      <c r="V88" s="1" t="s">
        <v>377</v>
      </c>
      <c r="W88" s="1" t="s">
        <v>377</v>
      </c>
      <c r="X88" s="1" t="s">
        <v>377</v>
      </c>
      <c r="Y88" s="1" t="s">
        <v>377</v>
      </c>
      <c r="Z88" s="1">
        <v>0</v>
      </c>
    </row>
    <row r="89" spans="1:26" x14ac:dyDescent="0.25">
      <c r="A89" s="5" t="s">
        <v>286</v>
      </c>
      <c r="B89" s="1" t="s">
        <v>580</v>
      </c>
      <c r="C89" s="1" t="s">
        <v>713</v>
      </c>
      <c r="D89" s="1" t="s">
        <v>417</v>
      </c>
      <c r="E89" s="1">
        <v>0</v>
      </c>
      <c r="F89" s="1">
        <v>0</v>
      </c>
      <c r="G89" s="1" t="s">
        <v>581</v>
      </c>
      <c r="H89" s="1" t="s">
        <v>377</v>
      </c>
      <c r="I89" s="1" t="s">
        <v>377</v>
      </c>
      <c r="J89" s="1" t="s">
        <v>377</v>
      </c>
      <c r="K89" s="1" t="s">
        <v>377</v>
      </c>
      <c r="L89" s="1" t="s">
        <v>377</v>
      </c>
      <c r="M89" s="1" t="s">
        <v>377</v>
      </c>
      <c r="N89" s="1" t="s">
        <v>377</v>
      </c>
      <c r="O89" s="1" t="s">
        <v>377</v>
      </c>
      <c r="P89" s="1" t="s">
        <v>377</v>
      </c>
      <c r="Q89" s="1" t="s">
        <v>377</v>
      </c>
      <c r="R89" s="1" t="s">
        <v>377</v>
      </c>
      <c r="S89" s="1" t="s">
        <v>377</v>
      </c>
      <c r="T89" s="1" t="s">
        <v>377</v>
      </c>
      <c r="U89" s="1" t="s">
        <v>377</v>
      </c>
      <c r="V89" s="1" t="s">
        <v>377</v>
      </c>
      <c r="W89" s="1" t="s">
        <v>377</v>
      </c>
      <c r="X89" s="1" t="s">
        <v>377</v>
      </c>
      <c r="Y89" s="1" t="s">
        <v>377</v>
      </c>
      <c r="Z89" s="1">
        <v>0</v>
      </c>
    </row>
    <row r="90" spans="1:26" x14ac:dyDescent="0.25">
      <c r="A90" s="1" t="s">
        <v>201</v>
      </c>
      <c r="B90" s="1" t="s">
        <v>516</v>
      </c>
      <c r="C90" s="1" t="s">
        <v>744</v>
      </c>
      <c r="D90" s="1" t="s">
        <v>831</v>
      </c>
      <c r="E90" s="1">
        <v>0</v>
      </c>
      <c r="F90" s="1">
        <v>1</v>
      </c>
      <c r="G90" s="1" t="s">
        <v>517</v>
      </c>
      <c r="H90" s="1" t="s">
        <v>377</v>
      </c>
      <c r="I90" s="1" t="s">
        <v>377</v>
      </c>
      <c r="J90" s="1" t="s">
        <v>377</v>
      </c>
      <c r="K90" s="1" t="s">
        <v>377</v>
      </c>
      <c r="L90" s="1" t="s">
        <v>377</v>
      </c>
      <c r="M90" s="1" t="s">
        <v>377</v>
      </c>
      <c r="N90" s="1">
        <v>0</v>
      </c>
      <c r="O90" s="1">
        <v>5</v>
      </c>
      <c r="P90" s="1" t="s">
        <v>377</v>
      </c>
      <c r="Q90" s="1" t="s">
        <v>377</v>
      </c>
      <c r="R90" s="1" t="s">
        <v>377</v>
      </c>
      <c r="S90" s="1" t="s">
        <v>377</v>
      </c>
      <c r="T90" s="1" t="s">
        <v>377</v>
      </c>
      <c r="U90" s="1" t="s">
        <v>377</v>
      </c>
      <c r="V90" s="1" t="s">
        <v>377</v>
      </c>
      <c r="W90" s="1" t="s">
        <v>377</v>
      </c>
      <c r="X90" s="1" t="s">
        <v>377</v>
      </c>
      <c r="Y90" s="1" t="s">
        <v>377</v>
      </c>
      <c r="Z90" s="1">
        <v>0</v>
      </c>
    </row>
    <row r="91" spans="1:26" x14ac:dyDescent="0.25">
      <c r="A91" s="1" t="s">
        <v>340</v>
      </c>
      <c r="B91" s="1" t="s">
        <v>447</v>
      </c>
      <c r="C91" s="1" t="s">
        <v>773</v>
      </c>
      <c r="D91" s="1" t="s">
        <v>829</v>
      </c>
      <c r="E91" s="1">
        <v>0</v>
      </c>
      <c r="F91" s="1">
        <v>1</v>
      </c>
      <c r="G91" s="1" t="s">
        <v>448</v>
      </c>
      <c r="H91" s="1" t="s">
        <v>377</v>
      </c>
      <c r="I91" s="1">
        <v>1</v>
      </c>
      <c r="J91" s="1" t="s">
        <v>377</v>
      </c>
      <c r="K91" s="1" t="s">
        <v>377</v>
      </c>
      <c r="L91" s="1" t="s">
        <v>377</v>
      </c>
      <c r="M91" s="1" t="s">
        <v>377</v>
      </c>
      <c r="N91" s="1" t="s">
        <v>377</v>
      </c>
      <c r="O91" s="1" t="s">
        <v>377</v>
      </c>
      <c r="P91" s="1" t="s">
        <v>377</v>
      </c>
      <c r="Q91" s="1" t="s">
        <v>377</v>
      </c>
      <c r="R91" s="1" t="s">
        <v>377</v>
      </c>
      <c r="S91" s="1" t="s">
        <v>377</v>
      </c>
      <c r="T91" s="1" t="s">
        <v>377</v>
      </c>
      <c r="U91" s="1" t="s">
        <v>377</v>
      </c>
      <c r="V91" s="1" t="s">
        <v>377</v>
      </c>
      <c r="W91" s="1" t="s">
        <v>377</v>
      </c>
      <c r="X91" s="1" t="s">
        <v>377</v>
      </c>
      <c r="Y91" s="1" t="s">
        <v>377</v>
      </c>
      <c r="Z91" s="1">
        <v>0</v>
      </c>
    </row>
    <row r="92" spans="1:26" x14ac:dyDescent="0.25">
      <c r="A92" s="1" t="s">
        <v>313</v>
      </c>
      <c r="B92" s="1" t="s">
        <v>527</v>
      </c>
      <c r="C92" s="1" t="s">
        <v>824</v>
      </c>
      <c r="D92" s="1" t="s">
        <v>443</v>
      </c>
      <c r="E92" s="1">
        <v>0</v>
      </c>
      <c r="F92" s="1">
        <v>1</v>
      </c>
      <c r="G92" s="1" t="s">
        <v>528</v>
      </c>
      <c r="H92" s="1" t="s">
        <v>377</v>
      </c>
      <c r="I92" s="1" t="s">
        <v>377</v>
      </c>
      <c r="J92" s="1" t="s">
        <v>377</v>
      </c>
      <c r="K92" s="1" t="s">
        <v>377</v>
      </c>
      <c r="L92" s="1" t="s">
        <v>377</v>
      </c>
      <c r="M92" s="1" t="s">
        <v>377</v>
      </c>
      <c r="N92" s="1" t="s">
        <v>377</v>
      </c>
      <c r="O92" s="1" t="s">
        <v>377</v>
      </c>
      <c r="P92" s="1" t="s">
        <v>377</v>
      </c>
      <c r="Q92" s="1" t="s">
        <v>377</v>
      </c>
      <c r="R92" s="1" t="s">
        <v>377</v>
      </c>
      <c r="S92" s="1" t="s">
        <v>377</v>
      </c>
      <c r="T92" s="1" t="s">
        <v>377</v>
      </c>
      <c r="U92" s="1" t="s">
        <v>377</v>
      </c>
      <c r="V92" s="1" t="s">
        <v>377</v>
      </c>
      <c r="W92" s="1" t="s">
        <v>377</v>
      </c>
      <c r="X92" s="1" t="s">
        <v>377</v>
      </c>
      <c r="Y92" s="1" t="s">
        <v>377</v>
      </c>
      <c r="Z92" s="1">
        <v>0</v>
      </c>
    </row>
    <row r="93" spans="1:26" x14ac:dyDescent="0.25">
      <c r="A93" s="1" t="s">
        <v>232</v>
      </c>
      <c r="B93" s="1" t="s">
        <v>472</v>
      </c>
      <c r="C93" s="1" t="s">
        <v>700</v>
      </c>
      <c r="D93" s="1" t="s">
        <v>829</v>
      </c>
      <c r="E93" s="1">
        <v>0</v>
      </c>
      <c r="F93" s="1">
        <v>0</v>
      </c>
      <c r="G93" s="1" t="s">
        <v>473</v>
      </c>
      <c r="H93" s="1" t="s">
        <v>377</v>
      </c>
      <c r="I93" s="1">
        <v>1</v>
      </c>
      <c r="J93" s="1" t="s">
        <v>377</v>
      </c>
      <c r="K93" s="1" t="s">
        <v>377</v>
      </c>
      <c r="L93" s="1" t="s">
        <v>377</v>
      </c>
      <c r="M93" s="1" t="s">
        <v>377</v>
      </c>
      <c r="N93" s="1" t="s">
        <v>377</v>
      </c>
      <c r="O93" s="1" t="s">
        <v>377</v>
      </c>
      <c r="P93" s="1" t="s">
        <v>377</v>
      </c>
      <c r="Q93" s="1" t="s">
        <v>377</v>
      </c>
      <c r="R93" s="1" t="s">
        <v>377</v>
      </c>
      <c r="S93" s="1" t="s">
        <v>377</v>
      </c>
      <c r="T93" s="1" t="s">
        <v>377</v>
      </c>
      <c r="U93" s="1" t="s">
        <v>377</v>
      </c>
      <c r="V93" s="1" t="s">
        <v>377</v>
      </c>
      <c r="W93" s="1" t="s">
        <v>377</v>
      </c>
      <c r="X93" s="1" t="s">
        <v>377</v>
      </c>
      <c r="Y93" s="1" t="s">
        <v>377</v>
      </c>
      <c r="Z93" s="1">
        <v>0</v>
      </c>
    </row>
    <row r="94" spans="1:26" x14ac:dyDescent="0.25">
      <c r="A94" s="1" t="s">
        <v>218</v>
      </c>
      <c r="B94" s="1" t="s">
        <v>542</v>
      </c>
      <c r="C94" s="1" t="s">
        <v>777</v>
      </c>
      <c r="D94" s="1" t="s">
        <v>829</v>
      </c>
      <c r="E94" s="1">
        <v>0</v>
      </c>
      <c r="F94" s="1">
        <v>0</v>
      </c>
      <c r="G94" s="1" t="s">
        <v>543</v>
      </c>
      <c r="H94" s="1" t="s">
        <v>377</v>
      </c>
      <c r="I94" s="1">
        <v>1</v>
      </c>
      <c r="J94" s="1" t="s">
        <v>377</v>
      </c>
      <c r="K94" s="1" t="s">
        <v>377</v>
      </c>
      <c r="L94" s="1" t="s">
        <v>377</v>
      </c>
      <c r="M94" s="1" t="s">
        <v>377</v>
      </c>
      <c r="N94" s="1" t="s">
        <v>377</v>
      </c>
      <c r="O94" s="1" t="s">
        <v>377</v>
      </c>
      <c r="P94" s="1" t="s">
        <v>377</v>
      </c>
      <c r="Q94" s="1" t="s">
        <v>377</v>
      </c>
      <c r="R94" s="1" t="s">
        <v>377</v>
      </c>
      <c r="S94" s="1" t="s">
        <v>377</v>
      </c>
      <c r="T94" s="1" t="s">
        <v>377</v>
      </c>
      <c r="U94" s="1" t="s">
        <v>377</v>
      </c>
      <c r="V94" s="1" t="s">
        <v>377</v>
      </c>
      <c r="W94" s="1" t="s">
        <v>377</v>
      </c>
      <c r="X94" s="1" t="s">
        <v>377</v>
      </c>
      <c r="Y94" s="1" t="s">
        <v>377</v>
      </c>
      <c r="Z94" s="1">
        <v>0</v>
      </c>
    </row>
    <row r="95" spans="1:26" x14ac:dyDescent="0.25">
      <c r="A95" s="1" t="s">
        <v>222</v>
      </c>
      <c r="B95" s="1" t="s">
        <v>640</v>
      </c>
      <c r="C95" s="1" t="s">
        <v>780</v>
      </c>
      <c r="D95" s="1" t="s">
        <v>829</v>
      </c>
      <c r="E95" s="1">
        <v>0</v>
      </c>
      <c r="F95" s="1">
        <v>0</v>
      </c>
      <c r="G95" s="1" t="s">
        <v>641</v>
      </c>
      <c r="H95" s="1" t="s">
        <v>377</v>
      </c>
      <c r="I95" s="1">
        <v>1</v>
      </c>
      <c r="J95" s="1" t="s">
        <v>377</v>
      </c>
      <c r="K95" s="1" t="s">
        <v>377</v>
      </c>
      <c r="L95" s="1" t="s">
        <v>377</v>
      </c>
      <c r="M95" s="1" t="s">
        <v>377</v>
      </c>
      <c r="N95" s="1" t="s">
        <v>377</v>
      </c>
      <c r="O95" s="1" t="s">
        <v>377</v>
      </c>
      <c r="P95" s="1" t="s">
        <v>377</v>
      </c>
      <c r="Q95" s="1" t="s">
        <v>377</v>
      </c>
      <c r="R95" s="1" t="s">
        <v>377</v>
      </c>
      <c r="S95" s="1" t="s">
        <v>377</v>
      </c>
      <c r="T95" s="1" t="s">
        <v>377</v>
      </c>
      <c r="U95" s="1" t="s">
        <v>377</v>
      </c>
      <c r="V95" s="1" t="s">
        <v>377</v>
      </c>
      <c r="W95" s="1" t="s">
        <v>377</v>
      </c>
      <c r="X95" s="1" t="s">
        <v>377</v>
      </c>
      <c r="Y95" s="1" t="s">
        <v>377</v>
      </c>
      <c r="Z95" s="1">
        <v>0</v>
      </c>
    </row>
    <row r="96" spans="1:26" x14ac:dyDescent="0.25">
      <c r="A96" s="1" t="s">
        <v>307</v>
      </c>
      <c r="B96" s="1" t="s">
        <v>680</v>
      </c>
      <c r="C96" s="1" t="s">
        <v>731</v>
      </c>
      <c r="D96" s="1" t="s">
        <v>379</v>
      </c>
      <c r="E96" s="1">
        <v>0</v>
      </c>
      <c r="F96" s="1">
        <v>1</v>
      </c>
      <c r="G96" s="1" t="s">
        <v>681</v>
      </c>
      <c r="H96" s="1" t="s">
        <v>377</v>
      </c>
      <c r="I96" s="1" t="s">
        <v>377</v>
      </c>
      <c r="J96" s="1" t="s">
        <v>377</v>
      </c>
      <c r="K96" s="1" t="s">
        <v>377</v>
      </c>
      <c r="L96" s="1" t="s">
        <v>377</v>
      </c>
      <c r="M96" s="1" t="s">
        <v>377</v>
      </c>
      <c r="N96" s="1" t="s">
        <v>377</v>
      </c>
      <c r="O96" s="1" t="s">
        <v>377</v>
      </c>
      <c r="P96" s="1" t="s">
        <v>377</v>
      </c>
      <c r="Q96" s="1" t="s">
        <v>377</v>
      </c>
      <c r="R96" s="1" t="s">
        <v>377</v>
      </c>
      <c r="S96" s="1" t="s">
        <v>377</v>
      </c>
      <c r="T96" s="1" t="s">
        <v>377</v>
      </c>
      <c r="U96" s="1" t="s">
        <v>377</v>
      </c>
      <c r="V96" s="1" t="s">
        <v>377</v>
      </c>
      <c r="W96" s="1" t="s">
        <v>377</v>
      </c>
      <c r="X96" s="1">
        <v>1</v>
      </c>
      <c r="Y96" s="1" t="s">
        <v>682</v>
      </c>
      <c r="Z96" s="1">
        <v>0</v>
      </c>
    </row>
    <row r="97" spans="1:26" x14ac:dyDescent="0.25">
      <c r="A97" s="1" t="s">
        <v>231</v>
      </c>
      <c r="B97" s="1" t="s">
        <v>549</v>
      </c>
      <c r="C97" s="1" t="s">
        <v>785</v>
      </c>
      <c r="D97" s="1" t="s">
        <v>829</v>
      </c>
      <c r="E97" s="1">
        <v>0</v>
      </c>
      <c r="F97" s="1">
        <v>0</v>
      </c>
      <c r="G97" s="1" t="s">
        <v>550</v>
      </c>
      <c r="H97" s="1" t="s">
        <v>377</v>
      </c>
      <c r="I97" s="1">
        <v>1</v>
      </c>
      <c r="J97" s="1" t="s">
        <v>377</v>
      </c>
      <c r="K97" s="1" t="s">
        <v>377</v>
      </c>
      <c r="L97" s="1" t="s">
        <v>377</v>
      </c>
      <c r="M97" s="1" t="s">
        <v>377</v>
      </c>
      <c r="N97" s="1" t="s">
        <v>377</v>
      </c>
      <c r="O97" s="1" t="s">
        <v>377</v>
      </c>
      <c r="P97" s="1" t="s">
        <v>377</v>
      </c>
      <c r="Q97" s="1" t="s">
        <v>377</v>
      </c>
      <c r="R97" s="1" t="s">
        <v>377</v>
      </c>
      <c r="S97" s="1" t="s">
        <v>377</v>
      </c>
      <c r="T97" s="1" t="s">
        <v>377</v>
      </c>
      <c r="U97" s="1" t="s">
        <v>377</v>
      </c>
      <c r="V97" s="1" t="s">
        <v>377</v>
      </c>
      <c r="W97" s="1" t="s">
        <v>377</v>
      </c>
      <c r="X97" s="1" t="s">
        <v>377</v>
      </c>
      <c r="Y97" s="1" t="s">
        <v>377</v>
      </c>
      <c r="Z97" s="1">
        <v>0</v>
      </c>
    </row>
    <row r="98" spans="1:26" x14ac:dyDescent="0.25">
      <c r="A98" s="1" t="s">
        <v>341</v>
      </c>
      <c r="B98" s="1" t="s">
        <v>378</v>
      </c>
      <c r="C98" s="1" t="s">
        <v>683</v>
      </c>
      <c r="D98" s="1" t="s">
        <v>379</v>
      </c>
      <c r="E98" s="1">
        <v>0</v>
      </c>
      <c r="F98" s="1">
        <v>1</v>
      </c>
      <c r="G98" s="1" t="s">
        <v>380</v>
      </c>
      <c r="H98" s="1" t="s">
        <v>377</v>
      </c>
      <c r="I98" s="1" t="s">
        <v>377</v>
      </c>
      <c r="J98" s="1" t="s">
        <v>377</v>
      </c>
      <c r="K98" s="1" t="s">
        <v>377</v>
      </c>
      <c r="L98" s="1" t="s">
        <v>377</v>
      </c>
      <c r="M98" s="1" t="s">
        <v>377</v>
      </c>
      <c r="N98" s="1" t="s">
        <v>377</v>
      </c>
      <c r="O98" s="1" t="s">
        <v>377</v>
      </c>
      <c r="P98" s="1" t="s">
        <v>377</v>
      </c>
      <c r="Q98" s="1" t="s">
        <v>377</v>
      </c>
      <c r="R98" s="1" t="s">
        <v>377</v>
      </c>
      <c r="S98" s="1" t="s">
        <v>377</v>
      </c>
      <c r="T98" s="1" t="s">
        <v>377</v>
      </c>
      <c r="U98" s="1" t="s">
        <v>377</v>
      </c>
      <c r="V98" s="1" t="s">
        <v>377</v>
      </c>
      <c r="W98" s="1">
        <v>0</v>
      </c>
      <c r="X98" s="1">
        <v>1</v>
      </c>
      <c r="Y98" s="1" t="s">
        <v>381</v>
      </c>
      <c r="Z98" s="1">
        <v>0</v>
      </c>
    </row>
    <row r="99" spans="1:26" x14ac:dyDescent="0.25">
      <c r="A99" s="1" t="s">
        <v>326</v>
      </c>
      <c r="B99" s="1" t="s">
        <v>647</v>
      </c>
      <c r="C99" s="1" t="s">
        <v>756</v>
      </c>
      <c r="D99" s="1" t="s">
        <v>830</v>
      </c>
      <c r="E99" s="1">
        <v>0</v>
      </c>
      <c r="F99" s="1">
        <v>1</v>
      </c>
      <c r="G99" s="1" t="s">
        <v>648</v>
      </c>
      <c r="H99" s="1" t="s">
        <v>377</v>
      </c>
      <c r="I99" s="1" t="s">
        <v>377</v>
      </c>
      <c r="J99" s="1" t="s">
        <v>377</v>
      </c>
      <c r="K99" s="1" t="s">
        <v>377</v>
      </c>
      <c r="L99" s="1" t="s">
        <v>377</v>
      </c>
      <c r="M99" s="1" t="s">
        <v>377</v>
      </c>
      <c r="N99" s="1" t="s">
        <v>377</v>
      </c>
      <c r="O99" s="1" t="s">
        <v>377</v>
      </c>
      <c r="P99" s="1" t="s">
        <v>377</v>
      </c>
      <c r="Q99" s="1" t="s">
        <v>377</v>
      </c>
      <c r="R99" s="1" t="s">
        <v>377</v>
      </c>
      <c r="S99" s="1" t="s">
        <v>377</v>
      </c>
      <c r="T99" s="1" t="s">
        <v>377</v>
      </c>
      <c r="U99" s="1" t="s">
        <v>377</v>
      </c>
      <c r="V99" s="1" t="s">
        <v>377</v>
      </c>
      <c r="W99" s="1" t="s">
        <v>377</v>
      </c>
      <c r="X99" s="1" t="s">
        <v>377</v>
      </c>
      <c r="Y99" s="1" t="s">
        <v>377</v>
      </c>
      <c r="Z99" s="1">
        <v>0</v>
      </c>
    </row>
    <row r="100" spans="1:26" x14ac:dyDescent="0.25">
      <c r="A100" s="1" t="s">
        <v>295</v>
      </c>
      <c r="B100" s="1" t="s">
        <v>540</v>
      </c>
      <c r="C100" s="1" t="s">
        <v>828</v>
      </c>
      <c r="D100" s="1" t="s">
        <v>830</v>
      </c>
      <c r="E100" s="1">
        <v>0</v>
      </c>
      <c r="F100" s="1">
        <v>0</v>
      </c>
      <c r="G100" s="1" t="s">
        <v>541</v>
      </c>
      <c r="H100" s="1" t="s">
        <v>377</v>
      </c>
      <c r="I100" s="1" t="s">
        <v>377</v>
      </c>
      <c r="J100" s="1" t="s">
        <v>377</v>
      </c>
      <c r="K100" s="1" t="s">
        <v>377</v>
      </c>
      <c r="L100" s="1" t="s">
        <v>377</v>
      </c>
      <c r="M100" s="1" t="s">
        <v>377</v>
      </c>
      <c r="N100" s="1" t="s">
        <v>377</v>
      </c>
      <c r="O100" s="1" t="s">
        <v>377</v>
      </c>
      <c r="P100" s="1" t="s">
        <v>377</v>
      </c>
      <c r="Q100" s="1" t="s">
        <v>377</v>
      </c>
      <c r="R100" s="1" t="s">
        <v>377</v>
      </c>
      <c r="S100" s="1" t="s">
        <v>377</v>
      </c>
      <c r="T100" s="1" t="s">
        <v>377</v>
      </c>
      <c r="U100" s="1" t="s">
        <v>377</v>
      </c>
      <c r="V100" s="1" t="s">
        <v>377</v>
      </c>
      <c r="W100" s="1" t="s">
        <v>377</v>
      </c>
      <c r="X100" s="1" t="s">
        <v>377</v>
      </c>
      <c r="Y100" s="1" t="s">
        <v>377</v>
      </c>
      <c r="Z100" s="1">
        <v>0</v>
      </c>
    </row>
    <row r="101" spans="1:26" x14ac:dyDescent="0.25">
      <c r="A101" s="1" t="s">
        <v>242</v>
      </c>
      <c r="B101" s="1" t="s">
        <v>402</v>
      </c>
      <c r="C101" s="1" t="s">
        <v>793</v>
      </c>
      <c r="D101" s="1" t="s">
        <v>830</v>
      </c>
      <c r="E101" s="1">
        <v>0</v>
      </c>
      <c r="F101" s="1">
        <v>1</v>
      </c>
      <c r="G101" s="1" t="s">
        <v>403</v>
      </c>
      <c r="H101" s="1" t="s">
        <v>377</v>
      </c>
      <c r="I101" s="1" t="s">
        <v>377</v>
      </c>
      <c r="J101" s="1" t="s">
        <v>377</v>
      </c>
      <c r="K101" s="1" t="s">
        <v>377</v>
      </c>
      <c r="L101" s="1" t="s">
        <v>377</v>
      </c>
      <c r="M101" s="1" t="s">
        <v>377</v>
      </c>
      <c r="N101" s="1" t="s">
        <v>377</v>
      </c>
      <c r="O101" s="1" t="s">
        <v>377</v>
      </c>
      <c r="P101" s="1" t="s">
        <v>377</v>
      </c>
      <c r="Q101" s="1" t="s">
        <v>377</v>
      </c>
      <c r="R101" s="1" t="s">
        <v>377</v>
      </c>
      <c r="S101" s="1" t="s">
        <v>377</v>
      </c>
      <c r="T101" s="1" t="s">
        <v>377</v>
      </c>
      <c r="U101" s="1" t="s">
        <v>377</v>
      </c>
      <c r="V101" s="1" t="s">
        <v>377</v>
      </c>
      <c r="W101" s="1" t="s">
        <v>377</v>
      </c>
      <c r="X101" s="1" t="s">
        <v>377</v>
      </c>
      <c r="Y101" s="1" t="s">
        <v>377</v>
      </c>
      <c r="Z101" s="1">
        <v>0</v>
      </c>
    </row>
    <row r="102" spans="1:26" x14ac:dyDescent="0.25">
      <c r="A102" s="1" t="s">
        <v>305</v>
      </c>
      <c r="B102" s="1" t="s">
        <v>668</v>
      </c>
      <c r="C102" s="1" t="s">
        <v>729</v>
      </c>
      <c r="D102" s="1" t="s">
        <v>831</v>
      </c>
      <c r="E102" s="1">
        <v>0</v>
      </c>
      <c r="F102" s="1">
        <v>1</v>
      </c>
      <c r="G102" s="1" t="s">
        <v>669</v>
      </c>
      <c r="H102" s="1" t="s">
        <v>377</v>
      </c>
      <c r="I102" s="1" t="s">
        <v>377</v>
      </c>
      <c r="J102" s="1" t="s">
        <v>377</v>
      </c>
      <c r="K102" s="1" t="s">
        <v>377</v>
      </c>
      <c r="L102" s="1" t="s">
        <v>377</v>
      </c>
      <c r="M102" s="1" t="s">
        <v>377</v>
      </c>
      <c r="N102" s="1" t="s">
        <v>377</v>
      </c>
      <c r="O102" s="1" t="s">
        <v>377</v>
      </c>
      <c r="P102" s="1" t="s">
        <v>377</v>
      </c>
      <c r="Q102" s="1" t="s">
        <v>377</v>
      </c>
      <c r="R102" s="1" t="s">
        <v>377</v>
      </c>
      <c r="S102" s="1" t="s">
        <v>377</v>
      </c>
      <c r="T102" s="1" t="s">
        <v>377</v>
      </c>
      <c r="U102" s="1" t="s">
        <v>377</v>
      </c>
      <c r="V102" s="1" t="s">
        <v>377</v>
      </c>
      <c r="W102" s="1" t="s">
        <v>377</v>
      </c>
      <c r="X102" s="1" t="s">
        <v>377</v>
      </c>
      <c r="Y102" s="1" t="s">
        <v>377</v>
      </c>
      <c r="Z102" s="1">
        <v>0</v>
      </c>
    </row>
    <row r="103" spans="1:26" x14ac:dyDescent="0.25">
      <c r="A103" s="1" t="s">
        <v>197</v>
      </c>
      <c r="B103" s="1" t="s">
        <v>507</v>
      </c>
      <c r="C103" s="1" t="s">
        <v>739</v>
      </c>
      <c r="D103" s="1" t="s">
        <v>831</v>
      </c>
      <c r="E103" s="1">
        <v>0</v>
      </c>
      <c r="F103" s="1">
        <v>1</v>
      </c>
      <c r="G103" s="1" t="s">
        <v>508</v>
      </c>
      <c r="H103" s="1" t="s">
        <v>377</v>
      </c>
      <c r="I103" s="1" t="s">
        <v>377</v>
      </c>
      <c r="J103" s="1" t="s">
        <v>377</v>
      </c>
      <c r="K103" s="1" t="s">
        <v>377</v>
      </c>
      <c r="L103" s="1" t="s">
        <v>377</v>
      </c>
      <c r="M103" s="1" t="s">
        <v>377</v>
      </c>
      <c r="N103" s="1">
        <v>0</v>
      </c>
      <c r="O103" s="1">
        <v>5</v>
      </c>
      <c r="P103" s="1" t="s">
        <v>377</v>
      </c>
      <c r="Q103" s="1" t="s">
        <v>377</v>
      </c>
      <c r="R103" s="1" t="s">
        <v>377</v>
      </c>
      <c r="S103" s="1" t="s">
        <v>377</v>
      </c>
      <c r="T103" s="1" t="s">
        <v>377</v>
      </c>
      <c r="U103" s="1" t="s">
        <v>377</v>
      </c>
      <c r="V103" s="1" t="s">
        <v>377</v>
      </c>
      <c r="W103" s="1" t="s">
        <v>377</v>
      </c>
      <c r="X103" s="1" t="s">
        <v>377</v>
      </c>
      <c r="Y103" s="1" t="s">
        <v>377</v>
      </c>
      <c r="Z103" s="1">
        <v>0</v>
      </c>
    </row>
    <row r="104" spans="1:26" x14ac:dyDescent="0.25">
      <c r="A104" s="1" t="s">
        <v>327</v>
      </c>
      <c r="B104" s="1" t="s">
        <v>555</v>
      </c>
      <c r="C104" s="1" t="s">
        <v>759</v>
      </c>
      <c r="D104" s="1" t="s">
        <v>379</v>
      </c>
      <c r="E104" s="1">
        <v>0</v>
      </c>
      <c r="F104" s="1">
        <v>0</v>
      </c>
      <c r="G104" s="1" t="s">
        <v>556</v>
      </c>
      <c r="H104" s="1" t="s">
        <v>377</v>
      </c>
      <c r="I104" s="1" t="s">
        <v>377</v>
      </c>
      <c r="J104" s="1" t="s">
        <v>377</v>
      </c>
      <c r="K104" s="1" t="s">
        <v>377</v>
      </c>
      <c r="L104" s="1" t="s">
        <v>377</v>
      </c>
      <c r="M104" s="1" t="s">
        <v>377</v>
      </c>
      <c r="N104" s="1" t="s">
        <v>377</v>
      </c>
      <c r="O104" s="1" t="s">
        <v>377</v>
      </c>
      <c r="P104" s="1" t="s">
        <v>377</v>
      </c>
      <c r="Q104" s="1" t="s">
        <v>377</v>
      </c>
      <c r="R104" s="1" t="s">
        <v>377</v>
      </c>
      <c r="S104" s="1" t="s">
        <v>377</v>
      </c>
      <c r="T104" s="1" t="s">
        <v>377</v>
      </c>
      <c r="U104" s="1" t="s">
        <v>377</v>
      </c>
      <c r="V104" s="1" t="s">
        <v>377</v>
      </c>
      <c r="W104" s="1" t="s">
        <v>377</v>
      </c>
      <c r="X104" s="1">
        <v>1</v>
      </c>
      <c r="Y104" s="1" t="s">
        <v>557</v>
      </c>
      <c r="Z104" s="1">
        <v>0</v>
      </c>
    </row>
    <row r="105" spans="1:26" x14ac:dyDescent="0.25">
      <c r="A105" s="1" t="s">
        <v>227</v>
      </c>
      <c r="B105" s="1" t="s">
        <v>408</v>
      </c>
      <c r="C105" s="1" t="s">
        <v>782</v>
      </c>
      <c r="D105" s="1" t="s">
        <v>829</v>
      </c>
      <c r="E105" s="1">
        <v>0</v>
      </c>
      <c r="F105" s="1">
        <v>0</v>
      </c>
      <c r="G105" s="1" t="s">
        <v>409</v>
      </c>
      <c r="H105" s="1" t="s">
        <v>377</v>
      </c>
      <c r="I105" s="1">
        <v>1</v>
      </c>
      <c r="J105" s="1" t="s">
        <v>377</v>
      </c>
      <c r="K105" s="1" t="s">
        <v>377</v>
      </c>
      <c r="L105" s="1" t="s">
        <v>377</v>
      </c>
      <c r="M105" s="1" t="s">
        <v>377</v>
      </c>
      <c r="N105" s="1" t="s">
        <v>377</v>
      </c>
      <c r="O105" s="1" t="s">
        <v>377</v>
      </c>
      <c r="P105" s="1" t="s">
        <v>377</v>
      </c>
      <c r="Q105" s="1" t="s">
        <v>377</v>
      </c>
      <c r="R105" s="1" t="s">
        <v>377</v>
      </c>
      <c r="S105" s="1" t="s">
        <v>377</v>
      </c>
      <c r="T105" s="1" t="s">
        <v>377</v>
      </c>
      <c r="U105" s="1" t="s">
        <v>377</v>
      </c>
      <c r="V105" s="1" t="s">
        <v>377</v>
      </c>
      <c r="W105" s="1" t="s">
        <v>377</v>
      </c>
      <c r="X105" s="1" t="s">
        <v>377</v>
      </c>
      <c r="Y105" s="1" t="s">
        <v>377</v>
      </c>
      <c r="Z105" s="1">
        <v>0</v>
      </c>
    </row>
    <row r="106" spans="1:26" x14ac:dyDescent="0.25">
      <c r="A106" s="1" t="s">
        <v>301</v>
      </c>
      <c r="B106" s="1" t="s">
        <v>608</v>
      </c>
      <c r="C106" s="6" t="s">
        <v>814</v>
      </c>
      <c r="D106" s="1" t="s">
        <v>379</v>
      </c>
      <c r="E106" s="1">
        <v>0</v>
      </c>
      <c r="F106" s="1">
        <v>0</v>
      </c>
      <c r="G106" s="1" t="s">
        <v>608</v>
      </c>
      <c r="H106" s="1" t="s">
        <v>377</v>
      </c>
      <c r="I106" s="1" t="s">
        <v>377</v>
      </c>
      <c r="J106" s="1" t="s">
        <v>377</v>
      </c>
      <c r="K106" s="1" t="s">
        <v>377</v>
      </c>
      <c r="L106" s="1" t="s">
        <v>377</v>
      </c>
      <c r="M106" s="1" t="s">
        <v>377</v>
      </c>
      <c r="N106" s="1" t="s">
        <v>377</v>
      </c>
      <c r="O106" s="1" t="s">
        <v>377</v>
      </c>
      <c r="P106" s="1" t="s">
        <v>377</v>
      </c>
      <c r="Q106" s="1" t="s">
        <v>377</v>
      </c>
      <c r="R106" s="1" t="s">
        <v>377</v>
      </c>
      <c r="S106" s="1" t="s">
        <v>377</v>
      </c>
      <c r="T106" s="1" t="s">
        <v>377</v>
      </c>
      <c r="U106" s="1" t="s">
        <v>377</v>
      </c>
      <c r="V106" s="1" t="s">
        <v>377</v>
      </c>
      <c r="W106" s="1" t="s">
        <v>377</v>
      </c>
      <c r="X106" s="1">
        <v>1</v>
      </c>
      <c r="Y106" s="1" t="s">
        <v>609</v>
      </c>
      <c r="Z106" s="1">
        <v>0</v>
      </c>
    </row>
    <row r="107" spans="1:26" x14ac:dyDescent="0.25">
      <c r="A107" s="1" t="s">
        <v>240</v>
      </c>
      <c r="B107" s="1" t="s">
        <v>591</v>
      </c>
      <c r="C107" s="6" t="s">
        <v>716</v>
      </c>
      <c r="D107" s="1" t="s">
        <v>829</v>
      </c>
      <c r="E107" s="1">
        <v>0</v>
      </c>
      <c r="F107" s="1">
        <v>0</v>
      </c>
      <c r="G107" s="1" t="s">
        <v>592</v>
      </c>
      <c r="H107" s="1" t="s">
        <v>377</v>
      </c>
      <c r="I107" s="1">
        <v>1</v>
      </c>
      <c r="J107" s="1" t="s">
        <v>377</v>
      </c>
      <c r="K107" s="1" t="s">
        <v>377</v>
      </c>
      <c r="L107" s="1" t="s">
        <v>377</v>
      </c>
      <c r="M107" s="1" t="s">
        <v>377</v>
      </c>
      <c r="N107" s="1" t="s">
        <v>377</v>
      </c>
      <c r="O107" s="1" t="s">
        <v>377</v>
      </c>
      <c r="P107" s="1" t="s">
        <v>377</v>
      </c>
      <c r="Q107" s="1" t="s">
        <v>377</v>
      </c>
      <c r="R107" s="1" t="s">
        <v>377</v>
      </c>
      <c r="S107" s="1" t="s">
        <v>377</v>
      </c>
      <c r="T107" s="1" t="s">
        <v>377</v>
      </c>
      <c r="U107" s="1" t="s">
        <v>377</v>
      </c>
      <c r="V107" s="1" t="s">
        <v>377</v>
      </c>
      <c r="W107" s="1" t="s">
        <v>377</v>
      </c>
      <c r="X107" s="1" t="s">
        <v>377</v>
      </c>
      <c r="Y107" s="1" t="s">
        <v>377</v>
      </c>
      <c r="Z107" s="1">
        <v>0</v>
      </c>
    </row>
    <row r="108" spans="1:26" x14ac:dyDescent="0.25">
      <c r="A108" s="1" t="s">
        <v>336</v>
      </c>
      <c r="B108" s="1" t="s">
        <v>661</v>
      </c>
      <c r="C108" s="1" t="s">
        <v>727</v>
      </c>
      <c r="D108" s="1" t="s">
        <v>829</v>
      </c>
      <c r="E108" s="1">
        <v>0</v>
      </c>
      <c r="F108" s="1">
        <v>0</v>
      </c>
      <c r="G108" s="1" t="s">
        <v>662</v>
      </c>
      <c r="H108" s="1" t="s">
        <v>377</v>
      </c>
      <c r="I108" s="1">
        <v>1</v>
      </c>
      <c r="J108" s="1" t="s">
        <v>377</v>
      </c>
      <c r="K108" s="1" t="s">
        <v>377</v>
      </c>
      <c r="L108" s="1" t="s">
        <v>377</v>
      </c>
      <c r="M108" s="1" t="s">
        <v>377</v>
      </c>
      <c r="N108" s="1" t="s">
        <v>377</v>
      </c>
      <c r="O108" s="1" t="s">
        <v>377</v>
      </c>
      <c r="P108" s="1" t="s">
        <v>377</v>
      </c>
      <c r="Q108" s="1" t="s">
        <v>377</v>
      </c>
      <c r="R108" s="1" t="s">
        <v>377</v>
      </c>
      <c r="S108" s="1" t="s">
        <v>377</v>
      </c>
      <c r="T108" s="1" t="s">
        <v>377</v>
      </c>
      <c r="U108" s="1" t="s">
        <v>377</v>
      </c>
      <c r="V108" s="1" t="s">
        <v>377</v>
      </c>
      <c r="W108" s="1" t="s">
        <v>377</v>
      </c>
      <c r="X108" s="1" t="s">
        <v>377</v>
      </c>
      <c r="Y108" s="1" t="s">
        <v>377</v>
      </c>
      <c r="Z108" s="1">
        <v>0</v>
      </c>
    </row>
    <row r="109" spans="1:26" x14ac:dyDescent="0.25">
      <c r="A109" s="1" t="s">
        <v>283</v>
      </c>
      <c r="B109" s="1" t="s">
        <v>530</v>
      </c>
      <c r="C109" s="1" t="s">
        <v>805</v>
      </c>
      <c r="D109" s="1" t="s">
        <v>831</v>
      </c>
      <c r="E109" s="1">
        <v>0</v>
      </c>
      <c r="F109" s="1">
        <v>0</v>
      </c>
      <c r="G109" s="1" t="s">
        <v>531</v>
      </c>
      <c r="H109" s="1" t="s">
        <v>377</v>
      </c>
      <c r="I109" s="1" t="s">
        <v>377</v>
      </c>
      <c r="J109" s="1" t="s">
        <v>377</v>
      </c>
      <c r="K109" s="1" t="s">
        <v>377</v>
      </c>
      <c r="L109" s="1" t="s">
        <v>377</v>
      </c>
      <c r="M109" s="1" t="s">
        <v>377</v>
      </c>
      <c r="N109" s="1" t="s">
        <v>377</v>
      </c>
      <c r="O109" s="1" t="s">
        <v>377</v>
      </c>
      <c r="P109" s="1" t="s">
        <v>377</v>
      </c>
      <c r="Q109" s="1" t="s">
        <v>377</v>
      </c>
      <c r="R109" s="1" t="s">
        <v>377</v>
      </c>
      <c r="S109" s="1" t="s">
        <v>377</v>
      </c>
      <c r="T109" s="1" t="s">
        <v>377</v>
      </c>
      <c r="U109" s="1" t="s">
        <v>377</v>
      </c>
      <c r="V109" s="1" t="s">
        <v>377</v>
      </c>
      <c r="W109" s="1" t="s">
        <v>377</v>
      </c>
      <c r="X109" s="1" t="s">
        <v>377</v>
      </c>
      <c r="Y109" s="1" t="s">
        <v>377</v>
      </c>
      <c r="Z109" s="1">
        <v>0</v>
      </c>
    </row>
    <row r="110" spans="1:26" x14ac:dyDescent="0.25">
      <c r="A110" s="1" t="s">
        <v>254</v>
      </c>
      <c r="B110" s="1" t="s">
        <v>642</v>
      </c>
      <c r="C110" s="1" t="s">
        <v>724</v>
      </c>
      <c r="D110" s="1" t="s">
        <v>830</v>
      </c>
      <c r="E110" s="1">
        <v>0</v>
      </c>
      <c r="F110" s="1">
        <v>1</v>
      </c>
      <c r="G110" s="1" t="s">
        <v>643</v>
      </c>
      <c r="H110" s="1" t="s">
        <v>377</v>
      </c>
      <c r="I110" s="1" t="s">
        <v>377</v>
      </c>
      <c r="J110" s="1" t="s">
        <v>377</v>
      </c>
      <c r="K110" s="1" t="s">
        <v>377</v>
      </c>
      <c r="L110" s="1" t="s">
        <v>377</v>
      </c>
      <c r="M110" s="1" t="s">
        <v>377</v>
      </c>
      <c r="N110" s="1" t="s">
        <v>377</v>
      </c>
      <c r="O110" s="1" t="s">
        <v>377</v>
      </c>
      <c r="P110" s="1" t="s">
        <v>377</v>
      </c>
      <c r="Q110" s="1" t="s">
        <v>377</v>
      </c>
      <c r="R110" s="1" t="s">
        <v>377</v>
      </c>
      <c r="S110" s="1" t="s">
        <v>377</v>
      </c>
      <c r="T110" s="1" t="s">
        <v>377</v>
      </c>
      <c r="U110" s="1" t="s">
        <v>377</v>
      </c>
      <c r="V110" s="1" t="s">
        <v>377</v>
      </c>
      <c r="W110" s="1" t="s">
        <v>377</v>
      </c>
      <c r="X110" s="1" t="s">
        <v>377</v>
      </c>
      <c r="Y110" s="1" t="s">
        <v>377</v>
      </c>
      <c r="Z110" s="1">
        <v>0</v>
      </c>
    </row>
    <row r="111" spans="1:26" x14ac:dyDescent="0.25">
      <c r="A111" s="1" t="s">
        <v>181</v>
      </c>
      <c r="B111" s="1" t="s">
        <v>467</v>
      </c>
      <c r="C111" s="1" t="s">
        <v>698</v>
      </c>
      <c r="D111" s="1" t="s">
        <v>417</v>
      </c>
      <c r="E111" s="1">
        <v>0</v>
      </c>
      <c r="F111" s="1">
        <v>0</v>
      </c>
      <c r="G111" s="1" t="s">
        <v>468</v>
      </c>
      <c r="H111" s="1" t="s">
        <v>377</v>
      </c>
      <c r="I111" s="1" t="s">
        <v>377</v>
      </c>
      <c r="J111" s="1" t="s">
        <v>377</v>
      </c>
      <c r="K111" s="1" t="s">
        <v>377</v>
      </c>
      <c r="L111" s="1" t="s">
        <v>377</v>
      </c>
      <c r="M111" s="1" t="s">
        <v>377</v>
      </c>
      <c r="N111" s="1" t="s">
        <v>377</v>
      </c>
      <c r="O111" s="1" t="s">
        <v>377</v>
      </c>
      <c r="P111" s="1" t="s">
        <v>377</v>
      </c>
      <c r="Q111" s="1" t="s">
        <v>377</v>
      </c>
      <c r="R111" s="1" t="s">
        <v>377</v>
      </c>
      <c r="S111" s="1" t="s">
        <v>377</v>
      </c>
      <c r="T111" s="1" t="s">
        <v>377</v>
      </c>
      <c r="U111" s="1" t="s">
        <v>377</v>
      </c>
      <c r="V111" s="1" t="s">
        <v>377</v>
      </c>
      <c r="W111" s="1" t="s">
        <v>377</v>
      </c>
      <c r="X111" s="1" t="s">
        <v>377</v>
      </c>
      <c r="Y111" s="1" t="s">
        <v>377</v>
      </c>
      <c r="Z111" s="1">
        <v>0</v>
      </c>
    </row>
    <row r="112" spans="1:26" x14ac:dyDescent="0.25">
      <c r="A112" s="1" t="s">
        <v>219</v>
      </c>
      <c r="B112" s="1" t="s">
        <v>656</v>
      </c>
      <c r="C112" s="1" t="s">
        <v>778</v>
      </c>
      <c r="D112" s="1" t="s">
        <v>829</v>
      </c>
      <c r="E112" s="1">
        <v>0</v>
      </c>
      <c r="F112" s="1">
        <v>0</v>
      </c>
      <c r="G112" s="1" t="s">
        <v>657</v>
      </c>
      <c r="H112" s="1" t="s">
        <v>377</v>
      </c>
      <c r="I112" s="1">
        <v>1</v>
      </c>
      <c r="J112" s="1" t="s">
        <v>377</v>
      </c>
      <c r="K112" s="1" t="s">
        <v>377</v>
      </c>
      <c r="L112" s="1" t="s">
        <v>377</v>
      </c>
      <c r="M112" s="1" t="s">
        <v>377</v>
      </c>
      <c r="N112" s="1" t="s">
        <v>377</v>
      </c>
      <c r="O112" s="1" t="s">
        <v>377</v>
      </c>
      <c r="P112" s="1" t="s">
        <v>377</v>
      </c>
      <c r="Q112" s="1" t="s">
        <v>377</v>
      </c>
      <c r="R112" s="1" t="s">
        <v>377</v>
      </c>
      <c r="S112" s="1" t="s">
        <v>377</v>
      </c>
      <c r="T112" s="1" t="s">
        <v>377</v>
      </c>
      <c r="U112" s="1" t="s">
        <v>377</v>
      </c>
      <c r="V112" s="1" t="s">
        <v>377</v>
      </c>
      <c r="W112" s="1" t="s">
        <v>377</v>
      </c>
      <c r="X112" s="1" t="s">
        <v>377</v>
      </c>
      <c r="Y112" s="1" t="s">
        <v>377</v>
      </c>
      <c r="Z112" s="1">
        <v>0</v>
      </c>
    </row>
    <row r="113" spans="1:26" x14ac:dyDescent="0.25">
      <c r="A113" s="1" t="s">
        <v>276</v>
      </c>
      <c r="B113" s="1" t="s">
        <v>414</v>
      </c>
      <c r="C113" s="1" t="s">
        <v>800</v>
      </c>
      <c r="D113" s="1" t="s">
        <v>829</v>
      </c>
      <c r="E113" s="1">
        <v>0</v>
      </c>
      <c r="F113" s="1">
        <v>0</v>
      </c>
      <c r="G113" s="1" t="s">
        <v>415</v>
      </c>
      <c r="H113" s="1" t="s">
        <v>377</v>
      </c>
      <c r="I113" s="1">
        <v>1</v>
      </c>
      <c r="J113" s="1" t="s">
        <v>377</v>
      </c>
      <c r="K113" s="1" t="s">
        <v>377</v>
      </c>
      <c r="L113" s="1" t="s">
        <v>377</v>
      </c>
      <c r="M113" s="1" t="s">
        <v>377</v>
      </c>
      <c r="N113" s="1" t="s">
        <v>377</v>
      </c>
      <c r="O113" s="1" t="s">
        <v>377</v>
      </c>
      <c r="P113" s="1" t="s">
        <v>377</v>
      </c>
      <c r="Q113" s="1" t="s">
        <v>377</v>
      </c>
      <c r="R113" s="1" t="s">
        <v>377</v>
      </c>
      <c r="S113" s="1" t="s">
        <v>377</v>
      </c>
      <c r="T113" s="1" t="s">
        <v>377</v>
      </c>
      <c r="U113" s="1" t="s">
        <v>377</v>
      </c>
      <c r="V113" s="1" t="s">
        <v>377</v>
      </c>
      <c r="W113" s="1" t="s">
        <v>377</v>
      </c>
      <c r="X113" s="1" t="s">
        <v>377</v>
      </c>
      <c r="Y113" s="1" t="s">
        <v>377</v>
      </c>
      <c r="Z113" s="1">
        <v>0</v>
      </c>
    </row>
    <row r="114" spans="1:26" x14ac:dyDescent="0.25">
      <c r="A114" s="1" t="s">
        <v>256</v>
      </c>
      <c r="B114" s="1" t="s">
        <v>463</v>
      </c>
      <c r="C114" s="1" t="s">
        <v>697</v>
      </c>
      <c r="D114" s="1" t="s">
        <v>830</v>
      </c>
      <c r="E114" s="1">
        <v>0</v>
      </c>
      <c r="F114" s="1">
        <v>0</v>
      </c>
      <c r="G114" s="1" t="s">
        <v>464</v>
      </c>
      <c r="H114" s="1" t="s">
        <v>377</v>
      </c>
      <c r="I114" s="1" t="s">
        <v>377</v>
      </c>
      <c r="J114" s="1" t="s">
        <v>377</v>
      </c>
      <c r="K114" s="1" t="s">
        <v>377</v>
      </c>
      <c r="L114" s="1" t="s">
        <v>377</v>
      </c>
      <c r="M114" s="1" t="s">
        <v>377</v>
      </c>
      <c r="N114" s="1" t="s">
        <v>377</v>
      </c>
      <c r="O114" s="1" t="s">
        <v>377</v>
      </c>
      <c r="P114" s="1" t="s">
        <v>377</v>
      </c>
      <c r="Q114" s="1" t="s">
        <v>377</v>
      </c>
      <c r="R114" s="1" t="s">
        <v>377</v>
      </c>
      <c r="S114" s="1" t="s">
        <v>377</v>
      </c>
      <c r="T114" s="1" t="s">
        <v>377</v>
      </c>
      <c r="U114" s="1" t="s">
        <v>377</v>
      </c>
      <c r="V114" s="1" t="s">
        <v>377</v>
      </c>
      <c r="W114" s="1" t="s">
        <v>377</v>
      </c>
      <c r="X114" s="1" t="s">
        <v>377</v>
      </c>
      <c r="Y114" s="1" t="s">
        <v>377</v>
      </c>
      <c r="Z114" s="1">
        <v>0</v>
      </c>
    </row>
    <row r="115" spans="1:26" x14ac:dyDescent="0.25">
      <c r="A115" s="1" t="s">
        <v>273</v>
      </c>
      <c r="B115" s="1" t="s">
        <v>577</v>
      </c>
      <c r="C115" s="1" t="s">
        <v>798</v>
      </c>
      <c r="D115" s="1" t="s">
        <v>379</v>
      </c>
      <c r="E115" s="1">
        <v>0</v>
      </c>
      <c r="F115" s="1">
        <v>1</v>
      </c>
      <c r="G115" s="1" t="s">
        <v>578</v>
      </c>
      <c r="H115" s="1" t="s">
        <v>377</v>
      </c>
      <c r="I115" s="1" t="s">
        <v>377</v>
      </c>
      <c r="J115" s="1" t="s">
        <v>377</v>
      </c>
      <c r="K115" s="1" t="s">
        <v>377</v>
      </c>
      <c r="L115" s="1" t="s">
        <v>377</v>
      </c>
      <c r="M115" s="1" t="s">
        <v>377</v>
      </c>
      <c r="N115" s="1" t="s">
        <v>377</v>
      </c>
      <c r="O115" s="1" t="s">
        <v>377</v>
      </c>
      <c r="P115" s="1" t="s">
        <v>377</v>
      </c>
      <c r="Q115" s="1" t="s">
        <v>377</v>
      </c>
      <c r="R115" s="1" t="s">
        <v>377</v>
      </c>
      <c r="S115" s="1" t="s">
        <v>377</v>
      </c>
      <c r="T115" s="1" t="s">
        <v>377</v>
      </c>
      <c r="U115" s="1" t="s">
        <v>377</v>
      </c>
      <c r="V115" s="1" t="s">
        <v>377</v>
      </c>
      <c r="W115" s="1" t="s">
        <v>377</v>
      </c>
      <c r="X115" s="1">
        <v>1</v>
      </c>
      <c r="Y115" s="1" t="s">
        <v>579</v>
      </c>
      <c r="Z115" s="1">
        <v>0</v>
      </c>
    </row>
    <row r="116" spans="1:26" x14ac:dyDescent="0.25">
      <c r="A116" s="1" t="s">
        <v>334</v>
      </c>
      <c r="B116" s="1" t="s">
        <v>610</v>
      </c>
      <c r="C116" s="1" t="s">
        <v>763</v>
      </c>
      <c r="D116" s="1" t="s">
        <v>831</v>
      </c>
      <c r="E116" s="1">
        <v>0</v>
      </c>
      <c r="F116" s="1">
        <v>1</v>
      </c>
      <c r="G116" s="1" t="s">
        <v>611</v>
      </c>
      <c r="H116" s="1" t="s">
        <v>377</v>
      </c>
      <c r="I116" s="1" t="s">
        <v>377</v>
      </c>
      <c r="J116" s="1" t="s">
        <v>377</v>
      </c>
      <c r="K116" s="1" t="s">
        <v>377</v>
      </c>
      <c r="L116" s="1" t="s">
        <v>377</v>
      </c>
      <c r="M116" s="1" t="s">
        <v>377</v>
      </c>
      <c r="N116" s="1" t="s">
        <v>377</v>
      </c>
      <c r="O116" s="1" t="s">
        <v>377</v>
      </c>
      <c r="P116" s="1" t="s">
        <v>377</v>
      </c>
      <c r="Q116" s="1" t="s">
        <v>377</v>
      </c>
      <c r="R116" s="1" t="s">
        <v>377</v>
      </c>
      <c r="S116" s="1" t="s">
        <v>377</v>
      </c>
      <c r="T116" s="1" t="s">
        <v>377</v>
      </c>
      <c r="U116" s="1" t="s">
        <v>377</v>
      </c>
      <c r="V116" s="1" t="s">
        <v>377</v>
      </c>
      <c r="W116" s="1" t="s">
        <v>377</v>
      </c>
      <c r="X116" s="1" t="s">
        <v>377</v>
      </c>
      <c r="Y116" s="1" t="s">
        <v>377</v>
      </c>
      <c r="Z116" s="1">
        <v>0</v>
      </c>
    </row>
    <row r="117" spans="1:26" x14ac:dyDescent="0.25">
      <c r="A117" s="1" t="s">
        <v>237</v>
      </c>
      <c r="B117" s="1" t="s">
        <v>554</v>
      </c>
      <c r="C117" s="1" t="s">
        <v>790</v>
      </c>
      <c r="D117" s="1" t="s">
        <v>829</v>
      </c>
      <c r="E117" s="1">
        <v>0</v>
      </c>
      <c r="F117" s="1">
        <v>0</v>
      </c>
      <c r="G117" s="1" t="s">
        <v>554</v>
      </c>
      <c r="H117" s="1" t="s">
        <v>377</v>
      </c>
      <c r="I117" s="1">
        <v>1</v>
      </c>
      <c r="J117" s="1" t="s">
        <v>377</v>
      </c>
      <c r="K117" s="1" t="s">
        <v>377</v>
      </c>
      <c r="L117" s="1" t="s">
        <v>377</v>
      </c>
      <c r="M117" s="1" t="s">
        <v>377</v>
      </c>
      <c r="N117" s="1" t="s">
        <v>377</v>
      </c>
      <c r="O117" s="1" t="s">
        <v>377</v>
      </c>
      <c r="P117" s="1" t="s">
        <v>377</v>
      </c>
      <c r="Q117" s="1" t="s">
        <v>377</v>
      </c>
      <c r="R117" s="1" t="s">
        <v>377</v>
      </c>
      <c r="S117" s="1" t="s">
        <v>377</v>
      </c>
      <c r="T117" s="1" t="s">
        <v>377</v>
      </c>
      <c r="U117" s="1" t="s">
        <v>377</v>
      </c>
      <c r="V117" s="1" t="s">
        <v>377</v>
      </c>
      <c r="W117" s="1" t="s">
        <v>377</v>
      </c>
      <c r="X117" s="1" t="s">
        <v>377</v>
      </c>
      <c r="Y117" s="1" t="s">
        <v>377</v>
      </c>
      <c r="Z117" s="1">
        <v>0</v>
      </c>
    </row>
    <row r="118" spans="1:26" x14ac:dyDescent="0.25">
      <c r="A118" s="1" t="s">
        <v>221</v>
      </c>
      <c r="B118" s="1" t="s">
        <v>455</v>
      </c>
      <c r="C118" s="1" t="s">
        <v>694</v>
      </c>
      <c r="D118" s="1" t="s">
        <v>829</v>
      </c>
      <c r="E118" s="1">
        <v>0</v>
      </c>
      <c r="F118" s="1">
        <v>0</v>
      </c>
      <c r="G118" s="1" t="s">
        <v>456</v>
      </c>
      <c r="H118" s="1" t="s">
        <v>377</v>
      </c>
      <c r="I118" s="1">
        <v>1</v>
      </c>
      <c r="J118" s="1" t="s">
        <v>377</v>
      </c>
      <c r="K118" s="1" t="s">
        <v>377</v>
      </c>
      <c r="L118" s="1" t="s">
        <v>377</v>
      </c>
      <c r="M118" s="1" t="s">
        <v>377</v>
      </c>
      <c r="N118" s="1" t="s">
        <v>377</v>
      </c>
      <c r="O118" s="1" t="s">
        <v>377</v>
      </c>
      <c r="P118" s="1" t="s">
        <v>377</v>
      </c>
      <c r="Q118" s="1" t="s">
        <v>377</v>
      </c>
      <c r="R118" s="1" t="s">
        <v>377</v>
      </c>
      <c r="S118" s="1" t="s">
        <v>377</v>
      </c>
      <c r="T118" s="1" t="s">
        <v>377</v>
      </c>
      <c r="U118" s="1" t="s">
        <v>377</v>
      </c>
      <c r="V118" s="1" t="s">
        <v>377</v>
      </c>
      <c r="W118" s="1" t="s">
        <v>377</v>
      </c>
      <c r="X118" s="1" t="s">
        <v>377</v>
      </c>
      <c r="Y118" s="1" t="s">
        <v>377</v>
      </c>
      <c r="Z118" s="1">
        <v>0</v>
      </c>
    </row>
    <row r="119" spans="1:26" x14ac:dyDescent="0.25">
      <c r="A119" s="1" t="s">
        <v>188</v>
      </c>
      <c r="B119" s="1" t="s">
        <v>614</v>
      </c>
      <c r="C119" s="1" t="s">
        <v>719</v>
      </c>
      <c r="D119" s="1" t="s">
        <v>829</v>
      </c>
      <c r="E119" s="1">
        <v>0</v>
      </c>
      <c r="F119" s="1">
        <v>0</v>
      </c>
      <c r="G119" s="1" t="s">
        <v>614</v>
      </c>
      <c r="H119" s="1" t="s">
        <v>377</v>
      </c>
      <c r="I119" s="1">
        <v>1</v>
      </c>
      <c r="J119" s="1" t="s">
        <v>377</v>
      </c>
      <c r="K119" s="1" t="s">
        <v>377</v>
      </c>
      <c r="L119" s="1" t="s">
        <v>377</v>
      </c>
      <c r="M119" s="1" t="s">
        <v>377</v>
      </c>
      <c r="N119" s="1" t="s">
        <v>377</v>
      </c>
      <c r="O119" s="1" t="s">
        <v>377</v>
      </c>
      <c r="P119" s="1" t="s">
        <v>377</v>
      </c>
      <c r="Q119" s="1" t="s">
        <v>377</v>
      </c>
      <c r="R119" s="1" t="s">
        <v>377</v>
      </c>
      <c r="S119" s="1" t="s">
        <v>377</v>
      </c>
      <c r="T119" s="1" t="s">
        <v>377</v>
      </c>
      <c r="U119" s="1" t="s">
        <v>377</v>
      </c>
      <c r="V119" s="1" t="s">
        <v>377</v>
      </c>
      <c r="W119" s="1" t="s">
        <v>377</v>
      </c>
      <c r="X119" s="1" t="s">
        <v>377</v>
      </c>
      <c r="Y119" s="1" t="s">
        <v>377</v>
      </c>
      <c r="Z119" s="1">
        <v>0</v>
      </c>
    </row>
    <row r="120" spans="1:26" x14ac:dyDescent="0.25">
      <c r="A120" s="1" t="s">
        <v>202</v>
      </c>
      <c r="B120" s="1" t="s">
        <v>480</v>
      </c>
      <c r="C120" s="1" t="s">
        <v>741</v>
      </c>
      <c r="D120" s="1" t="s">
        <v>831</v>
      </c>
      <c r="E120" s="1">
        <v>0</v>
      </c>
      <c r="F120" s="1">
        <v>1</v>
      </c>
      <c r="G120" s="1" t="s">
        <v>481</v>
      </c>
      <c r="H120" s="1" t="s">
        <v>377</v>
      </c>
      <c r="I120" s="1" t="s">
        <v>377</v>
      </c>
      <c r="J120" s="1" t="s">
        <v>377</v>
      </c>
      <c r="K120" s="1" t="s">
        <v>377</v>
      </c>
      <c r="L120" s="1" t="s">
        <v>377</v>
      </c>
      <c r="M120" s="1" t="s">
        <v>377</v>
      </c>
      <c r="N120" s="1">
        <v>0</v>
      </c>
      <c r="O120" s="1">
        <v>5</v>
      </c>
      <c r="P120" s="1" t="s">
        <v>377</v>
      </c>
      <c r="Q120" s="1" t="s">
        <v>377</v>
      </c>
      <c r="R120" s="1" t="s">
        <v>377</v>
      </c>
      <c r="S120" s="1" t="s">
        <v>377</v>
      </c>
      <c r="T120" s="1" t="s">
        <v>377</v>
      </c>
      <c r="U120" s="1" t="s">
        <v>377</v>
      </c>
      <c r="V120" s="1" t="s">
        <v>377</v>
      </c>
      <c r="W120" s="1" t="s">
        <v>377</v>
      </c>
      <c r="X120" s="1" t="s">
        <v>377</v>
      </c>
      <c r="Y120" s="1" t="s">
        <v>377</v>
      </c>
      <c r="Z120" s="1">
        <v>0</v>
      </c>
    </row>
    <row r="121" spans="1:26" x14ac:dyDescent="0.25">
      <c r="A121" s="1" t="s">
        <v>228</v>
      </c>
      <c r="B121" s="1" t="s">
        <v>482</v>
      </c>
      <c r="C121" s="1" t="s">
        <v>702</v>
      </c>
      <c r="D121" s="1" t="s">
        <v>829</v>
      </c>
      <c r="E121" s="1">
        <v>0</v>
      </c>
      <c r="F121" s="1">
        <v>0</v>
      </c>
      <c r="G121" s="1" t="s">
        <v>483</v>
      </c>
      <c r="H121" s="1" t="s">
        <v>377</v>
      </c>
      <c r="I121" s="1">
        <v>1</v>
      </c>
      <c r="J121" s="1" t="s">
        <v>377</v>
      </c>
      <c r="K121" s="1" t="s">
        <v>377</v>
      </c>
      <c r="L121" s="1" t="s">
        <v>377</v>
      </c>
      <c r="M121" s="1" t="s">
        <v>377</v>
      </c>
      <c r="N121" s="1" t="s">
        <v>377</v>
      </c>
      <c r="O121" s="1" t="s">
        <v>377</v>
      </c>
      <c r="P121" s="1" t="s">
        <v>377</v>
      </c>
      <c r="Q121" s="1" t="s">
        <v>377</v>
      </c>
      <c r="R121" s="1" t="s">
        <v>377</v>
      </c>
      <c r="S121" s="1" t="s">
        <v>377</v>
      </c>
      <c r="T121" s="1" t="s">
        <v>377</v>
      </c>
      <c r="U121" s="1" t="s">
        <v>377</v>
      </c>
      <c r="V121" s="1" t="s">
        <v>377</v>
      </c>
      <c r="W121" s="1" t="s">
        <v>377</v>
      </c>
      <c r="X121" s="1" t="s">
        <v>377</v>
      </c>
      <c r="Y121" s="1" t="s">
        <v>377</v>
      </c>
      <c r="Z121" s="1">
        <v>0</v>
      </c>
    </row>
    <row r="122" spans="1:26" x14ac:dyDescent="0.25">
      <c r="A122" s="1" t="s">
        <v>185</v>
      </c>
      <c r="B122" s="1" t="s">
        <v>653</v>
      </c>
      <c r="C122" s="1" t="s">
        <v>653</v>
      </c>
      <c r="D122" s="1" t="s">
        <v>829</v>
      </c>
      <c r="E122" s="1">
        <v>0</v>
      </c>
      <c r="F122" s="1">
        <v>0</v>
      </c>
      <c r="G122" s="1" t="s">
        <v>653</v>
      </c>
      <c r="H122" s="1" t="s">
        <v>377</v>
      </c>
      <c r="I122" s="1">
        <v>1</v>
      </c>
      <c r="J122" s="1" t="s">
        <v>377</v>
      </c>
      <c r="K122" s="1" t="s">
        <v>377</v>
      </c>
      <c r="L122" s="1" t="s">
        <v>377</v>
      </c>
      <c r="M122" s="1" t="s">
        <v>377</v>
      </c>
      <c r="N122" s="1" t="s">
        <v>377</v>
      </c>
      <c r="O122" s="1" t="s">
        <v>377</v>
      </c>
      <c r="P122" s="1" t="s">
        <v>377</v>
      </c>
      <c r="Q122" s="1" t="s">
        <v>377</v>
      </c>
      <c r="R122" s="1" t="s">
        <v>377</v>
      </c>
      <c r="S122" s="1" t="s">
        <v>377</v>
      </c>
      <c r="T122" s="1" t="s">
        <v>377</v>
      </c>
      <c r="U122" s="1" t="s">
        <v>377</v>
      </c>
      <c r="V122" s="1" t="s">
        <v>377</v>
      </c>
      <c r="W122" s="1" t="s">
        <v>377</v>
      </c>
      <c r="X122" s="1" t="s">
        <v>377</v>
      </c>
      <c r="Y122" s="1" t="s">
        <v>377</v>
      </c>
      <c r="Z122" s="1">
        <v>0</v>
      </c>
    </row>
    <row r="123" spans="1:26" x14ac:dyDescent="0.25">
      <c r="A123" s="1" t="s">
        <v>320</v>
      </c>
      <c r="B123" s="1" t="s">
        <v>620</v>
      </c>
      <c r="C123" s="1" t="s">
        <v>750</v>
      </c>
      <c r="D123" s="1" t="s">
        <v>829</v>
      </c>
      <c r="E123" s="1">
        <v>0</v>
      </c>
      <c r="F123" s="1">
        <v>0</v>
      </c>
      <c r="G123" s="1" t="s">
        <v>620</v>
      </c>
      <c r="H123" s="1" t="s">
        <v>377</v>
      </c>
      <c r="I123" s="1">
        <v>1</v>
      </c>
      <c r="J123" s="1" t="s">
        <v>377</v>
      </c>
      <c r="K123" s="1" t="s">
        <v>377</v>
      </c>
      <c r="L123" s="1" t="s">
        <v>377</v>
      </c>
      <c r="M123" s="1" t="s">
        <v>377</v>
      </c>
      <c r="N123" s="1" t="s">
        <v>377</v>
      </c>
      <c r="O123" s="1" t="s">
        <v>377</v>
      </c>
      <c r="P123" s="1" t="s">
        <v>377</v>
      </c>
      <c r="Q123" s="1" t="s">
        <v>377</v>
      </c>
      <c r="R123" s="1" t="s">
        <v>377</v>
      </c>
      <c r="S123" s="1" t="s">
        <v>377</v>
      </c>
      <c r="T123" s="1" t="s">
        <v>377</v>
      </c>
      <c r="U123" s="1" t="s">
        <v>377</v>
      </c>
      <c r="V123" s="1" t="s">
        <v>377</v>
      </c>
      <c r="W123" s="1" t="s">
        <v>377</v>
      </c>
      <c r="X123" s="1" t="s">
        <v>377</v>
      </c>
      <c r="Y123" s="1" t="s">
        <v>377</v>
      </c>
      <c r="Z123" s="1">
        <v>0</v>
      </c>
    </row>
    <row r="124" spans="1:26" x14ac:dyDescent="0.25">
      <c r="A124" s="1" t="s">
        <v>271</v>
      </c>
      <c r="B124" s="1" t="s">
        <v>436</v>
      </c>
      <c r="C124" s="1" t="s">
        <v>812</v>
      </c>
      <c r="D124" s="1" t="s">
        <v>829</v>
      </c>
      <c r="E124" s="1">
        <v>0</v>
      </c>
      <c r="F124" s="1">
        <v>1</v>
      </c>
      <c r="G124" s="1" t="s">
        <v>437</v>
      </c>
      <c r="H124" s="1" t="s">
        <v>377</v>
      </c>
      <c r="I124" s="1">
        <v>1</v>
      </c>
      <c r="J124" s="1" t="s">
        <v>377</v>
      </c>
      <c r="K124" s="1" t="s">
        <v>377</v>
      </c>
      <c r="L124" s="1" t="s">
        <v>377</v>
      </c>
      <c r="M124" s="1" t="s">
        <v>377</v>
      </c>
      <c r="N124" s="1" t="s">
        <v>377</v>
      </c>
      <c r="O124" s="1" t="s">
        <v>377</v>
      </c>
      <c r="P124" s="1" t="s">
        <v>377</v>
      </c>
      <c r="Q124" s="1" t="s">
        <v>377</v>
      </c>
      <c r="R124" s="1" t="s">
        <v>377</v>
      </c>
      <c r="S124" s="1" t="s">
        <v>377</v>
      </c>
      <c r="T124" s="1" t="s">
        <v>377</v>
      </c>
      <c r="U124" s="1" t="s">
        <v>377</v>
      </c>
      <c r="V124" s="1" t="s">
        <v>377</v>
      </c>
      <c r="W124" s="1" t="s">
        <v>377</v>
      </c>
      <c r="X124" s="1" t="s">
        <v>377</v>
      </c>
      <c r="Y124" s="1" t="s">
        <v>377</v>
      </c>
      <c r="Z124" s="1">
        <v>0</v>
      </c>
    </row>
    <row r="125" spans="1:26" x14ac:dyDescent="0.25">
      <c r="A125" s="1" t="s">
        <v>193</v>
      </c>
      <c r="B125" s="1" t="s">
        <v>548</v>
      </c>
      <c r="C125" s="1" t="s">
        <v>738</v>
      </c>
      <c r="D125" s="1" t="s">
        <v>829</v>
      </c>
      <c r="E125" s="1">
        <v>0</v>
      </c>
      <c r="F125" s="1">
        <v>0</v>
      </c>
      <c r="G125" s="1" t="s">
        <v>548</v>
      </c>
      <c r="H125" s="1" t="s">
        <v>377</v>
      </c>
      <c r="I125" s="1">
        <v>1</v>
      </c>
      <c r="J125" s="1" t="s">
        <v>377</v>
      </c>
      <c r="K125" s="1" t="s">
        <v>377</v>
      </c>
      <c r="L125" s="1" t="s">
        <v>377</v>
      </c>
      <c r="M125" s="1" t="s">
        <v>377</v>
      </c>
      <c r="N125" s="1" t="s">
        <v>377</v>
      </c>
      <c r="O125" s="1" t="s">
        <v>377</v>
      </c>
      <c r="P125" s="1" t="s">
        <v>377</v>
      </c>
      <c r="Q125" s="1" t="s">
        <v>377</v>
      </c>
      <c r="R125" s="1" t="s">
        <v>377</v>
      </c>
      <c r="S125" s="1" t="s">
        <v>377</v>
      </c>
      <c r="T125" s="1" t="s">
        <v>377</v>
      </c>
      <c r="U125" s="1" t="s">
        <v>377</v>
      </c>
      <c r="V125" s="1" t="s">
        <v>377</v>
      </c>
      <c r="W125" s="1" t="s">
        <v>377</v>
      </c>
      <c r="X125" s="1" t="s">
        <v>377</v>
      </c>
      <c r="Y125" s="1" t="s">
        <v>377</v>
      </c>
      <c r="Z125" s="1">
        <v>0</v>
      </c>
    </row>
    <row r="126" spans="1:26" x14ac:dyDescent="0.25">
      <c r="A126" s="1" t="s">
        <v>290</v>
      </c>
      <c r="B126" s="1" t="s">
        <v>492</v>
      </c>
      <c r="C126" s="1" t="s">
        <v>820</v>
      </c>
      <c r="D126" s="1" t="s">
        <v>830</v>
      </c>
      <c r="E126" s="1">
        <v>0</v>
      </c>
      <c r="F126" s="1">
        <v>1</v>
      </c>
      <c r="G126" s="1" t="s">
        <v>493</v>
      </c>
      <c r="H126" s="1" t="s">
        <v>377</v>
      </c>
      <c r="I126" s="1" t="s">
        <v>377</v>
      </c>
      <c r="J126" s="1" t="s">
        <v>377</v>
      </c>
      <c r="K126" s="1" t="s">
        <v>377</v>
      </c>
      <c r="L126" s="1" t="s">
        <v>377</v>
      </c>
      <c r="M126" s="1" t="s">
        <v>377</v>
      </c>
      <c r="N126" s="1" t="s">
        <v>377</v>
      </c>
      <c r="O126" s="1" t="s">
        <v>377</v>
      </c>
      <c r="P126" s="1" t="s">
        <v>377</v>
      </c>
      <c r="Q126" s="1" t="s">
        <v>377</v>
      </c>
      <c r="R126" s="1" t="s">
        <v>377</v>
      </c>
      <c r="S126" s="1" t="s">
        <v>377</v>
      </c>
      <c r="T126" s="1" t="s">
        <v>377</v>
      </c>
      <c r="U126" s="1" t="s">
        <v>377</v>
      </c>
      <c r="V126" s="1" t="s">
        <v>377</v>
      </c>
      <c r="W126" s="1" t="s">
        <v>377</v>
      </c>
      <c r="X126" s="1" t="s">
        <v>377</v>
      </c>
      <c r="Y126" s="1" t="s">
        <v>377</v>
      </c>
      <c r="Z126" s="1">
        <v>0</v>
      </c>
    </row>
    <row r="127" spans="1:26" x14ac:dyDescent="0.25">
      <c r="A127" s="1" t="s">
        <v>306</v>
      </c>
      <c r="B127" s="1" t="s">
        <v>586</v>
      </c>
      <c r="C127" s="1" t="s">
        <v>714</v>
      </c>
      <c r="D127" s="1" t="s">
        <v>379</v>
      </c>
      <c r="E127" s="1">
        <v>0</v>
      </c>
      <c r="F127" s="1">
        <v>1</v>
      </c>
      <c r="G127" s="1" t="s">
        <v>587</v>
      </c>
      <c r="H127" s="1" t="s">
        <v>377</v>
      </c>
      <c r="I127" s="1" t="s">
        <v>377</v>
      </c>
      <c r="J127" s="1" t="s">
        <v>377</v>
      </c>
      <c r="K127" s="1" t="s">
        <v>377</v>
      </c>
      <c r="L127" s="1" t="s">
        <v>377</v>
      </c>
      <c r="M127" s="1" t="s">
        <v>377</v>
      </c>
      <c r="N127" s="1" t="s">
        <v>377</v>
      </c>
      <c r="O127" s="1" t="s">
        <v>377</v>
      </c>
      <c r="P127" s="1" t="s">
        <v>377</v>
      </c>
      <c r="Q127" s="1" t="s">
        <v>377</v>
      </c>
      <c r="R127" s="1" t="s">
        <v>377</v>
      </c>
      <c r="S127" s="1" t="s">
        <v>377</v>
      </c>
      <c r="T127" s="1" t="s">
        <v>377</v>
      </c>
      <c r="U127" s="1" t="s">
        <v>377</v>
      </c>
      <c r="V127" s="1" t="s">
        <v>377</v>
      </c>
      <c r="W127" s="1" t="s">
        <v>377</v>
      </c>
      <c r="X127" s="1">
        <v>1</v>
      </c>
      <c r="Y127" s="1" t="s">
        <v>588</v>
      </c>
      <c r="Z127" s="1">
        <v>0</v>
      </c>
    </row>
    <row r="128" spans="1:26" x14ac:dyDescent="0.25">
      <c r="A128" s="1" t="s">
        <v>282</v>
      </c>
      <c r="B128" s="1" t="s">
        <v>490</v>
      </c>
      <c r="C128" s="1" t="s">
        <v>804</v>
      </c>
      <c r="D128" s="1" t="s">
        <v>831</v>
      </c>
      <c r="E128" s="1">
        <v>0</v>
      </c>
      <c r="F128" s="1">
        <v>1</v>
      </c>
      <c r="G128" s="1" t="s">
        <v>491</v>
      </c>
      <c r="H128" s="1" t="s">
        <v>377</v>
      </c>
      <c r="I128" s="1" t="s">
        <v>377</v>
      </c>
      <c r="J128" s="1" t="s">
        <v>377</v>
      </c>
      <c r="K128" s="1" t="s">
        <v>377</v>
      </c>
      <c r="L128" s="1" t="s">
        <v>377</v>
      </c>
      <c r="M128" s="1" t="s">
        <v>377</v>
      </c>
      <c r="N128" s="1" t="s">
        <v>377</v>
      </c>
      <c r="O128" s="1" t="s">
        <v>377</v>
      </c>
      <c r="P128" s="1" t="s">
        <v>377</v>
      </c>
      <c r="Q128" s="1" t="s">
        <v>377</v>
      </c>
      <c r="R128" s="1" t="s">
        <v>377</v>
      </c>
      <c r="S128" s="1" t="s">
        <v>377</v>
      </c>
      <c r="T128" s="1" t="s">
        <v>377</v>
      </c>
      <c r="U128" s="1" t="s">
        <v>377</v>
      </c>
      <c r="V128" s="1" t="s">
        <v>377</v>
      </c>
      <c r="W128" s="1" t="s">
        <v>377</v>
      </c>
      <c r="X128" s="1" t="s">
        <v>377</v>
      </c>
      <c r="Y128" s="1" t="s">
        <v>377</v>
      </c>
      <c r="Z128" s="1">
        <v>0</v>
      </c>
    </row>
    <row r="129" spans="1:26" x14ac:dyDescent="0.25">
      <c r="A129" s="1" t="s">
        <v>314</v>
      </c>
      <c r="B129" s="1" t="s">
        <v>604</v>
      </c>
      <c r="C129" s="1" t="s">
        <v>718</v>
      </c>
      <c r="D129" s="1" t="s">
        <v>831</v>
      </c>
      <c r="E129" s="1">
        <v>0</v>
      </c>
      <c r="F129" s="1">
        <v>1</v>
      </c>
      <c r="G129" s="1" t="s">
        <v>605</v>
      </c>
      <c r="H129" s="1" t="s">
        <v>377</v>
      </c>
      <c r="I129" s="1" t="s">
        <v>377</v>
      </c>
      <c r="J129" s="1" t="s">
        <v>377</v>
      </c>
      <c r="K129" s="1" t="s">
        <v>377</v>
      </c>
      <c r="L129" s="1" t="s">
        <v>377</v>
      </c>
      <c r="M129" s="1" t="s">
        <v>377</v>
      </c>
      <c r="N129" s="1" t="s">
        <v>377</v>
      </c>
      <c r="O129" s="1" t="s">
        <v>377</v>
      </c>
      <c r="P129" s="1" t="s">
        <v>377</v>
      </c>
      <c r="Q129" s="1" t="s">
        <v>377</v>
      </c>
      <c r="R129" s="1" t="s">
        <v>377</v>
      </c>
      <c r="S129" s="1" t="s">
        <v>377</v>
      </c>
      <c r="T129" s="1" t="s">
        <v>377</v>
      </c>
      <c r="U129" s="1" t="s">
        <v>377</v>
      </c>
      <c r="V129" s="1" t="s">
        <v>377</v>
      </c>
      <c r="W129" s="1" t="s">
        <v>377</v>
      </c>
      <c r="X129" s="1" t="s">
        <v>377</v>
      </c>
      <c r="Y129" s="1" t="s">
        <v>377</v>
      </c>
      <c r="Z129" s="1">
        <v>0</v>
      </c>
    </row>
    <row r="130" spans="1:26" x14ac:dyDescent="0.25">
      <c r="A130" s="1" t="s">
        <v>253</v>
      </c>
      <c r="B130" s="1" t="s">
        <v>658</v>
      </c>
      <c r="C130" s="1" t="s">
        <v>726</v>
      </c>
      <c r="D130" s="1" t="s">
        <v>379</v>
      </c>
      <c r="E130" s="1">
        <v>0</v>
      </c>
      <c r="F130" s="1">
        <v>1</v>
      </c>
      <c r="G130" s="1" t="s">
        <v>659</v>
      </c>
      <c r="H130" s="1" t="s">
        <v>377</v>
      </c>
      <c r="I130" s="1" t="s">
        <v>377</v>
      </c>
      <c r="J130" s="1" t="s">
        <v>377</v>
      </c>
      <c r="K130" s="1" t="s">
        <v>377</v>
      </c>
      <c r="L130" s="1" t="s">
        <v>377</v>
      </c>
      <c r="M130" s="1" t="s">
        <v>377</v>
      </c>
      <c r="N130" s="1" t="s">
        <v>377</v>
      </c>
      <c r="O130" s="1" t="s">
        <v>377</v>
      </c>
      <c r="P130" s="1" t="s">
        <v>377</v>
      </c>
      <c r="Q130" s="1" t="s">
        <v>377</v>
      </c>
      <c r="R130" s="1" t="s">
        <v>377</v>
      </c>
      <c r="S130" s="1" t="s">
        <v>377</v>
      </c>
      <c r="T130" s="1" t="s">
        <v>377</v>
      </c>
      <c r="U130" s="1" t="s">
        <v>377</v>
      </c>
      <c r="V130" s="1" t="s">
        <v>377</v>
      </c>
      <c r="W130" s="1" t="s">
        <v>377</v>
      </c>
      <c r="X130" s="1">
        <v>1</v>
      </c>
      <c r="Y130" s="1" t="s">
        <v>660</v>
      </c>
      <c r="Z130" s="1">
        <v>0</v>
      </c>
    </row>
    <row r="131" spans="1:26" x14ac:dyDescent="0.25">
      <c r="A131" s="1" t="s">
        <v>200</v>
      </c>
      <c r="B131" s="1" t="s">
        <v>438</v>
      </c>
      <c r="C131" s="1" t="s">
        <v>746</v>
      </c>
      <c r="D131" s="1" t="s">
        <v>831</v>
      </c>
      <c r="E131" s="1">
        <v>0</v>
      </c>
      <c r="F131" s="1">
        <v>1</v>
      </c>
      <c r="G131" s="1" t="s">
        <v>439</v>
      </c>
      <c r="H131" s="1" t="s">
        <v>377</v>
      </c>
      <c r="I131" s="1" t="s">
        <v>377</v>
      </c>
      <c r="J131" s="1" t="s">
        <v>377</v>
      </c>
      <c r="K131" s="1" t="s">
        <v>377</v>
      </c>
      <c r="L131" s="1" t="s">
        <v>377</v>
      </c>
      <c r="M131" s="1" t="s">
        <v>377</v>
      </c>
      <c r="N131" s="1">
        <v>0</v>
      </c>
      <c r="O131" s="1">
        <v>5</v>
      </c>
      <c r="P131" s="1" t="s">
        <v>377</v>
      </c>
      <c r="Q131" s="1" t="s">
        <v>377</v>
      </c>
      <c r="R131" s="1" t="s">
        <v>377</v>
      </c>
      <c r="S131" s="1" t="s">
        <v>377</v>
      </c>
      <c r="T131" s="1" t="s">
        <v>377</v>
      </c>
      <c r="U131" s="1" t="s">
        <v>377</v>
      </c>
      <c r="V131" s="1" t="s">
        <v>377</v>
      </c>
      <c r="W131" s="1" t="s">
        <v>377</v>
      </c>
      <c r="X131" s="1" t="s">
        <v>377</v>
      </c>
      <c r="Y131" s="1" t="s">
        <v>377</v>
      </c>
      <c r="Z131" s="1">
        <v>0</v>
      </c>
    </row>
    <row r="132" spans="1:26" x14ac:dyDescent="0.25">
      <c r="A132" s="1" t="s">
        <v>234</v>
      </c>
      <c r="B132" s="1" t="s">
        <v>584</v>
      </c>
      <c r="C132" s="1" t="s">
        <v>787</v>
      </c>
      <c r="D132" s="1" t="s">
        <v>829</v>
      </c>
      <c r="E132" s="1">
        <v>0</v>
      </c>
      <c r="F132" s="1">
        <v>0</v>
      </c>
      <c r="G132" s="1" t="s">
        <v>585</v>
      </c>
      <c r="H132" s="1" t="s">
        <v>377</v>
      </c>
      <c r="I132" s="1">
        <v>1</v>
      </c>
      <c r="J132" s="1" t="s">
        <v>377</v>
      </c>
      <c r="K132" s="1" t="s">
        <v>377</v>
      </c>
      <c r="L132" s="1" t="s">
        <v>377</v>
      </c>
      <c r="M132" s="1" t="s">
        <v>377</v>
      </c>
      <c r="N132" s="1" t="s">
        <v>377</v>
      </c>
      <c r="O132" s="1" t="s">
        <v>377</v>
      </c>
      <c r="P132" s="1" t="s">
        <v>377</v>
      </c>
      <c r="Q132" s="1" t="s">
        <v>377</v>
      </c>
      <c r="R132" s="1" t="s">
        <v>377</v>
      </c>
      <c r="S132" s="1" t="s">
        <v>377</v>
      </c>
      <c r="T132" s="1" t="s">
        <v>377</v>
      </c>
      <c r="U132" s="1" t="s">
        <v>377</v>
      </c>
      <c r="V132" s="1" t="s">
        <v>377</v>
      </c>
      <c r="W132" s="1" t="s">
        <v>377</v>
      </c>
      <c r="X132" s="1" t="s">
        <v>377</v>
      </c>
      <c r="Y132" s="1" t="s">
        <v>377</v>
      </c>
      <c r="Z132" s="1">
        <v>0</v>
      </c>
    </row>
    <row r="133" spans="1:26" x14ac:dyDescent="0.25">
      <c r="A133" s="1" t="s">
        <v>263</v>
      </c>
      <c r="B133" s="1" t="s">
        <v>575</v>
      </c>
      <c r="C133" s="1" t="s">
        <v>813</v>
      </c>
      <c r="D133" s="1" t="s">
        <v>831</v>
      </c>
      <c r="E133" s="1">
        <v>0</v>
      </c>
      <c r="F133" s="1">
        <v>1</v>
      </c>
      <c r="G133" s="1" t="s">
        <v>576</v>
      </c>
      <c r="H133" s="1" t="s">
        <v>377</v>
      </c>
      <c r="I133" s="1" t="s">
        <v>377</v>
      </c>
      <c r="J133" s="1" t="s">
        <v>377</v>
      </c>
      <c r="K133" s="1" t="s">
        <v>377</v>
      </c>
      <c r="L133" s="1" t="s">
        <v>377</v>
      </c>
      <c r="M133" s="1" t="s">
        <v>377</v>
      </c>
      <c r="N133" s="1">
        <v>0</v>
      </c>
      <c r="O133" s="1">
        <v>5</v>
      </c>
      <c r="P133" s="1" t="s">
        <v>377</v>
      </c>
      <c r="Q133" s="1" t="s">
        <v>377</v>
      </c>
      <c r="R133" s="1" t="s">
        <v>377</v>
      </c>
      <c r="S133" s="1" t="s">
        <v>377</v>
      </c>
      <c r="T133" s="1" t="s">
        <v>377</v>
      </c>
      <c r="U133" s="1" t="s">
        <v>377</v>
      </c>
      <c r="V133" s="1" t="s">
        <v>377</v>
      </c>
      <c r="W133" s="1" t="s">
        <v>377</v>
      </c>
      <c r="X133" s="1" t="s">
        <v>377</v>
      </c>
      <c r="Y133" s="1" t="s">
        <v>377</v>
      </c>
      <c r="Z133" s="1">
        <v>0</v>
      </c>
    </row>
    <row r="134" spans="1:26" x14ac:dyDescent="0.25">
      <c r="A134" s="1" t="s">
        <v>195</v>
      </c>
      <c r="B134" s="1" t="s">
        <v>385</v>
      </c>
      <c r="C134" s="1" t="s">
        <v>737</v>
      </c>
      <c r="D134" s="1" t="s">
        <v>831</v>
      </c>
      <c r="E134" s="1">
        <v>0</v>
      </c>
      <c r="F134" s="1">
        <v>1</v>
      </c>
      <c r="G134" s="1" t="s">
        <v>386</v>
      </c>
      <c r="H134" s="1" t="s">
        <v>377</v>
      </c>
      <c r="I134" s="1" t="s">
        <v>377</v>
      </c>
      <c r="J134" s="1" t="s">
        <v>377</v>
      </c>
      <c r="K134" s="1" t="s">
        <v>377</v>
      </c>
      <c r="L134" s="1" t="s">
        <v>377</v>
      </c>
      <c r="M134" s="1" t="s">
        <v>377</v>
      </c>
      <c r="N134" s="1">
        <v>0</v>
      </c>
      <c r="O134" s="1">
        <v>5</v>
      </c>
      <c r="P134" s="1" t="s">
        <v>377</v>
      </c>
      <c r="Q134" s="1" t="s">
        <v>377</v>
      </c>
      <c r="R134" s="1" t="s">
        <v>377</v>
      </c>
      <c r="S134" s="1" t="s">
        <v>377</v>
      </c>
      <c r="T134" s="1" t="s">
        <v>377</v>
      </c>
      <c r="U134" s="1" t="s">
        <v>377</v>
      </c>
      <c r="V134" s="1" t="s">
        <v>377</v>
      </c>
      <c r="W134" s="1" t="s">
        <v>377</v>
      </c>
      <c r="X134" s="1" t="s">
        <v>377</v>
      </c>
      <c r="Y134" s="1" t="s">
        <v>377</v>
      </c>
      <c r="Z134" s="1">
        <v>0</v>
      </c>
    </row>
    <row r="135" spans="1:26" x14ac:dyDescent="0.25">
      <c r="A135" s="1" t="s">
        <v>239</v>
      </c>
      <c r="B135" s="1" t="s">
        <v>488</v>
      </c>
      <c r="C135" s="6" t="s">
        <v>703</v>
      </c>
      <c r="D135" s="1" t="s">
        <v>829</v>
      </c>
      <c r="E135" s="1">
        <v>0</v>
      </c>
      <c r="F135" s="1">
        <v>0</v>
      </c>
      <c r="G135" s="1" t="s">
        <v>489</v>
      </c>
      <c r="H135" s="1" t="s">
        <v>377</v>
      </c>
      <c r="I135" s="1">
        <v>1</v>
      </c>
      <c r="J135" s="1" t="s">
        <v>377</v>
      </c>
      <c r="K135" s="1" t="s">
        <v>377</v>
      </c>
      <c r="L135" s="1" t="s">
        <v>377</v>
      </c>
      <c r="M135" s="1" t="s">
        <v>377</v>
      </c>
      <c r="N135" s="1" t="s">
        <v>377</v>
      </c>
      <c r="O135" s="1" t="s">
        <v>377</v>
      </c>
      <c r="P135" s="1" t="s">
        <v>377</v>
      </c>
      <c r="Q135" s="1" t="s">
        <v>377</v>
      </c>
      <c r="R135" s="1" t="s">
        <v>377</v>
      </c>
      <c r="S135" s="1" t="s">
        <v>377</v>
      </c>
      <c r="T135" s="1" t="s">
        <v>377</v>
      </c>
      <c r="U135" s="1" t="s">
        <v>377</v>
      </c>
      <c r="V135" s="1" t="s">
        <v>377</v>
      </c>
      <c r="W135" s="1" t="s">
        <v>377</v>
      </c>
      <c r="X135" s="1" t="s">
        <v>377</v>
      </c>
      <c r="Y135" s="1" t="s">
        <v>377</v>
      </c>
      <c r="Z135" s="1">
        <v>0</v>
      </c>
    </row>
    <row r="136" spans="1:26" x14ac:dyDescent="0.25">
      <c r="A136" s="1" t="s">
        <v>348</v>
      </c>
      <c r="B136" s="1" t="s">
        <v>558</v>
      </c>
      <c r="C136" s="6" t="s">
        <v>712</v>
      </c>
      <c r="D136" s="1" t="s">
        <v>443</v>
      </c>
      <c r="E136" s="1">
        <v>0</v>
      </c>
      <c r="F136" s="1">
        <v>1</v>
      </c>
      <c r="G136" s="1" t="s">
        <v>559</v>
      </c>
      <c r="H136" s="1" t="s">
        <v>377</v>
      </c>
      <c r="I136" s="1" t="s">
        <v>377</v>
      </c>
      <c r="J136" s="1" t="s">
        <v>377</v>
      </c>
      <c r="K136" s="1" t="s">
        <v>377</v>
      </c>
      <c r="L136" s="1" t="s">
        <v>377</v>
      </c>
      <c r="M136" s="1" t="s">
        <v>377</v>
      </c>
      <c r="N136" s="1" t="s">
        <v>377</v>
      </c>
      <c r="O136" s="1" t="s">
        <v>377</v>
      </c>
      <c r="P136" s="1" t="s">
        <v>377</v>
      </c>
      <c r="Q136" s="1">
        <v>0</v>
      </c>
      <c r="R136" s="1" t="s">
        <v>377</v>
      </c>
      <c r="S136" s="1" t="s">
        <v>377</v>
      </c>
      <c r="T136" s="1" t="s">
        <v>377</v>
      </c>
      <c r="U136" s="1" t="s">
        <v>377</v>
      </c>
      <c r="V136" s="1" t="s">
        <v>377</v>
      </c>
      <c r="W136" s="1" t="s">
        <v>377</v>
      </c>
      <c r="X136" s="1" t="s">
        <v>377</v>
      </c>
      <c r="Y136" s="1" t="s">
        <v>377</v>
      </c>
      <c r="Z136" s="1">
        <v>0</v>
      </c>
    </row>
    <row r="137" spans="1:26" x14ac:dyDescent="0.25">
      <c r="A137" s="1" t="s">
        <v>303</v>
      </c>
      <c r="B137" s="1" t="s">
        <v>469</v>
      </c>
      <c r="C137" s="1" t="s">
        <v>699</v>
      </c>
      <c r="D137" s="1" t="s">
        <v>379</v>
      </c>
      <c r="E137" s="1">
        <v>0</v>
      </c>
      <c r="F137" s="1">
        <v>0</v>
      </c>
      <c r="G137" s="1" t="s">
        <v>470</v>
      </c>
      <c r="H137" s="1" t="s">
        <v>377</v>
      </c>
      <c r="I137" s="1" t="s">
        <v>377</v>
      </c>
      <c r="J137" s="1" t="s">
        <v>377</v>
      </c>
      <c r="K137" s="1" t="s">
        <v>377</v>
      </c>
      <c r="L137" s="1" t="s">
        <v>377</v>
      </c>
      <c r="M137" s="1" t="s">
        <v>377</v>
      </c>
      <c r="N137" s="1" t="s">
        <v>377</v>
      </c>
      <c r="O137" s="1" t="s">
        <v>377</v>
      </c>
      <c r="P137" s="1" t="s">
        <v>377</v>
      </c>
      <c r="Q137" s="1" t="s">
        <v>377</v>
      </c>
      <c r="R137" s="1" t="s">
        <v>377</v>
      </c>
      <c r="S137" s="1" t="s">
        <v>377</v>
      </c>
      <c r="T137" s="1" t="s">
        <v>377</v>
      </c>
      <c r="U137" s="1" t="s">
        <v>377</v>
      </c>
      <c r="V137" s="1" t="s">
        <v>377</v>
      </c>
      <c r="W137" s="1" t="s">
        <v>377</v>
      </c>
      <c r="X137" s="1">
        <v>1</v>
      </c>
      <c r="Y137" s="1" t="s">
        <v>471</v>
      </c>
      <c r="Z137" s="1">
        <v>0</v>
      </c>
    </row>
    <row r="138" spans="1:26" x14ac:dyDescent="0.25">
      <c r="A138" s="1" t="s">
        <v>330</v>
      </c>
      <c r="B138" s="1" t="s">
        <v>573</v>
      </c>
      <c r="C138" s="1" t="s">
        <v>757</v>
      </c>
      <c r="D138" s="1" t="s">
        <v>831</v>
      </c>
      <c r="E138" s="1">
        <v>0</v>
      </c>
      <c r="F138" s="1">
        <v>1</v>
      </c>
      <c r="G138" s="1" t="s">
        <v>574</v>
      </c>
      <c r="H138" s="1" t="s">
        <v>377</v>
      </c>
      <c r="I138" s="1" t="s">
        <v>377</v>
      </c>
      <c r="J138" s="1" t="s">
        <v>377</v>
      </c>
      <c r="K138" s="1" t="s">
        <v>377</v>
      </c>
      <c r="L138" s="1" t="s">
        <v>377</v>
      </c>
      <c r="M138" s="1" t="s">
        <v>377</v>
      </c>
      <c r="N138" s="1">
        <v>0</v>
      </c>
      <c r="O138" s="1">
        <v>5</v>
      </c>
      <c r="P138" s="1" t="s">
        <v>377</v>
      </c>
      <c r="Q138" s="1" t="s">
        <v>377</v>
      </c>
      <c r="R138" s="1" t="s">
        <v>377</v>
      </c>
      <c r="S138" s="1" t="s">
        <v>377</v>
      </c>
      <c r="T138" s="1" t="s">
        <v>377</v>
      </c>
      <c r="U138" s="1" t="s">
        <v>377</v>
      </c>
      <c r="V138" s="1" t="s">
        <v>377</v>
      </c>
      <c r="W138" s="1" t="s">
        <v>377</v>
      </c>
      <c r="X138" s="1" t="s">
        <v>377</v>
      </c>
      <c r="Y138" s="1" t="s">
        <v>377</v>
      </c>
      <c r="Z138" s="1">
        <v>0</v>
      </c>
    </row>
    <row r="139" spans="1:26" x14ac:dyDescent="0.25">
      <c r="A139" s="1" t="s">
        <v>244</v>
      </c>
      <c r="B139" s="1" t="s">
        <v>400</v>
      </c>
      <c r="C139" s="6" t="s">
        <v>687</v>
      </c>
      <c r="D139" s="1" t="s">
        <v>829</v>
      </c>
      <c r="E139" s="1">
        <v>0</v>
      </c>
      <c r="F139" s="1">
        <v>0</v>
      </c>
      <c r="G139" s="1" t="s">
        <v>401</v>
      </c>
      <c r="H139" s="1" t="s">
        <v>377</v>
      </c>
      <c r="I139" s="1">
        <v>1</v>
      </c>
      <c r="J139" s="1" t="s">
        <v>377</v>
      </c>
      <c r="K139" s="1" t="s">
        <v>377</v>
      </c>
      <c r="L139" s="1" t="s">
        <v>377</v>
      </c>
      <c r="M139" s="1" t="s">
        <v>377</v>
      </c>
      <c r="N139" s="1" t="s">
        <v>377</v>
      </c>
      <c r="O139" s="1" t="s">
        <v>377</v>
      </c>
      <c r="P139" s="1" t="s">
        <v>377</v>
      </c>
      <c r="Q139" s="1" t="s">
        <v>377</v>
      </c>
      <c r="R139" s="1" t="s">
        <v>377</v>
      </c>
      <c r="S139" s="1" t="s">
        <v>377</v>
      </c>
      <c r="T139" s="1" t="s">
        <v>377</v>
      </c>
      <c r="U139" s="1" t="s">
        <v>377</v>
      </c>
      <c r="V139" s="1" t="s">
        <v>377</v>
      </c>
      <c r="W139" s="1" t="s">
        <v>377</v>
      </c>
      <c r="X139" s="1" t="s">
        <v>377</v>
      </c>
      <c r="Y139" s="1" t="s">
        <v>377</v>
      </c>
      <c r="Z139" s="1">
        <v>0</v>
      </c>
    </row>
    <row r="140" spans="1:26" x14ac:dyDescent="0.25">
      <c r="A140" s="1" t="s">
        <v>321</v>
      </c>
      <c r="B140" s="1" t="s">
        <v>393</v>
      </c>
      <c r="C140" s="1" t="s">
        <v>686</v>
      </c>
      <c r="D140" s="1" t="s">
        <v>829</v>
      </c>
      <c r="E140" s="1">
        <v>0</v>
      </c>
      <c r="F140" s="1">
        <v>0</v>
      </c>
      <c r="G140" s="1" t="s">
        <v>393</v>
      </c>
      <c r="H140" s="1" t="s">
        <v>377</v>
      </c>
      <c r="I140" s="1">
        <v>1</v>
      </c>
      <c r="J140" s="1" t="s">
        <v>377</v>
      </c>
      <c r="K140" s="1" t="s">
        <v>377</v>
      </c>
      <c r="L140" s="1" t="s">
        <v>377</v>
      </c>
      <c r="M140" s="1" t="s">
        <v>377</v>
      </c>
      <c r="N140" s="1" t="s">
        <v>377</v>
      </c>
      <c r="O140" s="1" t="s">
        <v>377</v>
      </c>
      <c r="P140" s="1" t="s">
        <v>377</v>
      </c>
      <c r="Q140" s="1" t="s">
        <v>377</v>
      </c>
      <c r="R140" s="1" t="s">
        <v>377</v>
      </c>
      <c r="S140" s="1" t="s">
        <v>377</v>
      </c>
      <c r="T140" s="1" t="s">
        <v>377</v>
      </c>
      <c r="U140" s="1" t="s">
        <v>377</v>
      </c>
      <c r="V140" s="1" t="s">
        <v>377</v>
      </c>
      <c r="W140" s="1" t="s">
        <v>377</v>
      </c>
      <c r="X140" s="1" t="s">
        <v>377</v>
      </c>
      <c r="Y140" s="1" t="s">
        <v>377</v>
      </c>
      <c r="Z140" s="1">
        <v>0</v>
      </c>
    </row>
    <row r="141" spans="1:26" x14ac:dyDescent="0.25">
      <c r="A141" s="1" t="s">
        <v>319</v>
      </c>
      <c r="B141" s="1" t="s">
        <v>544</v>
      </c>
      <c r="C141" s="1" t="s">
        <v>710</v>
      </c>
      <c r="D141" s="1" t="s">
        <v>829</v>
      </c>
      <c r="E141" s="1">
        <v>0</v>
      </c>
      <c r="F141" s="1">
        <v>0</v>
      </c>
      <c r="G141" s="1" t="s">
        <v>545</v>
      </c>
      <c r="H141" s="1" t="s">
        <v>377</v>
      </c>
      <c r="I141" s="1">
        <v>1</v>
      </c>
      <c r="J141" s="1" t="s">
        <v>377</v>
      </c>
      <c r="K141" s="1" t="s">
        <v>377</v>
      </c>
      <c r="L141" s="1" t="s">
        <v>377</v>
      </c>
      <c r="M141" s="1" t="s">
        <v>377</v>
      </c>
      <c r="N141" s="1" t="s">
        <v>377</v>
      </c>
      <c r="O141" s="1" t="s">
        <v>377</v>
      </c>
      <c r="P141" s="1" t="s">
        <v>377</v>
      </c>
      <c r="Q141" s="1" t="s">
        <v>377</v>
      </c>
      <c r="R141" s="1" t="s">
        <v>377</v>
      </c>
      <c r="S141" s="1" t="s">
        <v>377</v>
      </c>
      <c r="T141" s="1" t="s">
        <v>377</v>
      </c>
      <c r="U141" s="1" t="s">
        <v>377</v>
      </c>
      <c r="V141" s="1" t="s">
        <v>377</v>
      </c>
      <c r="W141" s="1" t="s">
        <v>377</v>
      </c>
      <c r="X141" s="1" t="s">
        <v>377</v>
      </c>
      <c r="Y141" s="1" t="s">
        <v>377</v>
      </c>
      <c r="Z141" s="1">
        <v>0</v>
      </c>
    </row>
    <row r="142" spans="1:26" x14ac:dyDescent="0.25">
      <c r="A142" s="1" t="s">
        <v>316</v>
      </c>
      <c r="B142" s="1" t="s">
        <v>546</v>
      </c>
      <c r="C142" s="6" t="s">
        <v>711</v>
      </c>
      <c r="D142" s="1" t="s">
        <v>829</v>
      </c>
      <c r="E142" s="1">
        <v>0</v>
      </c>
      <c r="F142" s="1">
        <v>1</v>
      </c>
      <c r="G142" s="1" t="s">
        <v>547</v>
      </c>
      <c r="H142" s="1" t="s">
        <v>377</v>
      </c>
      <c r="I142" s="1">
        <v>1</v>
      </c>
      <c r="J142" s="1" t="s">
        <v>377</v>
      </c>
      <c r="K142" s="1" t="s">
        <v>377</v>
      </c>
      <c r="L142" s="1" t="s">
        <v>377</v>
      </c>
      <c r="M142" s="1" t="s">
        <v>377</v>
      </c>
      <c r="N142" s="1" t="s">
        <v>377</v>
      </c>
      <c r="O142" s="1" t="s">
        <v>377</v>
      </c>
      <c r="P142" s="1" t="s">
        <v>377</v>
      </c>
      <c r="Q142" s="1" t="s">
        <v>377</v>
      </c>
      <c r="R142" s="1" t="s">
        <v>377</v>
      </c>
      <c r="S142" s="1" t="s">
        <v>377</v>
      </c>
      <c r="T142" s="1" t="s">
        <v>377</v>
      </c>
      <c r="U142" s="1" t="s">
        <v>377</v>
      </c>
      <c r="V142" s="1" t="s">
        <v>377</v>
      </c>
      <c r="W142" s="1" t="s">
        <v>377</v>
      </c>
      <c r="X142" s="1" t="s">
        <v>377</v>
      </c>
      <c r="Y142" s="1" t="s">
        <v>377</v>
      </c>
      <c r="Z142" s="1">
        <v>0</v>
      </c>
    </row>
    <row r="143" spans="1:26" x14ac:dyDescent="0.25">
      <c r="A143" s="1" t="s">
        <v>247</v>
      </c>
      <c r="B143" s="1" t="s">
        <v>430</v>
      </c>
      <c r="C143" s="1" t="s">
        <v>770</v>
      </c>
      <c r="D143" s="1" t="s">
        <v>379</v>
      </c>
      <c r="E143" s="1">
        <v>0</v>
      </c>
      <c r="F143" s="1">
        <v>1</v>
      </c>
      <c r="G143" s="1" t="s">
        <v>430</v>
      </c>
      <c r="H143" s="1" t="s">
        <v>377</v>
      </c>
      <c r="I143" s="1" t="s">
        <v>377</v>
      </c>
      <c r="J143" s="1" t="s">
        <v>377</v>
      </c>
      <c r="K143" s="1" t="s">
        <v>377</v>
      </c>
      <c r="L143" s="1" t="s">
        <v>377</v>
      </c>
      <c r="M143" s="1" t="s">
        <v>377</v>
      </c>
      <c r="N143" s="1" t="s">
        <v>377</v>
      </c>
      <c r="O143" s="1" t="s">
        <v>377</v>
      </c>
      <c r="P143" s="1" t="s">
        <v>377</v>
      </c>
      <c r="Q143" s="1" t="s">
        <v>377</v>
      </c>
      <c r="R143" s="1" t="s">
        <v>377</v>
      </c>
      <c r="S143" s="1" t="s">
        <v>377</v>
      </c>
      <c r="T143" s="1" t="s">
        <v>377</v>
      </c>
      <c r="U143" s="1" t="s">
        <v>377</v>
      </c>
      <c r="V143" s="1" t="s">
        <v>377</v>
      </c>
      <c r="W143" s="1" t="s">
        <v>377</v>
      </c>
      <c r="X143" s="1">
        <v>1</v>
      </c>
      <c r="Y143" s="1" t="s">
        <v>431</v>
      </c>
      <c r="Z143" s="1">
        <v>0</v>
      </c>
    </row>
    <row r="144" spans="1:26" x14ac:dyDescent="0.25">
      <c r="A144" s="1" t="s">
        <v>248</v>
      </c>
      <c r="B144" s="1" t="s">
        <v>560</v>
      </c>
      <c r="C144" s="1" t="s">
        <v>767</v>
      </c>
      <c r="D144" s="1" t="s">
        <v>379</v>
      </c>
      <c r="E144" s="1">
        <v>0</v>
      </c>
      <c r="F144" s="1">
        <v>1</v>
      </c>
      <c r="G144" s="1" t="s">
        <v>561</v>
      </c>
      <c r="H144" s="1" t="s">
        <v>377</v>
      </c>
      <c r="I144" s="1" t="s">
        <v>377</v>
      </c>
      <c r="J144" s="1" t="s">
        <v>377</v>
      </c>
      <c r="K144" s="1" t="s">
        <v>377</v>
      </c>
      <c r="L144" s="1" t="s">
        <v>377</v>
      </c>
      <c r="M144" s="1" t="s">
        <v>377</v>
      </c>
      <c r="N144" s="1" t="s">
        <v>377</v>
      </c>
      <c r="O144" s="1" t="s">
        <v>377</v>
      </c>
      <c r="P144" s="1" t="s">
        <v>377</v>
      </c>
      <c r="Q144" s="1" t="s">
        <v>377</v>
      </c>
      <c r="R144" s="1" t="s">
        <v>377</v>
      </c>
      <c r="S144" s="1" t="s">
        <v>377</v>
      </c>
      <c r="T144" s="1" t="s">
        <v>377</v>
      </c>
      <c r="U144" s="1" t="s">
        <v>377</v>
      </c>
      <c r="V144" s="1" t="s">
        <v>377</v>
      </c>
      <c r="W144" s="1" t="s">
        <v>377</v>
      </c>
      <c r="X144" s="1">
        <v>1</v>
      </c>
      <c r="Y144" s="1" t="s">
        <v>562</v>
      </c>
      <c r="Z144" s="1">
        <v>0</v>
      </c>
    </row>
    <row r="145" spans="1:26" x14ac:dyDescent="0.25">
      <c r="A145" s="1" t="s">
        <v>241</v>
      </c>
      <c r="B145" s="1" t="s">
        <v>453</v>
      </c>
      <c r="C145" s="1" t="s">
        <v>792</v>
      </c>
      <c r="D145" s="1" t="s">
        <v>829</v>
      </c>
      <c r="E145" s="1">
        <v>0</v>
      </c>
      <c r="F145" s="1">
        <v>1</v>
      </c>
      <c r="G145" s="1" t="s">
        <v>454</v>
      </c>
      <c r="H145" s="1" t="s">
        <v>377</v>
      </c>
      <c r="I145" s="1">
        <v>1</v>
      </c>
      <c r="J145" s="1" t="s">
        <v>377</v>
      </c>
      <c r="K145" s="1" t="s">
        <v>377</v>
      </c>
      <c r="L145" s="1" t="s">
        <v>377</v>
      </c>
      <c r="M145" s="1" t="s">
        <v>377</v>
      </c>
      <c r="N145" s="1" t="s">
        <v>377</v>
      </c>
      <c r="O145" s="1" t="s">
        <v>377</v>
      </c>
      <c r="P145" s="1" t="s">
        <v>377</v>
      </c>
      <c r="Q145" s="1" t="s">
        <v>377</v>
      </c>
      <c r="R145" s="1" t="s">
        <v>377</v>
      </c>
      <c r="S145" s="1" t="s">
        <v>377</v>
      </c>
      <c r="T145" s="1" t="s">
        <v>377</v>
      </c>
      <c r="U145" s="1" t="s">
        <v>377</v>
      </c>
      <c r="V145" s="1" t="s">
        <v>377</v>
      </c>
      <c r="W145" s="1" t="s">
        <v>377</v>
      </c>
      <c r="X145" s="1" t="s">
        <v>377</v>
      </c>
      <c r="Y145" s="1" t="s">
        <v>377</v>
      </c>
      <c r="Z145" s="1">
        <v>0</v>
      </c>
    </row>
    <row r="146" spans="1:26" x14ac:dyDescent="0.25">
      <c r="A146" s="1" t="s">
        <v>304</v>
      </c>
      <c r="B146" s="1" t="s">
        <v>416</v>
      </c>
      <c r="C146" s="1" t="s">
        <v>689</v>
      </c>
      <c r="D146" s="1" t="s">
        <v>417</v>
      </c>
      <c r="E146" s="1">
        <v>0</v>
      </c>
      <c r="F146" s="1">
        <v>0</v>
      </c>
      <c r="G146" s="1" t="s">
        <v>418</v>
      </c>
      <c r="H146" s="1" t="s">
        <v>377</v>
      </c>
      <c r="I146" s="1" t="s">
        <v>377</v>
      </c>
      <c r="J146" s="1" t="s">
        <v>377</v>
      </c>
      <c r="K146" s="1" t="s">
        <v>377</v>
      </c>
      <c r="L146" s="1" t="s">
        <v>377</v>
      </c>
      <c r="M146" s="1" t="s">
        <v>377</v>
      </c>
      <c r="N146" s="1" t="s">
        <v>377</v>
      </c>
      <c r="O146" s="1" t="s">
        <v>377</v>
      </c>
      <c r="P146" s="1" t="s">
        <v>377</v>
      </c>
      <c r="Q146" s="1" t="s">
        <v>377</v>
      </c>
      <c r="R146" s="1" t="s">
        <v>377</v>
      </c>
      <c r="S146" s="1" t="s">
        <v>377</v>
      </c>
      <c r="T146" s="1" t="s">
        <v>377</v>
      </c>
      <c r="U146" s="1" t="s">
        <v>377</v>
      </c>
      <c r="V146" s="1" t="s">
        <v>377</v>
      </c>
      <c r="W146" s="1" t="s">
        <v>377</v>
      </c>
      <c r="X146" s="1" t="s">
        <v>377</v>
      </c>
      <c r="Y146" s="1" t="s">
        <v>377</v>
      </c>
      <c r="Z146" s="1">
        <v>0</v>
      </c>
    </row>
    <row r="147" spans="1:26" x14ac:dyDescent="0.25">
      <c r="A147" s="1" t="s">
        <v>215</v>
      </c>
      <c r="B147" s="1" t="s">
        <v>476</v>
      </c>
      <c r="C147" s="1" t="s">
        <v>795</v>
      </c>
      <c r="D147" s="1" t="s">
        <v>829</v>
      </c>
      <c r="E147" s="1">
        <v>0</v>
      </c>
      <c r="F147" s="1">
        <v>0</v>
      </c>
      <c r="G147" s="1" t="s">
        <v>477</v>
      </c>
      <c r="H147" s="1" t="s">
        <v>377</v>
      </c>
      <c r="I147" s="1">
        <v>1</v>
      </c>
      <c r="J147" s="1" t="s">
        <v>377</v>
      </c>
      <c r="K147" s="1" t="s">
        <v>377</v>
      </c>
      <c r="L147" s="1" t="s">
        <v>377</v>
      </c>
      <c r="M147" s="1" t="s">
        <v>377</v>
      </c>
      <c r="N147" s="1" t="s">
        <v>377</v>
      </c>
      <c r="O147" s="1" t="s">
        <v>377</v>
      </c>
      <c r="P147" s="1" t="s">
        <v>377</v>
      </c>
      <c r="Q147" s="1" t="s">
        <v>377</v>
      </c>
      <c r="R147" s="1" t="s">
        <v>377</v>
      </c>
      <c r="S147" s="1" t="s">
        <v>377</v>
      </c>
      <c r="T147" s="1" t="s">
        <v>377</v>
      </c>
      <c r="U147" s="1" t="s">
        <v>377</v>
      </c>
      <c r="V147" s="1" t="s">
        <v>377</v>
      </c>
      <c r="W147" s="1" t="s">
        <v>377</v>
      </c>
      <c r="X147" s="1" t="s">
        <v>377</v>
      </c>
      <c r="Y147" s="1" t="s">
        <v>377</v>
      </c>
      <c r="Z147" s="1">
        <v>0</v>
      </c>
    </row>
    <row r="148" spans="1:26" x14ac:dyDescent="0.25">
      <c r="A148" s="1" t="s">
        <v>347</v>
      </c>
      <c r="B148" s="1" t="s">
        <v>644</v>
      </c>
      <c r="C148" s="1" t="s">
        <v>725</v>
      </c>
      <c r="D148" s="1" t="s">
        <v>379</v>
      </c>
      <c r="E148" s="1">
        <v>0</v>
      </c>
      <c r="F148" s="1">
        <v>1</v>
      </c>
      <c r="G148" s="1" t="s">
        <v>645</v>
      </c>
      <c r="H148" s="1" t="s">
        <v>377</v>
      </c>
      <c r="I148" s="1" t="s">
        <v>377</v>
      </c>
      <c r="J148" s="1" t="s">
        <v>377</v>
      </c>
      <c r="K148" s="1" t="s">
        <v>377</v>
      </c>
      <c r="L148" s="1" t="s">
        <v>377</v>
      </c>
      <c r="M148" s="1" t="s">
        <v>377</v>
      </c>
      <c r="N148" s="1" t="s">
        <v>377</v>
      </c>
      <c r="O148" s="1" t="s">
        <v>377</v>
      </c>
      <c r="P148" s="1" t="s">
        <v>377</v>
      </c>
      <c r="Q148" s="1" t="s">
        <v>377</v>
      </c>
      <c r="R148" s="1" t="s">
        <v>377</v>
      </c>
      <c r="S148" s="1" t="s">
        <v>377</v>
      </c>
      <c r="T148" s="1" t="s">
        <v>377</v>
      </c>
      <c r="U148" s="1" t="s">
        <v>377</v>
      </c>
      <c r="V148" s="1" t="s">
        <v>377</v>
      </c>
      <c r="W148" s="1">
        <v>0</v>
      </c>
      <c r="X148" s="1">
        <v>1</v>
      </c>
      <c r="Y148" s="1" t="s">
        <v>646</v>
      </c>
      <c r="Z148" s="1">
        <v>0</v>
      </c>
    </row>
    <row r="149" spans="1:26" x14ac:dyDescent="0.25">
      <c r="A149" s="1" t="s">
        <v>323</v>
      </c>
      <c r="B149" s="1" t="s">
        <v>387</v>
      </c>
      <c r="C149" s="6" t="s">
        <v>685</v>
      </c>
      <c r="D149" s="1" t="s">
        <v>829</v>
      </c>
      <c r="E149" s="1">
        <v>0</v>
      </c>
      <c r="F149" s="1">
        <v>0</v>
      </c>
      <c r="G149" s="1" t="s">
        <v>388</v>
      </c>
      <c r="H149" s="1" t="s">
        <v>377</v>
      </c>
      <c r="I149" s="1">
        <v>1</v>
      </c>
      <c r="J149" s="1" t="s">
        <v>377</v>
      </c>
      <c r="K149" s="1" t="s">
        <v>377</v>
      </c>
      <c r="L149" s="1" t="s">
        <v>377</v>
      </c>
      <c r="M149" s="1" t="s">
        <v>377</v>
      </c>
      <c r="N149" s="1" t="s">
        <v>377</v>
      </c>
      <c r="O149" s="1" t="s">
        <v>377</v>
      </c>
      <c r="P149" s="1" t="s">
        <v>377</v>
      </c>
      <c r="Q149" s="1" t="s">
        <v>377</v>
      </c>
      <c r="R149" s="1" t="s">
        <v>377</v>
      </c>
      <c r="S149" s="1" t="s">
        <v>377</v>
      </c>
      <c r="T149" s="1" t="s">
        <v>377</v>
      </c>
      <c r="U149" s="1" t="s">
        <v>377</v>
      </c>
      <c r="V149" s="1" t="s">
        <v>377</v>
      </c>
      <c r="W149" s="1" t="s">
        <v>377</v>
      </c>
      <c r="X149" s="1" t="s">
        <v>377</v>
      </c>
      <c r="Y149" s="1" t="s">
        <v>377</v>
      </c>
      <c r="Z149" s="1">
        <v>0</v>
      </c>
    </row>
  </sheetData>
  <sortState ref="A2:Z149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tabSelected="1" workbookViewId="0">
      <selection activeCell="H6" sqref="H6"/>
    </sheetView>
  </sheetViews>
  <sheetFormatPr defaultRowHeight="15" x14ac:dyDescent="0.25"/>
  <cols>
    <col min="1" max="1" width="9.7109375" customWidth="1"/>
    <col min="2" max="2" width="23.140625" customWidth="1"/>
    <col min="3" max="3" width="24.85546875" customWidth="1"/>
    <col min="4" max="4" width="42.140625" customWidth="1"/>
    <col min="5" max="5" width="48.28515625" customWidth="1"/>
  </cols>
  <sheetData>
    <row r="1" spans="1:5" x14ac:dyDescent="0.25">
      <c r="A1" s="1" t="s">
        <v>177</v>
      </c>
      <c r="B1" s="1" t="s">
        <v>1</v>
      </c>
      <c r="C1" s="1" t="s">
        <v>178</v>
      </c>
      <c r="D1" s="1" t="s">
        <v>179</v>
      </c>
      <c r="E1" t="s">
        <v>832</v>
      </c>
    </row>
    <row r="2" spans="1:5" x14ac:dyDescent="0.25">
      <c r="A2" s="1">
        <v>298</v>
      </c>
      <c r="B2" s="1" t="str">
        <f>VLOOKUP(A2,ObjectTypes!$A$1:$C$58,3)</f>
        <v xml:space="preserve">Бизнес-исполнитель </v>
      </c>
      <c r="C2" s="1" t="s">
        <v>180</v>
      </c>
      <c r="D2" s="1" t="s">
        <v>181</v>
      </c>
      <c r="E2" t="str">
        <f>VLOOKUP(D2,Attribute!$A$1:$C$149,3)</f>
        <v>Предполагаемый штат сотрудников</v>
      </c>
    </row>
    <row r="3" spans="1:5" x14ac:dyDescent="0.25">
      <c r="A3" s="1">
        <v>298</v>
      </c>
      <c r="B3" s="1" t="str">
        <f>VLOOKUP(A3,ObjectTypes!$A$1:$C$58,3)</f>
        <v xml:space="preserve">Бизнес-исполнитель </v>
      </c>
      <c r="C3" s="1" t="s">
        <v>180</v>
      </c>
      <c r="D3" s="1" t="s">
        <v>182</v>
      </c>
      <c r="E3" s="1" t="str">
        <f>VLOOKUP(D3,Attribute!$A$1:$C$149,3)</f>
        <v>Цель Исполнителя</v>
      </c>
    </row>
    <row r="4" spans="1:5" x14ac:dyDescent="0.25">
      <c r="A4" s="1">
        <v>298</v>
      </c>
      <c r="B4" s="1" t="str">
        <f>VLOOKUP(A4,ObjectTypes!$A$1:$C$58,3)</f>
        <v xml:space="preserve">Бизнес-исполнитель </v>
      </c>
      <c r="C4" s="1" t="s">
        <v>180</v>
      </c>
      <c r="D4" s="1" t="s">
        <v>183</v>
      </c>
      <c r="E4" s="1" t="str">
        <f>VLOOKUP(D4,Attribute!$A$1:$C$149,3)</f>
        <v>Задачи Исполнителя</v>
      </c>
    </row>
    <row r="5" spans="1:5" x14ac:dyDescent="0.25">
      <c r="A5" s="1">
        <v>298</v>
      </c>
      <c r="B5" s="1" t="str">
        <f>VLOOKUP(A5,ObjectTypes!$A$1:$C$58,3)</f>
        <v xml:space="preserve">Бизнес-исполнитель </v>
      </c>
      <c r="C5" s="1" t="s">
        <v>184</v>
      </c>
      <c r="D5" s="1" t="s">
        <v>185</v>
      </c>
      <c r="E5" s="1" t="str">
        <f>VLOOKUP(D5,Attribute!$A$1:$C$149,3)</f>
        <v>ID</v>
      </c>
    </row>
    <row r="6" spans="1:5" x14ac:dyDescent="0.25">
      <c r="A6" s="1">
        <v>298</v>
      </c>
      <c r="B6" s="1" t="str">
        <f>VLOOKUP(A6,ObjectTypes!$A$1:$C$58,3)</f>
        <v xml:space="preserve">Бизнес-исполнитель </v>
      </c>
      <c r="C6" s="1" t="s">
        <v>184</v>
      </c>
      <c r="D6" s="1" t="s">
        <v>186</v>
      </c>
      <c r="E6" s="1" t="str">
        <f>VLOOKUP(D6,Attribute!$A$1:$C$149,3)</f>
        <v>Категория (Общие)</v>
      </c>
    </row>
    <row r="7" spans="1:5" x14ac:dyDescent="0.25">
      <c r="A7" s="1">
        <v>298</v>
      </c>
      <c r="B7" s="1" t="str">
        <f>VLOOKUP(A7,ObjectTypes!$A$1:$C$58,3)</f>
        <v xml:space="preserve">Бизнес-исполнитель </v>
      </c>
      <c r="C7" s="1" t="s">
        <v>184</v>
      </c>
      <c r="D7" s="1" t="s">
        <v>187</v>
      </c>
      <c r="E7" s="1" t="str">
        <f>VLOOKUP(D7,Attribute!$A$1:$C$149,3)</f>
        <v>Источник</v>
      </c>
    </row>
    <row r="8" spans="1:5" x14ac:dyDescent="0.25">
      <c r="A8" s="1">
        <v>298</v>
      </c>
      <c r="B8" s="1" t="str">
        <f>VLOOKUP(A8,ObjectTypes!$A$1:$C$58,3)</f>
        <v xml:space="preserve">Бизнес-исполнитель </v>
      </c>
      <c r="C8" s="1" t="s">
        <v>184</v>
      </c>
      <c r="D8" s="1" t="s">
        <v>188</v>
      </c>
      <c r="E8" s="1" t="str">
        <f>VLOOKUP(D8,Attribute!$A$1:$C$149,3)</f>
        <v>Владелец</v>
      </c>
    </row>
    <row r="9" spans="1:5" x14ac:dyDescent="0.25">
      <c r="A9" s="1">
        <v>298</v>
      </c>
      <c r="B9" s="1" t="str">
        <f>VLOOKUP(A9,ObjectTypes!$A$1:$C$58,3)</f>
        <v xml:space="preserve">Бизнес-исполнитель </v>
      </c>
      <c r="C9" s="1" t="s">
        <v>189</v>
      </c>
      <c r="D9" s="1" t="s">
        <v>190</v>
      </c>
      <c r="E9" s="1" t="str">
        <f>VLOOKUP(D9,Attribute!$A$1:$C$149,3)</f>
        <v>Интерес заинтересованной стороны</v>
      </c>
    </row>
    <row r="10" spans="1:5" x14ac:dyDescent="0.25">
      <c r="A10" s="1">
        <v>298</v>
      </c>
      <c r="B10" s="1" t="str">
        <f>VLOOKUP(A10,ObjectTypes!$A$1:$C$58,3)</f>
        <v xml:space="preserve">Бизнес-исполнитель </v>
      </c>
      <c r="C10" s="1" t="s">
        <v>189</v>
      </c>
      <c r="D10" s="1" t="s">
        <v>191</v>
      </c>
      <c r="E10" s="1" t="str">
        <f>VLOOKUP(D10,Attribute!$A$1:$C$149,3)</f>
        <v>Полномочия заинтересованных сторон</v>
      </c>
    </row>
    <row r="11" spans="1:5" x14ac:dyDescent="0.25">
      <c r="A11" s="1">
        <v>300</v>
      </c>
      <c r="B11" s="1" t="str">
        <f>VLOOKUP(A11,ObjectTypes!$A$1:$C$58,3)</f>
        <v>Компетенция</v>
      </c>
      <c r="C11" s="1" t="s">
        <v>180</v>
      </c>
      <c r="D11" s="1" t="s">
        <v>192</v>
      </c>
      <c r="E11" s="1" t="str">
        <f>VLOOKUP(D11,Attribute!$A$1:$C$149,3)</f>
        <v>Бизнес-ценность</v>
      </c>
    </row>
    <row r="12" spans="1:5" x14ac:dyDescent="0.25">
      <c r="A12" s="1">
        <v>300</v>
      </c>
      <c r="B12" s="1" t="str">
        <f>VLOOKUP(A12,ObjectTypes!$A$1:$C$58,3)</f>
        <v>Компетенция</v>
      </c>
      <c r="C12" s="1" t="s">
        <v>180</v>
      </c>
      <c r="D12" s="1" t="s">
        <v>193</v>
      </c>
      <c r="E12" s="1" t="str">
        <f>VLOOKUP(D12,Attribute!$A$1:$C$149,3)</f>
        <v>Прирост</v>
      </c>
    </row>
    <row r="13" spans="1:5" x14ac:dyDescent="0.25">
      <c r="A13" s="1">
        <v>300</v>
      </c>
      <c r="B13" s="1" t="str">
        <f>VLOOKUP(A13,ObjectTypes!$A$1:$C$58,3)</f>
        <v>Компетенция</v>
      </c>
      <c r="C13" s="1" t="s">
        <v>180</v>
      </c>
      <c r="D13" s="1" t="s">
        <v>194</v>
      </c>
      <c r="E13" s="1" t="str">
        <f>VLOOKUP(D13,Attribute!$A$1:$C$149,3)</f>
        <v>Важность Текущее значение</v>
      </c>
    </row>
    <row r="14" spans="1:5" x14ac:dyDescent="0.25">
      <c r="A14" s="1">
        <v>300</v>
      </c>
      <c r="B14" s="1" t="str">
        <f>VLOOKUP(A14,ObjectTypes!$A$1:$C$58,3)</f>
        <v>Компетенция</v>
      </c>
      <c r="C14" s="1" t="s">
        <v>180</v>
      </c>
      <c r="D14" s="1" t="s">
        <v>195</v>
      </c>
      <c r="E14" s="1" t="str">
        <f>VLOOKUP(D14,Attribute!$A$1:$C$149,3)</f>
        <v>Важность Целевое значение</v>
      </c>
    </row>
    <row r="15" spans="1:5" x14ac:dyDescent="0.25">
      <c r="A15" s="1">
        <v>300</v>
      </c>
      <c r="B15" s="1" t="str">
        <f>VLOOKUP(A15,ObjectTypes!$A$1:$C$58,3)</f>
        <v>Компетенция</v>
      </c>
      <c r="C15" s="1" t="s">
        <v>184</v>
      </c>
      <c r="D15" s="1" t="s">
        <v>185</v>
      </c>
      <c r="E15" s="1" t="str">
        <f>VLOOKUP(D15,Attribute!$A$1:$C$149,3)</f>
        <v>ID</v>
      </c>
    </row>
    <row r="16" spans="1:5" x14ac:dyDescent="0.25">
      <c r="A16" s="1">
        <v>300</v>
      </c>
      <c r="B16" s="1" t="str">
        <f>VLOOKUP(A16,ObjectTypes!$A$1:$C$58,3)</f>
        <v>Компетенция</v>
      </c>
      <c r="C16" s="1" t="s">
        <v>184</v>
      </c>
      <c r="D16" s="1" t="s">
        <v>186</v>
      </c>
      <c r="E16" s="1" t="str">
        <f>VLOOKUP(D16,Attribute!$A$1:$C$149,3)</f>
        <v>Категория (Общие)</v>
      </c>
    </row>
    <row r="17" spans="1:5" x14ac:dyDescent="0.25">
      <c r="A17" s="1">
        <v>300</v>
      </c>
      <c r="B17" s="1" t="str">
        <f>VLOOKUP(A17,ObjectTypes!$A$1:$C$58,3)</f>
        <v>Компетенция</v>
      </c>
      <c r="C17" s="1" t="s">
        <v>184</v>
      </c>
      <c r="D17" s="1" t="s">
        <v>187</v>
      </c>
      <c r="E17" s="1" t="str">
        <f>VLOOKUP(D17,Attribute!$A$1:$C$149,3)</f>
        <v>Источник</v>
      </c>
    </row>
    <row r="18" spans="1:5" x14ac:dyDescent="0.25">
      <c r="A18" s="1">
        <v>300</v>
      </c>
      <c r="B18" s="1" t="str">
        <f>VLOOKUP(A18,ObjectTypes!$A$1:$C$58,3)</f>
        <v>Компетенция</v>
      </c>
      <c r="C18" s="1" t="s">
        <v>184</v>
      </c>
      <c r="D18" s="1" t="s">
        <v>188</v>
      </c>
      <c r="E18" s="1" t="str">
        <f>VLOOKUP(D18,Attribute!$A$1:$C$149,3)</f>
        <v>Владелец</v>
      </c>
    </row>
    <row r="19" spans="1:5" x14ac:dyDescent="0.25">
      <c r="A19" s="1">
        <v>300</v>
      </c>
      <c r="B19" s="1" t="str">
        <f>VLOOKUP(A19,ObjectTypes!$A$1:$C$58,3)</f>
        <v>Компетенция</v>
      </c>
      <c r="C19" s="1" t="s">
        <v>196</v>
      </c>
      <c r="D19" s="1" t="s">
        <v>197</v>
      </c>
      <c r="E19" s="1" t="str">
        <f>VLOOKUP(D19,Attribute!$A$1:$C$149,3)</f>
        <v>Критичность Текущее значение</v>
      </c>
    </row>
    <row r="20" spans="1:5" x14ac:dyDescent="0.25">
      <c r="A20" s="1">
        <v>300</v>
      </c>
      <c r="B20" s="1" t="str">
        <f>VLOOKUP(A20,ObjectTypes!$A$1:$C$58,3)</f>
        <v>Компетенция</v>
      </c>
      <c r="C20" s="1" t="s">
        <v>196</v>
      </c>
      <c r="D20" s="1" t="s">
        <v>198</v>
      </c>
      <c r="E20" s="1" t="str">
        <f>VLOOKUP(D20,Attribute!$A$1:$C$149,3)</f>
        <v>Критичность Целевое значение</v>
      </c>
    </row>
    <row r="21" spans="1:5" x14ac:dyDescent="0.25">
      <c r="A21" s="1">
        <v>300</v>
      </c>
      <c r="B21" s="1" t="str">
        <f>VLOOKUP(A21,ObjectTypes!$A$1:$C$58,3)</f>
        <v>Компетенция</v>
      </c>
      <c r="C21" s="1" t="s">
        <v>196</v>
      </c>
      <c r="D21" s="1" t="s">
        <v>199</v>
      </c>
      <c r="E21" s="1" t="str">
        <f>VLOOKUP(D21,Attribute!$A$1:$C$149,3)</f>
        <v>Стратегическая важность Текущее значение</v>
      </c>
    </row>
    <row r="22" spans="1:5" x14ac:dyDescent="0.25">
      <c r="A22" s="1">
        <v>300</v>
      </c>
      <c r="B22" s="1" t="str">
        <f>VLOOKUP(A22,ObjectTypes!$A$1:$C$58,3)</f>
        <v>Компетенция</v>
      </c>
      <c r="C22" s="1" t="s">
        <v>196</v>
      </c>
      <c r="D22" s="1" t="s">
        <v>200</v>
      </c>
      <c r="E22" s="1" t="str">
        <f>VLOOKUP(D22,Attribute!$A$1:$C$149,3)</f>
        <v>Стратегическая важность Целевое значение</v>
      </c>
    </row>
    <row r="23" spans="1:5" x14ac:dyDescent="0.25">
      <c r="A23" s="1">
        <v>300</v>
      </c>
      <c r="B23" s="1" t="str">
        <f>VLOOKUP(A23,ObjectTypes!$A$1:$C$58,3)</f>
        <v>Компетенция</v>
      </c>
      <c r="C23" s="1" t="s">
        <v>196</v>
      </c>
      <c r="D23" s="1" t="s">
        <v>201</v>
      </c>
      <c r="E23" s="1" t="str">
        <f>VLOOKUP(D23,Attribute!$A$1:$C$149,3)</f>
        <v xml:space="preserve">Оценка Риска </v>
      </c>
    </row>
    <row r="24" spans="1:5" x14ac:dyDescent="0.25">
      <c r="A24" s="1">
        <v>300</v>
      </c>
      <c r="B24" s="1" t="str">
        <f>VLOOKUP(A24,ObjectTypes!$A$1:$C$58,3)</f>
        <v>Компетенция</v>
      </c>
      <c r="C24" s="1" t="s">
        <v>196</v>
      </c>
      <c r="D24" s="1" t="s">
        <v>202</v>
      </c>
      <c r="E24" s="1" t="str">
        <f>VLOOKUP(D24,Attribute!$A$1:$C$149,3)</f>
        <v>Зрелость Текущее значение</v>
      </c>
    </row>
    <row r="25" spans="1:5" x14ac:dyDescent="0.25">
      <c r="A25" s="1">
        <v>300</v>
      </c>
      <c r="B25" s="1" t="str">
        <f>VLOOKUP(A25,ObjectTypes!$A$1:$C$58,3)</f>
        <v>Компетенция</v>
      </c>
      <c r="C25" s="1" t="s">
        <v>196</v>
      </c>
      <c r="D25" s="1" t="s">
        <v>203</v>
      </c>
      <c r="E25" s="1" t="str">
        <f>VLOOKUP(D25,Attribute!$A$1:$C$149,3)</f>
        <v>Зрелость Целевое значение</v>
      </c>
    </row>
    <row r="26" spans="1:5" x14ac:dyDescent="0.25">
      <c r="A26" s="1">
        <v>300</v>
      </c>
      <c r="B26" s="1" t="str">
        <f>VLOOKUP(A26,ObjectTypes!$A$1:$C$58,3)</f>
        <v>Компетенция</v>
      </c>
      <c r="C26" s="1" t="s">
        <v>196</v>
      </c>
      <c r="D26" s="1" t="s">
        <v>204</v>
      </c>
      <c r="E26" s="1" t="str">
        <f>VLOOKUP(D26,Attribute!$A$1:$C$149,3)</f>
        <v>Оценка людей</v>
      </c>
    </row>
    <row r="27" spans="1:5" x14ac:dyDescent="0.25">
      <c r="A27" s="1">
        <v>300</v>
      </c>
      <c r="B27" s="1" t="str">
        <f>VLOOKUP(A27,ObjectTypes!$A$1:$C$58,3)</f>
        <v>Компетенция</v>
      </c>
      <c r="C27" s="1" t="s">
        <v>196</v>
      </c>
      <c r="D27" s="1" t="s">
        <v>205</v>
      </c>
      <c r="E27" s="1" t="str">
        <f>VLOOKUP(D27,Attribute!$A$1:$C$149,3)</f>
        <v>Оценка Процесса</v>
      </c>
    </row>
    <row r="28" spans="1:5" x14ac:dyDescent="0.25">
      <c r="A28" s="1">
        <v>300</v>
      </c>
      <c r="B28" s="1" t="str">
        <f>VLOOKUP(A28,ObjectTypes!$A$1:$C$58,3)</f>
        <v>Компетенция</v>
      </c>
      <c r="C28" s="1" t="s">
        <v>196</v>
      </c>
      <c r="D28" s="1" t="s">
        <v>206</v>
      </c>
      <c r="E28" s="1" t="str">
        <f>VLOOKUP(D28,Attribute!$A$1:$C$149,3)</f>
        <v>Оценка Технологии</v>
      </c>
    </row>
    <row r="29" spans="1:5" x14ac:dyDescent="0.25">
      <c r="A29" s="1">
        <v>300</v>
      </c>
      <c r="B29" s="1" t="str">
        <f>VLOOKUP(A29,ObjectTypes!$A$1:$C$58,3)</f>
        <v>Компетенция</v>
      </c>
      <c r="C29" s="1" t="s">
        <v>196</v>
      </c>
      <c r="D29" s="1" t="s">
        <v>207</v>
      </c>
      <c r="E29" s="1" t="str">
        <f>VLOOKUP(D29,Attribute!$A$1:$C$149,3)</f>
        <v xml:space="preserve">Оценка информации </v>
      </c>
    </row>
    <row r="30" spans="1:5" x14ac:dyDescent="0.25">
      <c r="A30" s="1">
        <v>301</v>
      </c>
      <c r="B30" s="1" t="str">
        <f>VLOOKUP(A30,ObjectTypes!$A$1:$C$58,3)</f>
        <v>Ограничение</v>
      </c>
      <c r="C30" s="1" t="s">
        <v>184</v>
      </c>
      <c r="D30" s="1" t="s">
        <v>185</v>
      </c>
      <c r="E30" s="1" t="str">
        <f>VLOOKUP(D30,Attribute!$A$1:$C$149,3)</f>
        <v>ID</v>
      </c>
    </row>
    <row r="31" spans="1:5" x14ac:dyDescent="0.25">
      <c r="A31" s="1">
        <v>301</v>
      </c>
      <c r="B31" s="1" t="str">
        <f>VLOOKUP(A31,ObjectTypes!$A$1:$C$58,3)</f>
        <v>Ограничение</v>
      </c>
      <c r="C31" s="1" t="s">
        <v>184</v>
      </c>
      <c r="D31" s="1" t="s">
        <v>186</v>
      </c>
      <c r="E31" s="1" t="str">
        <f>VLOOKUP(D31,Attribute!$A$1:$C$149,3)</f>
        <v>Категория (Общие)</v>
      </c>
    </row>
    <row r="32" spans="1:5" x14ac:dyDescent="0.25">
      <c r="A32" s="1">
        <v>301</v>
      </c>
      <c r="B32" s="1" t="str">
        <f>VLOOKUP(A32,ObjectTypes!$A$1:$C$58,3)</f>
        <v>Ограничение</v>
      </c>
      <c r="C32" s="1" t="s">
        <v>184</v>
      </c>
      <c r="D32" s="1" t="s">
        <v>187</v>
      </c>
      <c r="E32" s="1" t="str">
        <f>VLOOKUP(D32,Attribute!$A$1:$C$149,3)</f>
        <v>Источник</v>
      </c>
    </row>
    <row r="33" spans="1:5" x14ac:dyDescent="0.25">
      <c r="A33" s="1">
        <v>301</v>
      </c>
      <c r="B33" s="1" t="str">
        <f>VLOOKUP(A33,ObjectTypes!$A$1:$C$58,3)</f>
        <v>Ограничение</v>
      </c>
      <c r="C33" s="1" t="s">
        <v>184</v>
      </c>
      <c r="D33" s="1" t="s">
        <v>188</v>
      </c>
      <c r="E33" s="1" t="str">
        <f>VLOOKUP(D33,Attribute!$A$1:$C$149,3)</f>
        <v>Владелец</v>
      </c>
    </row>
    <row r="34" spans="1:5" x14ac:dyDescent="0.25">
      <c r="A34" s="1">
        <v>302</v>
      </c>
      <c r="B34" s="1" t="str">
        <f>VLOOKUP(A34,ObjectTypes!$A$1:$C$58,3)</f>
        <v>Контракт</v>
      </c>
      <c r="C34" s="1" t="s">
        <v>180</v>
      </c>
      <c r="D34" s="1" t="s">
        <v>208</v>
      </c>
      <c r="E34" s="1" t="str">
        <f>VLOOKUP(D34,Attribute!$A$1:$C$149,3)</f>
        <v>Поведенческие характеристики</v>
      </c>
    </row>
    <row r="35" spans="1:5" x14ac:dyDescent="0.25">
      <c r="A35" s="1">
        <v>302</v>
      </c>
      <c r="B35" s="1" t="str">
        <f>VLOOKUP(A35,ObjectTypes!$A$1:$C$58,3)</f>
        <v>Контракт</v>
      </c>
      <c r="C35" s="1" t="s">
        <v>180</v>
      </c>
      <c r="D35" s="1" t="s">
        <v>209</v>
      </c>
      <c r="E35" s="1" t="str">
        <f>VLOOKUP(D35,Attribute!$A$1:$C$149,3)</f>
        <v>Название услуги "вызывающий"</v>
      </c>
    </row>
    <row r="36" spans="1:5" x14ac:dyDescent="0.25">
      <c r="A36" s="1">
        <v>302</v>
      </c>
      <c r="B36" s="1" t="str">
        <f>VLOOKUP(A36,ObjectTypes!$A$1:$C$58,3)</f>
        <v>Контракт</v>
      </c>
      <c r="C36" s="1" t="s">
        <v>180</v>
      </c>
      <c r="D36" s="1" t="s">
        <v>210</v>
      </c>
      <c r="E36" s="1" t="str">
        <f>VLOOKUP(D36,Attribute!$A$1:$C$149,3)</f>
        <v>Название службы "названо"</v>
      </c>
    </row>
    <row r="37" spans="1:5" x14ac:dyDescent="0.25">
      <c r="A37" s="1">
        <v>302</v>
      </c>
      <c r="B37" s="1" t="str">
        <f>VLOOKUP(A37,ObjectTypes!$A$1:$C$58,3)</f>
        <v>Контракт</v>
      </c>
      <c r="C37" s="1" t="s">
        <v>180</v>
      </c>
      <c r="D37" s="1" t="s">
        <v>211</v>
      </c>
      <c r="E37" s="1" t="str">
        <f>VLOOKUP(D37,Attribute!$A$1:$C$149,3)</f>
        <v>Характеристики качества обслуживания</v>
      </c>
    </row>
    <row r="38" spans="1:5" x14ac:dyDescent="0.25">
      <c r="A38" s="1">
        <v>302</v>
      </c>
      <c r="B38" s="1" t="str">
        <f>VLOOKUP(A38,ObjectTypes!$A$1:$C$58,3)</f>
        <v>Контракт</v>
      </c>
      <c r="C38" s="1" t="s">
        <v>180</v>
      </c>
      <c r="D38" s="1" t="s">
        <v>212</v>
      </c>
      <c r="E38" s="1" t="str">
        <f>VLOOKUP(D38,Attribute!$A$1:$C$149,3)</f>
        <v>Характеристики доступности</v>
      </c>
    </row>
    <row r="39" spans="1:5" x14ac:dyDescent="0.25">
      <c r="A39" s="1">
        <v>302</v>
      </c>
      <c r="B39" s="1" t="str">
        <f>VLOOKUP(A39,ObjectTypes!$A$1:$C$58,3)</f>
        <v>Контракт</v>
      </c>
      <c r="C39" s="1" t="s">
        <v>180</v>
      </c>
      <c r="D39" s="1" t="s">
        <v>213</v>
      </c>
      <c r="E39" s="1" t="str">
        <f>VLOOKUP(D39,Attribute!$A$1:$C$149,3)</f>
        <v>Срок службы</v>
      </c>
    </row>
    <row r="40" spans="1:5" x14ac:dyDescent="0.25">
      <c r="A40" s="1">
        <v>302</v>
      </c>
      <c r="B40" s="1" t="str">
        <f>VLOOKUP(A40,ObjectTypes!$A$1:$C$58,3)</f>
        <v>Контракт</v>
      </c>
      <c r="C40" s="1" t="s">
        <v>180</v>
      </c>
      <c r="D40" s="1" t="s">
        <v>214</v>
      </c>
      <c r="E40" s="1" t="str">
        <f>VLOOKUP(D40,Attribute!$A$1:$C$149,3)</f>
        <v>Характеристики управляемости</v>
      </c>
    </row>
    <row r="41" spans="1:5" x14ac:dyDescent="0.25">
      <c r="A41" s="1">
        <v>302</v>
      </c>
      <c r="B41" s="1" t="str">
        <f>VLOOKUP(A41,ObjectTypes!$A$1:$C$58,3)</f>
        <v>Контракт</v>
      </c>
      <c r="C41" s="1" t="s">
        <v>180</v>
      </c>
      <c r="D41" s="1" t="s">
        <v>215</v>
      </c>
      <c r="E41" s="1" t="str">
        <f>VLOOKUP(D41,Attribute!$A$1:$C$149,3)</f>
        <v>Характеристики работоспособности</v>
      </c>
    </row>
    <row r="42" spans="1:5" x14ac:dyDescent="0.25">
      <c r="A42" s="1">
        <v>302</v>
      </c>
      <c r="B42" s="1" t="str">
        <f>VLOOKUP(A42,ObjectTypes!$A$1:$C$58,3)</f>
        <v>Контракт</v>
      </c>
      <c r="C42" s="1" t="s">
        <v>180</v>
      </c>
      <c r="D42" s="1" t="s">
        <v>216</v>
      </c>
      <c r="E42" s="1" t="str">
        <f>VLOOKUP(D42,Attribute!$A$1:$C$149,3)</f>
        <v>Эксплуатационные характеристики</v>
      </c>
    </row>
    <row r="43" spans="1:5" x14ac:dyDescent="0.25">
      <c r="A43" s="1">
        <v>302</v>
      </c>
      <c r="B43" s="1" t="str">
        <f>VLOOKUP(A43,ObjectTypes!$A$1:$C$58,3)</f>
        <v>Контракт</v>
      </c>
      <c r="C43" s="1" t="s">
        <v>180</v>
      </c>
      <c r="D43" s="1" t="s">
        <v>217</v>
      </c>
      <c r="E43" s="1" t="str">
        <f>VLOOKUP(D43,Attribute!$A$1:$C$149,3)</f>
        <v>Требования к ответу</v>
      </c>
    </row>
    <row r="44" spans="1:5" x14ac:dyDescent="0.25">
      <c r="A44" s="1">
        <v>302</v>
      </c>
      <c r="B44" s="1" t="str">
        <f>VLOOKUP(A44,ObjectTypes!$A$1:$C$58,3)</f>
        <v>Контракт</v>
      </c>
      <c r="C44" s="1" t="s">
        <v>180</v>
      </c>
      <c r="D44" s="1" t="s">
        <v>218</v>
      </c>
      <c r="E44" s="1" t="str">
        <f>VLOOKUP(D44,Attribute!$A$1:$C$149,3)</f>
        <v>Характеристики надежности</v>
      </c>
    </row>
    <row r="45" spans="1:5" x14ac:dyDescent="0.25">
      <c r="A45" s="1">
        <v>302</v>
      </c>
      <c r="B45" s="1" t="str">
        <f>VLOOKUP(A45,ObjectTypes!$A$1:$C$58,3)</f>
        <v>Контракт</v>
      </c>
      <c r="C45" s="1" t="s">
        <v>180</v>
      </c>
      <c r="D45" s="1" t="s">
        <v>219</v>
      </c>
      <c r="E45" s="1" t="str">
        <f>VLOOKUP(D45,Attribute!$A$1:$C$149,3)</f>
        <v>Качество требуемой информации</v>
      </c>
    </row>
    <row r="46" spans="1:5" x14ac:dyDescent="0.25">
      <c r="A46" s="1">
        <v>302</v>
      </c>
      <c r="B46" s="1" t="str">
        <f>VLOOKUP(A46,ObjectTypes!$A$1:$C$58,3)</f>
        <v>Контракт</v>
      </c>
      <c r="C46" s="1" t="s">
        <v>180</v>
      </c>
      <c r="D46" s="1" t="s">
        <v>220</v>
      </c>
      <c r="E46" s="1" t="str">
        <f>VLOOKUP(D46,Attribute!$A$1:$C$149,3)</f>
        <v>Требования к контролю контракта</v>
      </c>
    </row>
    <row r="47" spans="1:5" x14ac:dyDescent="0.25">
      <c r="A47" s="1">
        <v>302</v>
      </c>
      <c r="B47" s="1" t="str">
        <f>VLOOKUP(A47,ObjectTypes!$A$1:$C$58,3)</f>
        <v>Контракт</v>
      </c>
      <c r="C47" s="1" t="s">
        <v>180</v>
      </c>
      <c r="D47" s="1" t="s">
        <v>221</v>
      </c>
      <c r="E47" s="1" t="str">
        <f>VLOOKUP(D47,Attribute!$A$1:$C$149,3)</f>
        <v>Требования к контролю результатов</v>
      </c>
    </row>
    <row r="48" spans="1:5" x14ac:dyDescent="0.25">
      <c r="A48" s="1">
        <v>302</v>
      </c>
      <c r="B48" s="1" t="str">
        <f>VLOOKUP(A48,ObjectTypes!$A$1:$C$58,3)</f>
        <v>Контракт</v>
      </c>
      <c r="C48" s="1" t="s">
        <v>180</v>
      </c>
      <c r="D48" s="1" t="s">
        <v>222</v>
      </c>
      <c r="E48" s="1" t="str">
        <f>VLOOKUP(D48,Attribute!$A$1:$C$149,3)</f>
        <v>Характеристики восстанавливаемости</v>
      </c>
    </row>
    <row r="49" spans="1:5" x14ac:dyDescent="0.25">
      <c r="A49" s="1">
        <v>302</v>
      </c>
      <c r="B49" s="1" t="str">
        <f>VLOOKUP(A49,ObjectTypes!$A$1:$C$58,3)</f>
        <v>Контракт</v>
      </c>
      <c r="C49" s="1" t="s">
        <v>180</v>
      </c>
      <c r="D49" s="1" t="s">
        <v>223</v>
      </c>
      <c r="E49" s="1" t="str">
        <f>VLOOKUP(D49,Attribute!$A$1:$C$149,3)</f>
        <v>Характеристики локализуемости</v>
      </c>
    </row>
    <row r="50" spans="1:5" x14ac:dyDescent="0.25">
      <c r="A50" s="1">
        <v>302</v>
      </c>
      <c r="B50" s="1" t="str">
        <f>VLOOKUP(A50,ObjectTypes!$A$1:$C$58,3)</f>
        <v>Контракт</v>
      </c>
      <c r="C50" s="1" t="s">
        <v>180</v>
      </c>
      <c r="D50" s="1" t="s">
        <v>224</v>
      </c>
      <c r="E50" s="1" t="str">
        <f>VLOOKUP(D50,Attribute!$A$1:$C$149,3)</f>
        <v>Характеристики безопасности</v>
      </c>
    </row>
    <row r="51" spans="1:5" x14ac:dyDescent="0.25">
      <c r="A51" s="1">
        <v>302</v>
      </c>
      <c r="B51" s="1" t="str">
        <f>VLOOKUP(A51,ObjectTypes!$A$1:$C$58,3)</f>
        <v>Контракт</v>
      </c>
      <c r="C51" s="1" t="s">
        <v>180</v>
      </c>
      <c r="D51" s="1" t="s">
        <v>225</v>
      </c>
      <c r="E51" s="1" t="str">
        <f>VLOOKUP(D51,Attribute!$A$1:$C$149,3)</f>
        <v>Классификация конфиденциальности</v>
      </c>
    </row>
    <row r="52" spans="1:5" x14ac:dyDescent="0.25">
      <c r="A52" s="1">
        <v>302</v>
      </c>
      <c r="B52" s="1" t="str">
        <f>VLOOKUP(A52,ObjectTypes!$A$1:$C$58,3)</f>
        <v>Контракт</v>
      </c>
      <c r="C52" s="1" t="s">
        <v>180</v>
      </c>
      <c r="D52" s="1" t="s">
        <v>226</v>
      </c>
      <c r="E52" s="1" t="str">
        <f>VLOOKUP(D52,Attribute!$A$1:$C$149,3)</f>
        <v>Характеристики целостности</v>
      </c>
    </row>
    <row r="53" spans="1:5" x14ac:dyDescent="0.25">
      <c r="A53" s="1">
        <v>302</v>
      </c>
      <c r="B53" s="1" t="str">
        <f>VLOOKUP(A53,ObjectTypes!$A$1:$C$58,3)</f>
        <v>Контракт</v>
      </c>
      <c r="C53" s="1" t="s">
        <v>180</v>
      </c>
      <c r="D53" s="1" t="s">
        <v>227</v>
      </c>
      <c r="E53" s="1" t="str">
        <f>VLOOKUP(D53,Attribute!$A$1:$C$149,3)</f>
        <v>Характеристики достоверности</v>
      </c>
    </row>
    <row r="54" spans="1:5" x14ac:dyDescent="0.25">
      <c r="A54" s="1">
        <v>302</v>
      </c>
      <c r="B54" s="1" t="str">
        <f>VLOOKUP(A54,ObjectTypes!$A$1:$C$58,3)</f>
        <v>Контракт</v>
      </c>
      <c r="C54" s="1" t="s">
        <v>180</v>
      </c>
      <c r="D54" s="1" t="s">
        <v>228</v>
      </c>
      <c r="E54" s="1" t="str">
        <f>VLOOKUP(D54,Attribute!$A$1:$C$149,3)</f>
        <v>Характеристики локализации</v>
      </c>
    </row>
    <row r="55" spans="1:5" x14ac:dyDescent="0.25">
      <c r="A55" s="1">
        <v>302</v>
      </c>
      <c r="B55" s="1" t="str">
        <f>VLOOKUP(A55,ObjectTypes!$A$1:$C$58,3)</f>
        <v>Контракт</v>
      </c>
      <c r="C55" s="1" t="s">
        <v>180</v>
      </c>
      <c r="D55" s="1" t="s">
        <v>229</v>
      </c>
      <c r="E55" s="1" t="str">
        <f>VLOOKUP(D55,Attribute!$A$1:$C$149,3)</f>
        <v>Характеристики интернационализации</v>
      </c>
    </row>
    <row r="56" spans="1:5" x14ac:dyDescent="0.25">
      <c r="A56" s="1">
        <v>302</v>
      </c>
      <c r="B56" s="1" t="str">
        <f>VLOOKUP(A56,ObjectTypes!$A$1:$C$58,3)</f>
        <v>Контракт</v>
      </c>
      <c r="C56" s="1" t="s">
        <v>180</v>
      </c>
      <c r="D56" s="1" t="s">
        <v>230</v>
      </c>
      <c r="E56" s="1" t="str">
        <f>VLOOKUP(D56,Attribute!$A$1:$C$149,3)</f>
        <v>Характеристики совместимости</v>
      </c>
    </row>
    <row r="57" spans="1:5" x14ac:dyDescent="0.25">
      <c r="A57" s="1">
        <v>302</v>
      </c>
      <c r="B57" s="1" t="str">
        <f>VLOOKUP(A57,ObjectTypes!$A$1:$C$58,3)</f>
        <v>Контракт</v>
      </c>
      <c r="C57" s="1" t="s">
        <v>180</v>
      </c>
      <c r="D57" s="1" t="s">
        <v>231</v>
      </c>
      <c r="E57" s="1" t="str">
        <f>VLOOKUP(D57,Attribute!$A$1:$C$149,3)</f>
        <v>Характеристики масштабируемости</v>
      </c>
    </row>
    <row r="58" spans="1:5" x14ac:dyDescent="0.25">
      <c r="A58" s="1">
        <v>302</v>
      </c>
      <c r="B58" s="1" t="str">
        <f>VLOOKUP(A58,ObjectTypes!$A$1:$C$58,3)</f>
        <v>Контракт</v>
      </c>
      <c r="C58" s="1" t="s">
        <v>180</v>
      </c>
      <c r="D58" s="1" t="s">
        <v>232</v>
      </c>
      <c r="E58" s="1" t="str">
        <f>VLOOKUP(D58,Attribute!$A$1:$C$149,3)</f>
        <v>Характеристики портативности</v>
      </c>
    </row>
    <row r="59" spans="1:5" x14ac:dyDescent="0.25">
      <c r="A59" s="1">
        <v>302</v>
      </c>
      <c r="B59" s="1" t="str">
        <f>VLOOKUP(A59,ObjectTypes!$A$1:$C$58,3)</f>
        <v>Контракт</v>
      </c>
      <c r="C59" s="1" t="s">
        <v>180</v>
      </c>
      <c r="D59" s="1" t="s">
        <v>233</v>
      </c>
      <c r="E59" s="1" t="str">
        <f>VLOOKUP(D59,Attribute!$A$1:$C$149,3)</f>
        <v>Характеристики расширяемости</v>
      </c>
    </row>
    <row r="60" spans="1:5" x14ac:dyDescent="0.25">
      <c r="A60" s="1">
        <v>302</v>
      </c>
      <c r="B60" s="1" t="str">
        <f>VLOOKUP(A60,ObjectTypes!$A$1:$C$58,3)</f>
        <v>Контракт</v>
      </c>
      <c r="C60" s="1" t="s">
        <v>180</v>
      </c>
      <c r="D60" s="1" t="s">
        <v>234</v>
      </c>
      <c r="E60" s="1" t="str">
        <f>VLOOKUP(D60,Attribute!$A$1:$C$149,3)</f>
        <v>Характеристики емкости</v>
      </c>
    </row>
    <row r="61" spans="1:5" x14ac:dyDescent="0.25">
      <c r="A61" s="1">
        <v>302</v>
      </c>
      <c r="B61" s="1" t="str">
        <f>VLOOKUP(A61,ObjectTypes!$A$1:$C$58,3)</f>
        <v>Контракт</v>
      </c>
      <c r="C61" s="1" t="s">
        <v>180</v>
      </c>
      <c r="D61" s="1" t="s">
        <v>235</v>
      </c>
      <c r="E61" s="1" t="str">
        <f>VLOOKUP(D61,Attribute!$A$1:$C$149,3)</f>
        <v>Пропускная способность</v>
      </c>
    </row>
    <row r="62" spans="1:5" x14ac:dyDescent="0.25">
      <c r="A62" s="1">
        <v>302</v>
      </c>
      <c r="B62" s="1" t="str">
        <f>VLOOKUP(A62,ObjectTypes!$A$1:$C$58,3)</f>
        <v>Контракт</v>
      </c>
      <c r="C62" s="1" t="s">
        <v>180</v>
      </c>
      <c r="D62" s="1" t="s">
        <v>236</v>
      </c>
      <c r="E62" s="1" t="str">
        <f>VLOOKUP(D62,Attribute!$A$1:$C$149,3)</f>
        <v>Период пропускной способности</v>
      </c>
    </row>
    <row r="63" spans="1:5" x14ac:dyDescent="0.25">
      <c r="A63" s="1">
        <v>302</v>
      </c>
      <c r="B63" s="1" t="str">
        <f>VLOOKUP(A63,ObjectTypes!$A$1:$C$58,3)</f>
        <v>Контракт</v>
      </c>
      <c r="C63" s="1" t="s">
        <v>180</v>
      </c>
      <c r="D63" s="1" t="s">
        <v>237</v>
      </c>
      <c r="E63" s="1" t="str">
        <f>VLOOKUP(D63,Attribute!$A$1:$C$149,3)</f>
        <v>Рост</v>
      </c>
    </row>
    <row r="64" spans="1:5" x14ac:dyDescent="0.25">
      <c r="A64" s="1">
        <v>302</v>
      </c>
      <c r="B64" s="1" t="str">
        <f>VLOOKUP(A64,ObjectTypes!$A$1:$C$58,3)</f>
        <v>Контракт</v>
      </c>
      <c r="C64" s="1" t="s">
        <v>180</v>
      </c>
      <c r="D64" s="1" t="s">
        <v>238</v>
      </c>
      <c r="E64" s="1" t="str">
        <f>VLOOKUP(D64,Attribute!$A$1:$C$149,3)</f>
        <v>Период роста</v>
      </c>
    </row>
    <row r="65" spans="1:5" x14ac:dyDescent="0.25">
      <c r="A65" s="1">
        <v>302</v>
      </c>
      <c r="B65" s="1" t="str">
        <f>VLOOKUP(A65,ObjectTypes!$A$1:$C$58,3)</f>
        <v>Контракт</v>
      </c>
      <c r="C65" s="1" t="s">
        <v>180</v>
      </c>
      <c r="D65" s="1" t="s">
        <v>239</v>
      </c>
      <c r="E65" s="1" t="str">
        <f>VLOOKUP(D65,Attribute!$A$1:$C$149,3)</f>
        <v>Краткосрочный профиль пика</v>
      </c>
    </row>
    <row r="66" spans="1:5" x14ac:dyDescent="0.25">
      <c r="A66" s="1">
        <v>302</v>
      </c>
      <c r="B66" s="1" t="str">
        <f>VLOOKUP(A66,ObjectTypes!$A$1:$C$58,3)</f>
        <v>Контракт</v>
      </c>
      <c r="C66" s="1" t="s">
        <v>180</v>
      </c>
      <c r="D66" s="1" t="s">
        <v>240</v>
      </c>
      <c r="E66" s="1" t="str">
        <f>VLOOKUP(D66,Attribute!$A$1:$C$149,3)</f>
        <v>Пиковый профиль в долгосрочной перспективе</v>
      </c>
    </row>
    <row r="67" spans="1:5" x14ac:dyDescent="0.25">
      <c r="A67" s="1">
        <v>302</v>
      </c>
      <c r="B67" s="1" t="str">
        <f>VLOOKUP(A67,ObjectTypes!$A$1:$C$58,3)</f>
        <v>Контракт</v>
      </c>
      <c r="C67" s="1" t="s">
        <v>180</v>
      </c>
      <c r="D67" s="1" t="s">
        <v>241</v>
      </c>
      <c r="E67" s="1" t="str">
        <f>VLOOKUP(D67,Attribute!$A$1:$C$149,3)</f>
        <v>Владелец Контракта</v>
      </c>
    </row>
    <row r="68" spans="1:5" x14ac:dyDescent="0.25">
      <c r="A68" s="1">
        <v>302</v>
      </c>
      <c r="B68" s="1" t="str">
        <f>VLOOKUP(A68,ObjectTypes!$A$1:$C$58,3)</f>
        <v>Контракт</v>
      </c>
      <c r="C68" s="1" t="s">
        <v>180</v>
      </c>
      <c r="D68" s="1" t="s">
        <v>242</v>
      </c>
      <c r="E68" s="1" t="str">
        <f>VLOOKUP(D68,Attribute!$A$1:$C$149,3)</f>
        <v>Дата окончания Контракта</v>
      </c>
    </row>
    <row r="69" spans="1:5" x14ac:dyDescent="0.25">
      <c r="A69" s="1">
        <v>302</v>
      </c>
      <c r="B69" s="1" t="str">
        <f>VLOOKUP(A69,ObjectTypes!$A$1:$C$58,3)</f>
        <v>Контракт</v>
      </c>
      <c r="C69" s="1" t="s">
        <v>184</v>
      </c>
      <c r="D69" s="1" t="s">
        <v>185</v>
      </c>
      <c r="E69" s="1" t="str">
        <f>VLOOKUP(D69,Attribute!$A$1:$C$149,3)</f>
        <v>ID</v>
      </c>
    </row>
    <row r="70" spans="1:5" x14ac:dyDescent="0.25">
      <c r="A70" s="1">
        <v>302</v>
      </c>
      <c r="B70" s="1" t="str">
        <f>VLOOKUP(A70,ObjectTypes!$A$1:$C$58,3)</f>
        <v>Контракт</v>
      </c>
      <c r="C70" s="1" t="s">
        <v>184</v>
      </c>
      <c r="D70" s="1" t="s">
        <v>186</v>
      </c>
      <c r="E70" s="1" t="str">
        <f>VLOOKUP(D70,Attribute!$A$1:$C$149,3)</f>
        <v>Категория (Общие)</v>
      </c>
    </row>
    <row r="71" spans="1:5" x14ac:dyDescent="0.25">
      <c r="A71" s="1">
        <v>302</v>
      </c>
      <c r="B71" s="1" t="str">
        <f>VLOOKUP(A71,ObjectTypes!$A$1:$C$58,3)</f>
        <v>Контракт</v>
      </c>
      <c r="C71" s="1" t="s">
        <v>184</v>
      </c>
      <c r="D71" s="1" t="s">
        <v>187</v>
      </c>
      <c r="E71" s="1" t="str">
        <f>VLOOKUP(D71,Attribute!$A$1:$C$149,3)</f>
        <v>Источник</v>
      </c>
    </row>
    <row r="72" spans="1:5" x14ac:dyDescent="0.25">
      <c r="A72" s="1">
        <v>302</v>
      </c>
      <c r="B72" s="1" t="str">
        <f>VLOOKUP(A72,ObjectTypes!$A$1:$C$58,3)</f>
        <v>Контракт</v>
      </c>
      <c r="C72" s="1" t="s">
        <v>184</v>
      </c>
      <c r="D72" s="1" t="s">
        <v>188</v>
      </c>
      <c r="E72" s="1" t="str">
        <f>VLOOKUP(D72,Attribute!$A$1:$C$149,3)</f>
        <v>Владелец</v>
      </c>
    </row>
    <row r="73" spans="1:5" x14ac:dyDescent="0.25">
      <c r="A73" s="1">
        <v>304</v>
      </c>
      <c r="B73" s="1" t="str">
        <f>VLOOKUP(A73,ObjectTypes!$A$1:$C$58,3)</f>
        <v>Бизнес-объект</v>
      </c>
      <c r="C73" s="1" t="s">
        <v>180</v>
      </c>
      <c r="D73" s="1" t="s">
        <v>243</v>
      </c>
      <c r="E73" s="1" t="str">
        <f>VLOOKUP(D73,Attribute!$A$1:$C$149,3)</f>
        <v>Категория Сущности Данных</v>
      </c>
    </row>
    <row r="74" spans="1:5" x14ac:dyDescent="0.25">
      <c r="A74" s="1">
        <v>304</v>
      </c>
      <c r="B74" s="1" t="str">
        <f>VLOOKUP(A74,ObjectTypes!$A$1:$C$58,3)</f>
        <v>Бизнес-объект</v>
      </c>
      <c r="C74" s="1" t="s">
        <v>180</v>
      </c>
      <c r="D74" s="1" t="s">
        <v>225</v>
      </c>
      <c r="E74" s="1" t="str">
        <f>VLOOKUP(D74,Attribute!$A$1:$C$149,3)</f>
        <v>Классификация конфиденциальности</v>
      </c>
    </row>
    <row r="75" spans="1:5" x14ac:dyDescent="0.25">
      <c r="A75" s="1">
        <v>304</v>
      </c>
      <c r="B75" s="1" t="str">
        <f>VLOOKUP(A75,ObjectTypes!$A$1:$C$58,3)</f>
        <v>Бизнес-объект</v>
      </c>
      <c r="C75" s="1" t="s">
        <v>180</v>
      </c>
      <c r="D75" s="1" t="s">
        <v>244</v>
      </c>
      <c r="E75" s="1" t="str">
        <f>VLOOKUP(D75,Attribute!$A$1:$C$149,3)</f>
        <v>Классификация удержания</v>
      </c>
    </row>
    <row r="76" spans="1:5" x14ac:dyDescent="0.25">
      <c r="A76" s="1">
        <v>304</v>
      </c>
      <c r="B76" s="1" t="str">
        <f>VLOOKUP(A76,ObjectTypes!$A$1:$C$58,3)</f>
        <v>Бизнес-объект</v>
      </c>
      <c r="C76" s="1" t="s">
        <v>184</v>
      </c>
      <c r="D76" s="1" t="s">
        <v>185</v>
      </c>
      <c r="E76" s="1" t="str">
        <f>VLOOKUP(D76,Attribute!$A$1:$C$149,3)</f>
        <v>ID</v>
      </c>
    </row>
    <row r="77" spans="1:5" x14ac:dyDescent="0.25">
      <c r="A77" s="1">
        <v>304</v>
      </c>
      <c r="B77" s="1" t="str">
        <f>VLOOKUP(A77,ObjectTypes!$A$1:$C$58,3)</f>
        <v>Бизнес-объект</v>
      </c>
      <c r="C77" s="1" t="s">
        <v>184</v>
      </c>
      <c r="D77" s="1" t="s">
        <v>186</v>
      </c>
      <c r="E77" s="1" t="str">
        <f>VLOOKUP(D77,Attribute!$A$1:$C$149,3)</f>
        <v>Категория (Общие)</v>
      </c>
    </row>
    <row r="78" spans="1:5" x14ac:dyDescent="0.25">
      <c r="A78" s="1">
        <v>304</v>
      </c>
      <c r="B78" s="1" t="str">
        <f>VLOOKUP(A78,ObjectTypes!$A$1:$C$58,3)</f>
        <v>Бизнес-объект</v>
      </c>
      <c r="C78" s="1" t="s">
        <v>184</v>
      </c>
      <c r="D78" s="1" t="s">
        <v>187</v>
      </c>
      <c r="E78" s="1" t="str">
        <f>VLOOKUP(D78,Attribute!$A$1:$C$149,3)</f>
        <v>Источник</v>
      </c>
    </row>
    <row r="79" spans="1:5" x14ac:dyDescent="0.25">
      <c r="A79" s="1">
        <v>304</v>
      </c>
      <c r="B79" s="1" t="str">
        <f>VLOOKUP(A79,ObjectTypes!$A$1:$C$58,3)</f>
        <v>Бизнес-объект</v>
      </c>
      <c r="C79" s="1" t="s">
        <v>184</v>
      </c>
      <c r="D79" s="1" t="s">
        <v>188</v>
      </c>
      <c r="E79" s="1" t="str">
        <f>VLOOKUP(D79,Attribute!$A$1:$C$149,3)</f>
        <v>Владелец</v>
      </c>
    </row>
    <row r="80" spans="1:5" x14ac:dyDescent="0.25">
      <c r="A80" s="1">
        <v>304</v>
      </c>
      <c r="B80" s="1" t="str">
        <f>VLOOKUP(A80,ObjectTypes!$A$1:$C$58,3)</f>
        <v>Бизнес-объект</v>
      </c>
      <c r="C80" s="1" t="s">
        <v>196</v>
      </c>
      <c r="D80" s="1" t="s">
        <v>245</v>
      </c>
      <c r="E80" s="1" t="str">
        <f>VLOOKUP(D80,Attribute!$A$1:$C$149,3)</f>
        <v>Личная информация</v>
      </c>
    </row>
    <row r="81" spans="1:5" x14ac:dyDescent="0.25">
      <c r="A81" s="1">
        <v>304</v>
      </c>
      <c r="B81" s="1" t="str">
        <f>VLOOKUP(A81,ObjectTypes!$A$1:$C$58,3)</f>
        <v>Бизнес-объект</v>
      </c>
      <c r="C81" s="1" t="s">
        <v>196</v>
      </c>
      <c r="D81" s="1" t="s">
        <v>246</v>
      </c>
      <c r="E81" s="1" t="str">
        <f>VLOOKUP(D81,Attribute!$A$1:$C$149,3)</f>
        <v>Коммерчески конфиденциальная информация</v>
      </c>
    </row>
    <row r="82" spans="1:5" x14ac:dyDescent="0.25">
      <c r="A82" s="1">
        <v>304</v>
      </c>
      <c r="B82" s="1" t="str">
        <f>VLOOKUP(A82,ObjectTypes!$A$1:$C$58,3)</f>
        <v>Бизнес-объект</v>
      </c>
      <c r="C82" s="1" t="s">
        <v>196</v>
      </c>
      <c r="D82" s="1" t="s">
        <v>247</v>
      </c>
      <c r="E82" s="1" t="str">
        <f>VLOOKUP(D82,Attribute!$A$1:$C$149,3)</f>
        <v>Место хранения</v>
      </c>
    </row>
    <row r="83" spans="1:5" x14ac:dyDescent="0.25">
      <c r="A83" s="1">
        <v>304</v>
      </c>
      <c r="B83" s="1" t="str">
        <f>VLOOKUP(A83,ObjectTypes!$A$1:$C$58,3)</f>
        <v>Бизнес-объект</v>
      </c>
      <c r="C83" s="1" t="s">
        <v>196</v>
      </c>
      <c r="D83" s="1" t="s">
        <v>248</v>
      </c>
      <c r="E83" s="1" t="str">
        <f>VLOOKUP(D83,Attribute!$A$1:$C$149,3)</f>
        <v>Критичность Данных</v>
      </c>
    </row>
    <row r="84" spans="1:5" x14ac:dyDescent="0.25">
      <c r="A84" s="1">
        <v>304</v>
      </c>
      <c r="B84" s="1" t="str">
        <f>VLOOKUP(A84,ObjectTypes!$A$1:$C$58,3)</f>
        <v>Бизнес-объект</v>
      </c>
      <c r="C84" s="1" t="s">
        <v>196</v>
      </c>
      <c r="D84" s="1" t="s">
        <v>249</v>
      </c>
      <c r="E84" s="1" t="str">
        <f>VLOOKUP(D84,Attribute!$A$1:$C$149,3)</f>
        <v>Классификация информационной безопасности</v>
      </c>
    </row>
    <row r="85" spans="1:5" x14ac:dyDescent="0.25">
      <c r="A85" s="1">
        <v>304</v>
      </c>
      <c r="B85" s="1" t="str">
        <f>VLOOKUP(A85,ObjectTypes!$A$1:$C$58,3)</f>
        <v>Бизнес-объект</v>
      </c>
      <c r="C85" s="1" t="s">
        <v>196</v>
      </c>
      <c r="D85" s="1" t="s">
        <v>250</v>
      </c>
      <c r="E85" s="1" t="str">
        <f>VLOOKUP(D85,Attribute!$A$1:$C$149,3)</f>
        <v>Владелец бизнеса</v>
      </c>
    </row>
    <row r="86" spans="1:5" x14ac:dyDescent="0.25">
      <c r="A86" s="1">
        <v>304</v>
      </c>
      <c r="B86" s="1" t="str">
        <f>VLOOKUP(A86,ObjectTypes!$A$1:$C$58,3)</f>
        <v>Бизнес-объект</v>
      </c>
      <c r="C86" s="1" t="s">
        <v>196</v>
      </c>
      <c r="D86" s="1" t="s">
        <v>251</v>
      </c>
      <c r="E86" s="1" t="str">
        <f>VLOOKUP(D86,Attribute!$A$1:$C$149,3)</f>
        <v xml:space="preserve">Диспетчер Данных </v>
      </c>
    </row>
    <row r="87" spans="1:5" x14ac:dyDescent="0.25">
      <c r="A87" s="1">
        <v>304</v>
      </c>
      <c r="B87" s="1" t="str">
        <f>VLOOKUP(A87,ObjectTypes!$A$1:$C$58,3)</f>
        <v>Бизнес-объект</v>
      </c>
      <c r="C87" s="1" t="s">
        <v>196</v>
      </c>
      <c r="D87" s="1" t="s">
        <v>252</v>
      </c>
      <c r="E87" s="1" t="str">
        <f>VLOOKUP(D87,Attribute!$A$1:$C$149,3)</f>
        <v>Определение</v>
      </c>
    </row>
    <row r="88" spans="1:5" x14ac:dyDescent="0.25">
      <c r="A88" s="1">
        <v>305</v>
      </c>
      <c r="B88" s="1" t="str">
        <f>VLOOKUP(A88,ObjectTypes!$A$1:$C$58,3)</f>
        <v>Драйвер</v>
      </c>
      <c r="C88" s="1" t="s">
        <v>184</v>
      </c>
      <c r="D88" s="1" t="s">
        <v>185</v>
      </c>
      <c r="E88" s="1" t="str">
        <f>VLOOKUP(D88,Attribute!$A$1:$C$149,3)</f>
        <v>ID</v>
      </c>
    </row>
    <row r="89" spans="1:5" x14ac:dyDescent="0.25">
      <c r="A89" s="1">
        <v>305</v>
      </c>
      <c r="B89" s="1" t="str">
        <f>VLOOKUP(A89,ObjectTypes!$A$1:$C$58,3)</f>
        <v>Драйвер</v>
      </c>
      <c r="C89" s="1" t="s">
        <v>184</v>
      </c>
      <c r="D89" s="1" t="s">
        <v>186</v>
      </c>
      <c r="E89" s="1" t="str">
        <f>VLOOKUP(D89,Attribute!$A$1:$C$149,3)</f>
        <v>Категория (Общие)</v>
      </c>
    </row>
    <row r="90" spans="1:5" x14ac:dyDescent="0.25">
      <c r="A90" s="1">
        <v>305</v>
      </c>
      <c r="B90" s="1" t="str">
        <f>VLOOKUP(A90,ObjectTypes!$A$1:$C$58,3)</f>
        <v>Драйвер</v>
      </c>
      <c r="C90" s="1" t="s">
        <v>184</v>
      </c>
      <c r="D90" s="1" t="s">
        <v>187</v>
      </c>
      <c r="E90" s="1" t="str">
        <f>VLOOKUP(D90,Attribute!$A$1:$C$149,3)</f>
        <v>Источник</v>
      </c>
    </row>
    <row r="91" spans="1:5" x14ac:dyDescent="0.25">
      <c r="A91" s="1">
        <v>305</v>
      </c>
      <c r="B91" s="1" t="str">
        <f>VLOOKUP(A91,ObjectTypes!$A$1:$C$58,3)</f>
        <v>Драйвер</v>
      </c>
      <c r="C91" s="1" t="s">
        <v>184</v>
      </c>
      <c r="D91" s="1" t="s">
        <v>188</v>
      </c>
      <c r="E91" s="1" t="str">
        <f>VLOOKUP(D91,Attribute!$A$1:$C$149,3)</f>
        <v>Владелец</v>
      </c>
    </row>
    <row r="92" spans="1:5" x14ac:dyDescent="0.25">
      <c r="A92" s="1">
        <v>306</v>
      </c>
      <c r="B92" s="1" t="str">
        <f>VLOOKUP(A92,ObjectTypes!$A$1:$C$58,3)</f>
        <v>Бизнес-событие</v>
      </c>
      <c r="C92" s="1" t="s">
        <v>184</v>
      </c>
      <c r="D92" s="1" t="s">
        <v>185</v>
      </c>
      <c r="E92" s="1" t="str">
        <f>VLOOKUP(D92,Attribute!$A$1:$C$149,3)</f>
        <v>ID</v>
      </c>
    </row>
    <row r="93" spans="1:5" x14ac:dyDescent="0.25">
      <c r="A93" s="1">
        <v>306</v>
      </c>
      <c r="B93" s="1" t="str">
        <f>VLOOKUP(A93,ObjectTypes!$A$1:$C$58,3)</f>
        <v>Бизнес-событие</v>
      </c>
      <c r="C93" s="1" t="s">
        <v>184</v>
      </c>
      <c r="D93" s="1" t="s">
        <v>186</v>
      </c>
      <c r="E93" s="1" t="str">
        <f>VLOOKUP(D93,Attribute!$A$1:$C$149,3)</f>
        <v>Категория (Общие)</v>
      </c>
    </row>
    <row r="94" spans="1:5" x14ac:dyDescent="0.25">
      <c r="A94" s="1">
        <v>306</v>
      </c>
      <c r="B94" s="1" t="str">
        <f>VLOOKUP(A94,ObjectTypes!$A$1:$C$58,3)</f>
        <v>Бизнес-событие</v>
      </c>
      <c r="C94" s="1" t="s">
        <v>184</v>
      </c>
      <c r="D94" s="1" t="s">
        <v>187</v>
      </c>
      <c r="E94" s="1" t="str">
        <f>VLOOKUP(D94,Attribute!$A$1:$C$149,3)</f>
        <v>Источник</v>
      </c>
    </row>
    <row r="95" spans="1:5" x14ac:dyDescent="0.25">
      <c r="A95" s="1">
        <v>306</v>
      </c>
      <c r="B95" s="1" t="str">
        <f>VLOOKUP(A95,ObjectTypes!$A$1:$C$58,3)</f>
        <v>Бизнес-событие</v>
      </c>
      <c r="C95" s="1" t="s">
        <v>184</v>
      </c>
      <c r="D95" s="1" t="s">
        <v>188</v>
      </c>
      <c r="E95" s="1" t="str">
        <f>VLOOKUP(D95,Attribute!$A$1:$C$149,3)</f>
        <v>Владелец</v>
      </c>
    </row>
    <row r="96" spans="1:5" x14ac:dyDescent="0.25">
      <c r="A96" s="1">
        <v>307</v>
      </c>
      <c r="B96" s="1" t="str">
        <f>VLOOKUP(A96,ObjectTypes!$A$1:$C$58,3)</f>
        <v>Бизнес-функция</v>
      </c>
      <c r="C96" s="1" t="s">
        <v>180</v>
      </c>
      <c r="D96" s="1" t="s">
        <v>253</v>
      </c>
      <c r="E96" s="1" t="str">
        <f>VLOOKUP(D96,Attribute!$A$1:$C$149,3)</f>
        <v>Класс стандартов</v>
      </c>
    </row>
    <row r="97" spans="1:5" x14ac:dyDescent="0.25">
      <c r="A97" s="1">
        <v>307</v>
      </c>
      <c r="B97" s="1" t="str">
        <f>VLOOKUP(A97,ObjectTypes!$A$1:$C$58,3)</f>
        <v>Бизнес-функция</v>
      </c>
      <c r="C97" s="1" t="s">
        <v>180</v>
      </c>
      <c r="D97" s="1" t="s">
        <v>254</v>
      </c>
      <c r="E97" s="1" t="str">
        <f>VLOOKUP(D97,Attribute!$A$1:$C$149,3)</f>
        <v>Стандартная дата создания</v>
      </c>
    </row>
    <row r="98" spans="1:5" x14ac:dyDescent="0.25">
      <c r="A98" s="1">
        <v>307</v>
      </c>
      <c r="B98" s="1" t="str">
        <f>VLOOKUP(A98,ObjectTypes!$A$1:$C$58,3)</f>
        <v>Бизнес-функция</v>
      </c>
      <c r="C98" s="1" t="s">
        <v>180</v>
      </c>
      <c r="D98" s="1" t="s">
        <v>255</v>
      </c>
      <c r="E98" s="1" t="str">
        <f>VLOOKUP(D98,Attribute!$A$1:$C$149,3)</f>
        <v>Дата последней стандартной проверки</v>
      </c>
    </row>
    <row r="99" spans="1:5" x14ac:dyDescent="0.25">
      <c r="A99" s="1">
        <v>307</v>
      </c>
      <c r="B99" s="1" t="str">
        <f>VLOOKUP(A99,ObjectTypes!$A$1:$C$58,3)</f>
        <v>Бизнес-функция</v>
      </c>
      <c r="C99" s="1" t="s">
        <v>180</v>
      </c>
      <c r="D99" s="1" t="s">
        <v>256</v>
      </c>
      <c r="E99" s="1" t="str">
        <f>VLOOKUP(D99,Attribute!$A$1:$C$149,3)</f>
        <v>Дата следующей стандартной проверки</v>
      </c>
    </row>
    <row r="100" spans="1:5" x14ac:dyDescent="0.25">
      <c r="A100" s="1">
        <v>307</v>
      </c>
      <c r="B100" s="1" t="str">
        <f>VLOOKUP(A100,ObjectTypes!$A$1:$C$58,3)</f>
        <v>Бизнес-функция</v>
      </c>
      <c r="C100" s="1" t="s">
        <v>180</v>
      </c>
      <c r="D100" s="1" t="s">
        <v>257</v>
      </c>
      <c r="E100" s="1" t="str">
        <f>VLOOKUP(D100,Attribute!$A$1:$C$149,3)</f>
        <v>Стандартная дата вывода из эксплуатации</v>
      </c>
    </row>
    <row r="101" spans="1:5" x14ac:dyDescent="0.25">
      <c r="A101" s="1">
        <v>307</v>
      </c>
      <c r="B101" s="1" t="str">
        <f>VLOOKUP(A101,ObjectTypes!$A$1:$C$58,3)</f>
        <v>Бизнес-функция</v>
      </c>
      <c r="C101" s="1" t="s">
        <v>184</v>
      </c>
      <c r="D101" s="1" t="s">
        <v>185</v>
      </c>
      <c r="E101" s="1" t="str">
        <f>VLOOKUP(D101,Attribute!$A$1:$C$149,3)</f>
        <v>ID</v>
      </c>
    </row>
    <row r="102" spans="1:5" x14ac:dyDescent="0.25">
      <c r="A102" s="1">
        <v>307</v>
      </c>
      <c r="B102" s="1" t="str">
        <f>VLOOKUP(A102,ObjectTypes!$A$1:$C$58,3)</f>
        <v>Бизнес-функция</v>
      </c>
      <c r="C102" s="1" t="s">
        <v>184</v>
      </c>
      <c r="D102" s="1" t="s">
        <v>186</v>
      </c>
      <c r="E102" s="1" t="str">
        <f>VLOOKUP(D102,Attribute!$A$1:$C$149,3)</f>
        <v>Категория (Общие)</v>
      </c>
    </row>
    <row r="103" spans="1:5" x14ac:dyDescent="0.25">
      <c r="A103" s="1">
        <v>307</v>
      </c>
      <c r="B103" s="1" t="str">
        <f>VLOOKUP(A103,ObjectTypes!$A$1:$C$58,3)</f>
        <v>Бизнес-функция</v>
      </c>
      <c r="C103" s="1" t="s">
        <v>184</v>
      </c>
      <c r="D103" s="1" t="s">
        <v>187</v>
      </c>
      <c r="E103" s="1" t="str">
        <f>VLOOKUP(D103,Attribute!$A$1:$C$149,3)</f>
        <v>Источник</v>
      </c>
    </row>
    <row r="104" spans="1:5" x14ac:dyDescent="0.25">
      <c r="A104" s="1">
        <v>307</v>
      </c>
      <c r="B104" s="1" t="str">
        <f>VLOOKUP(A104,ObjectTypes!$A$1:$C$58,3)</f>
        <v>Бизнес-функция</v>
      </c>
      <c r="C104" s="1" t="s">
        <v>184</v>
      </c>
      <c r="D104" s="1" t="s">
        <v>188</v>
      </c>
      <c r="E104" s="1" t="str">
        <f>VLOOKUP(D104,Attribute!$A$1:$C$149,3)</f>
        <v>Владелец</v>
      </c>
    </row>
    <row r="105" spans="1:5" x14ac:dyDescent="0.25">
      <c r="A105" s="1">
        <v>307</v>
      </c>
      <c r="B105" s="1" t="str">
        <f>VLOOKUP(A105,ObjectTypes!$A$1:$C$58,3)</f>
        <v>Бизнес-функция</v>
      </c>
      <c r="C105" s="1" t="s">
        <v>258</v>
      </c>
      <c r="D105" s="1" t="s">
        <v>201</v>
      </c>
      <c r="E105" s="1" t="str">
        <f>VLOOKUP(D105,Attribute!$A$1:$C$149,3)</f>
        <v xml:space="preserve">Оценка Риска </v>
      </c>
    </row>
    <row r="106" spans="1:5" x14ac:dyDescent="0.25">
      <c r="A106" s="1">
        <v>307</v>
      </c>
      <c r="B106" s="1" t="str">
        <f>VLOOKUP(A106,ObjectTypes!$A$1:$C$58,3)</f>
        <v>Бизнес-функция</v>
      </c>
      <c r="C106" s="1" t="s">
        <v>258</v>
      </c>
      <c r="D106" s="1" t="s">
        <v>197</v>
      </c>
      <c r="E106" s="1" t="str">
        <f>VLOOKUP(D106,Attribute!$A$1:$C$149,3)</f>
        <v>Критичность Текущее значение</v>
      </c>
    </row>
    <row r="107" spans="1:5" x14ac:dyDescent="0.25">
      <c r="A107" s="1">
        <v>308</v>
      </c>
      <c r="B107" s="1" t="str">
        <f>VLOOKUP(A107,ObjectTypes!$A$1:$C$58,3)</f>
        <v>Расхождение</v>
      </c>
      <c r="C107" s="1" t="s">
        <v>184</v>
      </c>
      <c r="D107" s="1" t="s">
        <v>185</v>
      </c>
      <c r="E107" s="1" t="str">
        <f>VLOOKUP(D107,Attribute!$A$1:$C$149,3)</f>
        <v>ID</v>
      </c>
    </row>
    <row r="108" spans="1:5" x14ac:dyDescent="0.25">
      <c r="A108" s="1">
        <v>308</v>
      </c>
      <c r="B108" s="1" t="str">
        <f>VLOOKUP(A108,ObjectTypes!$A$1:$C$58,3)</f>
        <v>Расхождение</v>
      </c>
      <c r="C108" s="1" t="s">
        <v>184</v>
      </c>
      <c r="D108" s="1" t="s">
        <v>186</v>
      </c>
      <c r="E108" s="1" t="str">
        <f>VLOOKUP(D108,Attribute!$A$1:$C$149,3)</f>
        <v>Категория (Общие)</v>
      </c>
    </row>
    <row r="109" spans="1:5" x14ac:dyDescent="0.25">
      <c r="A109" s="1">
        <v>308</v>
      </c>
      <c r="B109" s="1" t="str">
        <f>VLOOKUP(A109,ObjectTypes!$A$1:$C$58,3)</f>
        <v>Расхождение</v>
      </c>
      <c r="C109" s="1" t="s">
        <v>184</v>
      </c>
      <c r="D109" s="1" t="s">
        <v>187</v>
      </c>
      <c r="E109" s="1" t="str">
        <f>VLOOKUP(D109,Attribute!$A$1:$C$149,3)</f>
        <v>Источник</v>
      </c>
    </row>
    <row r="110" spans="1:5" x14ac:dyDescent="0.25">
      <c r="A110" s="1">
        <v>308</v>
      </c>
      <c r="B110" s="1" t="str">
        <f>VLOOKUP(A110,ObjectTypes!$A$1:$C$58,3)</f>
        <v>Расхождение</v>
      </c>
      <c r="C110" s="1" t="s">
        <v>184</v>
      </c>
      <c r="D110" s="1" t="s">
        <v>188</v>
      </c>
      <c r="E110" s="1" t="str">
        <f>VLOOKUP(D110,Attribute!$A$1:$C$149,3)</f>
        <v>Владелец</v>
      </c>
    </row>
    <row r="111" spans="1:5" x14ac:dyDescent="0.25">
      <c r="A111" s="1">
        <v>309</v>
      </c>
      <c r="B111" s="1" t="str">
        <f>VLOOKUP(A111,ObjectTypes!$A$1:$C$58,3)</f>
        <v>Цель</v>
      </c>
      <c r="C111" s="1" t="s">
        <v>184</v>
      </c>
      <c r="D111" s="1" t="s">
        <v>185</v>
      </c>
      <c r="E111" s="1" t="str">
        <f>VLOOKUP(D111,Attribute!$A$1:$C$149,3)</f>
        <v>ID</v>
      </c>
    </row>
    <row r="112" spans="1:5" x14ac:dyDescent="0.25">
      <c r="A112" s="1">
        <v>309</v>
      </c>
      <c r="B112" s="1" t="str">
        <f>VLOOKUP(A112,ObjectTypes!$A$1:$C$58,3)</f>
        <v>Цель</v>
      </c>
      <c r="C112" s="1" t="s">
        <v>184</v>
      </c>
      <c r="D112" s="1" t="s">
        <v>186</v>
      </c>
      <c r="E112" s="1" t="str">
        <f>VLOOKUP(D112,Attribute!$A$1:$C$149,3)</f>
        <v>Категория (Общие)</v>
      </c>
    </row>
    <row r="113" spans="1:5" x14ac:dyDescent="0.25">
      <c r="A113" s="1">
        <v>309</v>
      </c>
      <c r="B113" s="1" t="str">
        <f>VLOOKUP(A113,ObjectTypes!$A$1:$C$58,3)</f>
        <v>Цель</v>
      </c>
      <c r="C113" s="1" t="s">
        <v>184</v>
      </c>
      <c r="D113" s="1" t="s">
        <v>187</v>
      </c>
      <c r="E113" s="1" t="str">
        <f>VLOOKUP(D113,Attribute!$A$1:$C$149,3)</f>
        <v>Источник</v>
      </c>
    </row>
    <row r="114" spans="1:5" x14ac:dyDescent="0.25">
      <c r="A114" s="1">
        <v>309</v>
      </c>
      <c r="B114" s="1" t="str">
        <f>VLOOKUP(A114,ObjectTypes!$A$1:$C$58,3)</f>
        <v>Цель</v>
      </c>
      <c r="C114" s="1" t="s">
        <v>184</v>
      </c>
      <c r="D114" s="1" t="s">
        <v>188</v>
      </c>
      <c r="E114" s="1" t="str">
        <f>VLOOKUP(D114,Attribute!$A$1:$C$149,3)</f>
        <v>Владелец</v>
      </c>
    </row>
    <row r="115" spans="1:5" x14ac:dyDescent="0.25">
      <c r="A115" s="1">
        <v>309</v>
      </c>
      <c r="B115" s="1" t="str">
        <f>VLOOKUP(A115,ObjectTypes!$A$1:$C$58,3)</f>
        <v>Цель</v>
      </c>
      <c r="C115" s="1" t="s">
        <v>259</v>
      </c>
      <c r="D115" s="1" t="s">
        <v>199</v>
      </c>
      <c r="E115" s="1" t="str">
        <f>VLOOKUP(D115,Attribute!$A$1:$C$149,3)</f>
        <v>Стратегическая важность Текущее значение</v>
      </c>
    </row>
    <row r="116" spans="1:5" x14ac:dyDescent="0.25">
      <c r="A116" s="1">
        <v>309</v>
      </c>
      <c r="B116" s="1" t="str">
        <f>VLOOKUP(A116,ObjectTypes!$A$1:$C$58,3)</f>
        <v>Цель</v>
      </c>
      <c r="C116" s="1" t="s">
        <v>259</v>
      </c>
      <c r="D116" s="1" t="s">
        <v>200</v>
      </c>
      <c r="E116" s="1" t="str">
        <f>VLOOKUP(D116,Attribute!$A$1:$C$149,3)</f>
        <v>Стратегическая важность Целевое значение</v>
      </c>
    </row>
    <row r="117" spans="1:5" x14ac:dyDescent="0.25">
      <c r="A117" s="1">
        <v>310</v>
      </c>
      <c r="B117" s="1" t="str">
        <f>VLOOKUP(A117,ObjectTypes!$A$1:$C$58,3)</f>
        <v xml:space="preserve">Сервис приложения </v>
      </c>
      <c r="C117" s="1" t="s">
        <v>180</v>
      </c>
      <c r="D117" s="1" t="s">
        <v>253</v>
      </c>
      <c r="E117" s="1" t="str">
        <f>VLOOKUP(D117,Attribute!$A$1:$C$149,3)</f>
        <v>Класс стандартов</v>
      </c>
    </row>
    <row r="118" spans="1:5" x14ac:dyDescent="0.25">
      <c r="A118" s="1">
        <v>310</v>
      </c>
      <c r="B118" s="1" t="str">
        <f>VLOOKUP(A118,ObjectTypes!$A$1:$C$58,3)</f>
        <v xml:space="preserve">Сервис приложения </v>
      </c>
      <c r="C118" s="1" t="s">
        <v>180</v>
      </c>
      <c r="D118" s="1" t="s">
        <v>254</v>
      </c>
      <c r="E118" s="1" t="str">
        <f>VLOOKUP(D118,Attribute!$A$1:$C$149,3)</f>
        <v>Стандартная дата создания</v>
      </c>
    </row>
    <row r="119" spans="1:5" x14ac:dyDescent="0.25">
      <c r="A119" s="1">
        <v>310</v>
      </c>
      <c r="B119" s="1" t="str">
        <f>VLOOKUP(A119,ObjectTypes!$A$1:$C$58,3)</f>
        <v xml:space="preserve">Сервис приложения </v>
      </c>
      <c r="C119" s="1" t="s">
        <v>180</v>
      </c>
      <c r="D119" s="1" t="s">
        <v>255</v>
      </c>
      <c r="E119" s="1" t="str">
        <f>VLOOKUP(D119,Attribute!$A$1:$C$149,3)</f>
        <v>Дата последней стандартной проверки</v>
      </c>
    </row>
    <row r="120" spans="1:5" x14ac:dyDescent="0.25">
      <c r="A120" s="1">
        <v>310</v>
      </c>
      <c r="B120" s="1" t="str">
        <f>VLOOKUP(A120,ObjectTypes!$A$1:$C$58,3)</f>
        <v xml:space="preserve">Сервис приложения </v>
      </c>
      <c r="C120" s="1" t="s">
        <v>180</v>
      </c>
      <c r="D120" s="1" t="s">
        <v>256</v>
      </c>
      <c r="E120" s="1" t="str">
        <f>VLOOKUP(D120,Attribute!$A$1:$C$149,3)</f>
        <v>Дата следующей стандартной проверки</v>
      </c>
    </row>
    <row r="121" spans="1:5" x14ac:dyDescent="0.25">
      <c r="A121" s="1">
        <v>310</v>
      </c>
      <c r="B121" s="1" t="str">
        <f>VLOOKUP(A121,ObjectTypes!$A$1:$C$58,3)</f>
        <v xml:space="preserve">Сервис приложения </v>
      </c>
      <c r="C121" s="1" t="s">
        <v>180</v>
      </c>
      <c r="D121" s="1" t="s">
        <v>257</v>
      </c>
      <c r="E121" s="1" t="str">
        <f>VLOOKUP(D121,Attribute!$A$1:$C$149,3)</f>
        <v>Стандартная дата вывода из эксплуатации</v>
      </c>
    </row>
    <row r="122" spans="1:5" x14ac:dyDescent="0.25">
      <c r="A122" s="1">
        <v>310</v>
      </c>
      <c r="B122" s="1" t="str">
        <f>VLOOKUP(A122,ObjectTypes!$A$1:$C$58,3)</f>
        <v xml:space="preserve">Сервис приложения </v>
      </c>
      <c r="C122" s="1" t="s">
        <v>184</v>
      </c>
      <c r="D122" s="1" t="s">
        <v>185</v>
      </c>
      <c r="E122" s="1" t="str">
        <f>VLOOKUP(D122,Attribute!$A$1:$C$149,3)</f>
        <v>ID</v>
      </c>
    </row>
    <row r="123" spans="1:5" x14ac:dyDescent="0.25">
      <c r="A123" s="1">
        <v>310</v>
      </c>
      <c r="B123" s="1" t="str">
        <f>VLOOKUP(A123,ObjectTypes!$A$1:$C$58,3)</f>
        <v xml:space="preserve">Сервис приложения </v>
      </c>
      <c r="C123" s="1" t="s">
        <v>184</v>
      </c>
      <c r="D123" s="1" t="s">
        <v>186</v>
      </c>
      <c r="E123" s="1" t="str">
        <f>VLOOKUP(D123,Attribute!$A$1:$C$149,3)</f>
        <v>Категория (Общие)</v>
      </c>
    </row>
    <row r="124" spans="1:5" x14ac:dyDescent="0.25">
      <c r="A124" s="1">
        <v>310</v>
      </c>
      <c r="B124" s="1" t="str">
        <f>VLOOKUP(A124,ObjectTypes!$A$1:$C$58,3)</f>
        <v xml:space="preserve">Сервис приложения </v>
      </c>
      <c r="C124" s="1" t="s">
        <v>184</v>
      </c>
      <c r="D124" s="1" t="s">
        <v>187</v>
      </c>
      <c r="E124" s="1" t="str">
        <f>VLOOKUP(D124,Attribute!$A$1:$C$149,3)</f>
        <v>Источник</v>
      </c>
    </row>
    <row r="125" spans="1:5" x14ac:dyDescent="0.25">
      <c r="A125" s="1">
        <v>310</v>
      </c>
      <c r="B125" s="1" t="str">
        <f>VLOOKUP(A125,ObjectTypes!$A$1:$C$58,3)</f>
        <v xml:space="preserve">Сервис приложения </v>
      </c>
      <c r="C125" s="1" t="s">
        <v>184</v>
      </c>
      <c r="D125" s="1" t="s">
        <v>188</v>
      </c>
      <c r="E125" s="1" t="str">
        <f>VLOOKUP(D125,Attribute!$A$1:$C$149,3)</f>
        <v>Владелец</v>
      </c>
    </row>
    <row r="126" spans="1:5" x14ac:dyDescent="0.25">
      <c r="A126" s="1">
        <v>311</v>
      </c>
      <c r="B126" s="1" t="str">
        <f>VLOOKUP(A126,ObjectTypes!$A$1:$C$58,3)</f>
        <v>Местоположение</v>
      </c>
      <c r="C126" s="1" t="s">
        <v>180</v>
      </c>
      <c r="D126" s="1" t="s">
        <v>260</v>
      </c>
      <c r="E126" s="1" t="str">
        <f>VLOOKUP(D126,Attribute!$A$1:$C$149,3)</f>
        <v>Категория местоположения</v>
      </c>
    </row>
    <row r="127" spans="1:5" x14ac:dyDescent="0.25">
      <c r="A127" s="1">
        <v>311</v>
      </c>
      <c r="B127" s="1" t="str">
        <f>VLOOKUP(A127,ObjectTypes!$A$1:$C$58,3)</f>
        <v>Местоположение</v>
      </c>
      <c r="C127" s="1" t="s">
        <v>184</v>
      </c>
      <c r="D127" s="1" t="s">
        <v>185</v>
      </c>
      <c r="E127" s="1" t="str">
        <f>VLOOKUP(D127,Attribute!$A$1:$C$149,3)</f>
        <v>ID</v>
      </c>
    </row>
    <row r="128" spans="1:5" x14ac:dyDescent="0.25">
      <c r="A128" s="1">
        <v>311</v>
      </c>
      <c r="B128" s="1" t="str">
        <f>VLOOKUP(A128,ObjectTypes!$A$1:$C$58,3)</f>
        <v>Местоположение</v>
      </c>
      <c r="C128" s="1" t="s">
        <v>184</v>
      </c>
      <c r="D128" s="1" t="s">
        <v>186</v>
      </c>
      <c r="E128" s="1" t="str">
        <f>VLOOKUP(D128,Attribute!$A$1:$C$149,3)</f>
        <v>Категория (Общие)</v>
      </c>
    </row>
    <row r="129" spans="1:5" x14ac:dyDescent="0.25">
      <c r="A129" s="1">
        <v>311</v>
      </c>
      <c r="B129" s="1" t="str">
        <f>VLOOKUP(A129,ObjectTypes!$A$1:$C$58,3)</f>
        <v>Местоположение</v>
      </c>
      <c r="C129" s="1" t="s">
        <v>184</v>
      </c>
      <c r="D129" s="1" t="s">
        <v>187</v>
      </c>
      <c r="E129" s="1" t="str">
        <f>VLOOKUP(D129,Attribute!$A$1:$C$149,3)</f>
        <v>Источник</v>
      </c>
    </row>
    <row r="130" spans="1:5" x14ac:dyDescent="0.25">
      <c r="A130" s="1">
        <v>311</v>
      </c>
      <c r="B130" s="1" t="str">
        <f>VLOOKUP(A130,ObjectTypes!$A$1:$C$58,3)</f>
        <v>Местоположение</v>
      </c>
      <c r="C130" s="1" t="s">
        <v>184</v>
      </c>
      <c r="D130" s="1" t="s">
        <v>188</v>
      </c>
      <c r="E130" s="1" t="str">
        <f>VLOOKUP(D130,Attribute!$A$1:$C$149,3)</f>
        <v>Владелец</v>
      </c>
    </row>
    <row r="131" spans="1:5" x14ac:dyDescent="0.25">
      <c r="A131" s="1">
        <v>312</v>
      </c>
      <c r="B131" s="1" t="str">
        <f>VLOOKUP(A131,ObjectTypes!$A$1:$C$58,3)</f>
        <v>Функция приложения</v>
      </c>
      <c r="C131" s="1" t="s">
        <v>261</v>
      </c>
      <c r="D131" s="1" t="s">
        <v>262</v>
      </c>
      <c r="E131" s="1" t="str">
        <f>VLOOKUP(D131,Attribute!$A$1:$C$149,3)</f>
        <v>Статус приложения</v>
      </c>
    </row>
    <row r="132" spans="1:5" x14ac:dyDescent="0.25">
      <c r="A132" s="1">
        <v>312</v>
      </c>
      <c r="B132" s="1" t="str">
        <f>VLOOKUP(A132,ObjectTypes!$A$1:$C$58,3)</f>
        <v>Функция приложения</v>
      </c>
      <c r="C132" s="1" t="s">
        <v>261</v>
      </c>
      <c r="D132" s="1" t="s">
        <v>263</v>
      </c>
      <c r="E132" s="1" t="str">
        <f>VLOOKUP(D132,Attribute!$A$1:$C$149,3)</f>
        <v>Бизнес соответствие</v>
      </c>
    </row>
    <row r="133" spans="1:5" x14ac:dyDescent="0.25">
      <c r="A133" s="1">
        <v>312</v>
      </c>
      <c r="B133" s="1" t="str">
        <f>VLOOKUP(A133,ObjectTypes!$A$1:$C$58,3)</f>
        <v>Функция приложения</v>
      </c>
      <c r="C133" s="1" t="s">
        <v>261</v>
      </c>
      <c r="D133" s="1" t="s">
        <v>264</v>
      </c>
      <c r="E133" s="1" t="str">
        <f>VLOOKUP(D133,Attribute!$A$1:$C$149,3)</f>
        <v>Техническое соответствие</v>
      </c>
    </row>
    <row r="134" spans="1:5" x14ac:dyDescent="0.25">
      <c r="A134" s="1">
        <v>312</v>
      </c>
      <c r="B134" s="1" t="str">
        <f>VLOOKUP(A134,ObjectTypes!$A$1:$C$58,3)</f>
        <v>Функция приложения</v>
      </c>
      <c r="C134" s="1" t="s">
        <v>261</v>
      </c>
      <c r="D134" s="1" t="s">
        <v>265</v>
      </c>
      <c r="E134" s="1" t="str">
        <f>VLOOKUP(D134,Attribute!$A$1:$C$149,3)</f>
        <v>Общая стоимость</v>
      </c>
    </row>
    <row r="135" spans="1:5" x14ac:dyDescent="0.25">
      <c r="A135" s="1">
        <v>312</v>
      </c>
      <c r="B135" s="1" t="str">
        <f>VLOOKUP(A135,ObjectTypes!$A$1:$C$58,3)</f>
        <v>Функция приложения</v>
      </c>
      <c r="C135" s="1" t="s">
        <v>180</v>
      </c>
      <c r="D135" s="1" t="s">
        <v>253</v>
      </c>
      <c r="E135" s="1" t="str">
        <f>VLOOKUP(D135,Attribute!$A$1:$C$149,3)</f>
        <v>Класс стандартов</v>
      </c>
    </row>
    <row r="136" spans="1:5" x14ac:dyDescent="0.25">
      <c r="A136" s="1">
        <v>312</v>
      </c>
      <c r="B136" s="1" t="str">
        <f>VLOOKUP(A136,ObjectTypes!$A$1:$C$58,3)</f>
        <v>Функция приложения</v>
      </c>
      <c r="C136" s="1" t="s">
        <v>180</v>
      </c>
      <c r="D136" s="1" t="s">
        <v>254</v>
      </c>
      <c r="E136" s="1" t="str">
        <f>VLOOKUP(D136,Attribute!$A$1:$C$149,3)</f>
        <v>Стандартная дата создания</v>
      </c>
    </row>
    <row r="137" spans="1:5" x14ac:dyDescent="0.25">
      <c r="A137" s="1">
        <v>312</v>
      </c>
      <c r="B137" s="1" t="str">
        <f>VLOOKUP(A137,ObjectTypes!$A$1:$C$58,3)</f>
        <v>Функция приложения</v>
      </c>
      <c r="C137" s="1" t="s">
        <v>180</v>
      </c>
      <c r="D137" s="1" t="s">
        <v>255</v>
      </c>
      <c r="E137" s="1" t="str">
        <f>VLOOKUP(D137,Attribute!$A$1:$C$149,3)</f>
        <v>Дата последней стандартной проверки</v>
      </c>
    </row>
    <row r="138" spans="1:5" x14ac:dyDescent="0.25">
      <c r="A138" s="1">
        <v>312</v>
      </c>
      <c r="B138" s="1" t="str">
        <f>VLOOKUP(A138,ObjectTypes!$A$1:$C$58,3)</f>
        <v>Функция приложения</v>
      </c>
      <c r="C138" s="1" t="s">
        <v>180</v>
      </c>
      <c r="D138" s="1" t="s">
        <v>256</v>
      </c>
      <c r="E138" s="1" t="str">
        <f>VLOOKUP(D138,Attribute!$A$1:$C$149,3)</f>
        <v>Дата следующей стандартной проверки</v>
      </c>
    </row>
    <row r="139" spans="1:5" x14ac:dyDescent="0.25">
      <c r="A139" s="1">
        <v>312</v>
      </c>
      <c r="B139" s="1" t="str">
        <f>VLOOKUP(A139,ObjectTypes!$A$1:$C$58,3)</f>
        <v>Функция приложения</v>
      </c>
      <c r="C139" s="1" t="s">
        <v>180</v>
      </c>
      <c r="D139" s="1" t="s">
        <v>257</v>
      </c>
      <c r="E139" s="1" t="str">
        <f>VLOOKUP(D139,Attribute!$A$1:$C$149,3)</f>
        <v>Стандартная дата вывода из эксплуатации</v>
      </c>
    </row>
    <row r="140" spans="1:5" x14ac:dyDescent="0.25">
      <c r="A140" s="1">
        <v>312</v>
      </c>
      <c r="B140" s="1" t="str">
        <f>VLOOKUP(A140,ObjectTypes!$A$1:$C$58,3)</f>
        <v>Функция приложения</v>
      </c>
      <c r="C140" s="1" t="s">
        <v>184</v>
      </c>
      <c r="D140" s="1" t="s">
        <v>185</v>
      </c>
      <c r="E140" s="1" t="str">
        <f>VLOOKUP(D140,Attribute!$A$1:$C$149,3)</f>
        <v>ID</v>
      </c>
    </row>
    <row r="141" spans="1:5" x14ac:dyDescent="0.25">
      <c r="A141" s="1">
        <v>312</v>
      </c>
      <c r="B141" s="1" t="str">
        <f>VLOOKUP(A141,ObjectTypes!$A$1:$C$58,3)</f>
        <v>Функция приложения</v>
      </c>
      <c r="C141" s="1" t="s">
        <v>184</v>
      </c>
      <c r="D141" s="1" t="s">
        <v>186</v>
      </c>
      <c r="E141" s="1" t="str">
        <f>VLOOKUP(D141,Attribute!$A$1:$C$149,3)</f>
        <v>Категория (Общие)</v>
      </c>
    </row>
    <row r="142" spans="1:5" x14ac:dyDescent="0.25">
      <c r="A142" s="1">
        <v>312</v>
      </c>
      <c r="B142" s="1" t="str">
        <f>VLOOKUP(A142,ObjectTypes!$A$1:$C$58,3)</f>
        <v>Функция приложения</v>
      </c>
      <c r="C142" s="1" t="s">
        <v>184</v>
      </c>
      <c r="D142" s="1" t="s">
        <v>187</v>
      </c>
      <c r="E142" s="1" t="str">
        <f>VLOOKUP(D142,Attribute!$A$1:$C$149,3)</f>
        <v>Источник</v>
      </c>
    </row>
    <row r="143" spans="1:5" x14ac:dyDescent="0.25">
      <c r="A143" s="1">
        <v>312</v>
      </c>
      <c r="B143" s="1" t="str">
        <f>VLOOKUP(A143,ObjectTypes!$A$1:$C$58,3)</f>
        <v>Функция приложения</v>
      </c>
      <c r="C143" s="1" t="s">
        <v>184</v>
      </c>
      <c r="D143" s="1" t="s">
        <v>188</v>
      </c>
      <c r="E143" s="1" t="str">
        <f>VLOOKUP(D143,Attribute!$A$1:$C$149,3)</f>
        <v>Владелец</v>
      </c>
    </row>
    <row r="144" spans="1:5" x14ac:dyDescent="0.25">
      <c r="A144" s="1">
        <v>313</v>
      </c>
      <c r="B144" s="1" t="str">
        <f>VLOOKUP(A144,ObjectTypes!$A$1:$C$58,3)</f>
        <v>Объект данных</v>
      </c>
      <c r="C144" s="1" t="s">
        <v>180</v>
      </c>
      <c r="D144" s="1" t="s">
        <v>253</v>
      </c>
      <c r="E144" s="1" t="str">
        <f>VLOOKUP(D144,Attribute!$A$1:$C$149,3)</f>
        <v>Класс стандартов</v>
      </c>
    </row>
    <row r="145" spans="1:5" x14ac:dyDescent="0.25">
      <c r="A145" s="1">
        <v>313</v>
      </c>
      <c r="B145" s="1" t="str">
        <f>VLOOKUP(A145,ObjectTypes!$A$1:$C$58,3)</f>
        <v>Объект данных</v>
      </c>
      <c r="C145" s="1" t="s">
        <v>180</v>
      </c>
      <c r="D145" s="1" t="s">
        <v>254</v>
      </c>
      <c r="E145" s="1" t="str">
        <f>VLOOKUP(D145,Attribute!$A$1:$C$149,3)</f>
        <v>Стандартная дата создания</v>
      </c>
    </row>
    <row r="146" spans="1:5" x14ac:dyDescent="0.25">
      <c r="A146" s="1">
        <v>313</v>
      </c>
      <c r="B146" s="1" t="str">
        <f>VLOOKUP(A146,ObjectTypes!$A$1:$C$58,3)</f>
        <v>Объект данных</v>
      </c>
      <c r="C146" s="1" t="s">
        <v>180</v>
      </c>
      <c r="D146" s="1" t="s">
        <v>255</v>
      </c>
      <c r="E146" s="1" t="str">
        <f>VLOOKUP(D146,Attribute!$A$1:$C$149,3)</f>
        <v>Дата последней стандартной проверки</v>
      </c>
    </row>
    <row r="147" spans="1:5" x14ac:dyDescent="0.25">
      <c r="A147" s="1">
        <v>313</v>
      </c>
      <c r="B147" s="1" t="str">
        <f>VLOOKUP(A147,ObjectTypes!$A$1:$C$58,3)</f>
        <v>Объект данных</v>
      </c>
      <c r="C147" s="1" t="s">
        <v>180</v>
      </c>
      <c r="D147" s="1" t="s">
        <v>256</v>
      </c>
      <c r="E147" s="1" t="str">
        <f>VLOOKUP(D147,Attribute!$A$1:$C$149,3)</f>
        <v>Дата следующей стандартной проверки</v>
      </c>
    </row>
    <row r="148" spans="1:5" x14ac:dyDescent="0.25">
      <c r="A148" s="1">
        <v>313</v>
      </c>
      <c r="B148" s="1" t="str">
        <f>VLOOKUP(A148,ObjectTypes!$A$1:$C$58,3)</f>
        <v>Объект данных</v>
      </c>
      <c r="C148" s="1" t="s">
        <v>180</v>
      </c>
      <c r="D148" s="1" t="s">
        <v>257</v>
      </c>
      <c r="E148" s="1" t="str">
        <f>VLOOKUP(D148,Attribute!$A$1:$C$149,3)</f>
        <v>Стандартная дата вывода из эксплуатации</v>
      </c>
    </row>
    <row r="149" spans="1:5" x14ac:dyDescent="0.25">
      <c r="A149" s="1">
        <v>313</v>
      </c>
      <c r="B149" s="1" t="str">
        <f>VLOOKUP(A149,ObjectTypes!$A$1:$C$58,3)</f>
        <v>Объект данных</v>
      </c>
      <c r="C149" s="1" t="s">
        <v>184</v>
      </c>
      <c r="D149" s="1" t="s">
        <v>185</v>
      </c>
      <c r="E149" s="1" t="str">
        <f>VLOOKUP(D149,Attribute!$A$1:$C$149,3)</f>
        <v>ID</v>
      </c>
    </row>
    <row r="150" spans="1:5" x14ac:dyDescent="0.25">
      <c r="A150" s="1">
        <v>313</v>
      </c>
      <c r="B150" s="1" t="str">
        <f>VLOOKUP(A150,ObjectTypes!$A$1:$C$58,3)</f>
        <v>Объект данных</v>
      </c>
      <c r="C150" s="1" t="s">
        <v>184</v>
      </c>
      <c r="D150" s="1" t="s">
        <v>186</v>
      </c>
      <c r="E150" s="1" t="str">
        <f>VLOOKUP(D150,Attribute!$A$1:$C$149,3)</f>
        <v>Категория (Общие)</v>
      </c>
    </row>
    <row r="151" spans="1:5" x14ac:dyDescent="0.25">
      <c r="A151" s="1">
        <v>313</v>
      </c>
      <c r="B151" s="1" t="str">
        <f>VLOOKUP(A151,ObjectTypes!$A$1:$C$58,3)</f>
        <v>Объект данных</v>
      </c>
      <c r="C151" s="1" t="s">
        <v>184</v>
      </c>
      <c r="D151" s="1" t="s">
        <v>187</v>
      </c>
      <c r="E151" s="1" t="str">
        <f>VLOOKUP(D151,Attribute!$A$1:$C$149,3)</f>
        <v>Источник</v>
      </c>
    </row>
    <row r="152" spans="1:5" x14ac:dyDescent="0.25">
      <c r="A152" s="1">
        <v>313</v>
      </c>
      <c r="B152" s="1" t="str">
        <f>VLOOKUP(A152,ObjectTypes!$A$1:$C$58,3)</f>
        <v>Объект данных</v>
      </c>
      <c r="C152" s="1" t="s">
        <v>184</v>
      </c>
      <c r="D152" s="1" t="s">
        <v>188</v>
      </c>
      <c r="E152" s="1" t="str">
        <f>VLOOKUP(D152,Attribute!$A$1:$C$149,3)</f>
        <v>Владелец</v>
      </c>
    </row>
    <row r="153" spans="1:5" x14ac:dyDescent="0.25">
      <c r="A153" s="1">
        <v>313</v>
      </c>
      <c r="B153" s="1" t="str">
        <f>VLOOKUP(A153,ObjectTypes!$A$1:$C$58,3)</f>
        <v>Объект данных</v>
      </c>
      <c r="C153" s="1" t="s">
        <v>196</v>
      </c>
      <c r="D153" s="1" t="s">
        <v>245</v>
      </c>
      <c r="E153" s="1" t="str">
        <f>VLOOKUP(D153,Attribute!$A$1:$C$149,3)</f>
        <v>Личная информация</v>
      </c>
    </row>
    <row r="154" spans="1:5" x14ac:dyDescent="0.25">
      <c r="A154" s="1">
        <v>313</v>
      </c>
      <c r="B154" s="1" t="str">
        <f>VLOOKUP(A154,ObjectTypes!$A$1:$C$58,3)</f>
        <v>Объект данных</v>
      </c>
      <c r="C154" s="1" t="s">
        <v>196</v>
      </c>
      <c r="D154" s="1" t="s">
        <v>246</v>
      </c>
      <c r="E154" s="1" t="str">
        <f>VLOOKUP(D154,Attribute!$A$1:$C$149,3)</f>
        <v>Коммерчески конфиденциальная информация</v>
      </c>
    </row>
    <row r="155" spans="1:5" x14ac:dyDescent="0.25">
      <c r="A155" s="1">
        <v>313</v>
      </c>
      <c r="B155" s="1" t="str">
        <f>VLOOKUP(A155,ObjectTypes!$A$1:$C$58,3)</f>
        <v>Объект данных</v>
      </c>
      <c r="C155" s="1" t="s">
        <v>196</v>
      </c>
      <c r="D155" s="1" t="s">
        <v>247</v>
      </c>
      <c r="E155" s="1" t="str">
        <f>VLOOKUP(D155,Attribute!$A$1:$C$149,3)</f>
        <v>Место хранения</v>
      </c>
    </row>
    <row r="156" spans="1:5" x14ac:dyDescent="0.25">
      <c r="A156" s="1">
        <v>313</v>
      </c>
      <c r="B156" s="1" t="str">
        <f>VLOOKUP(A156,ObjectTypes!$A$1:$C$58,3)</f>
        <v>Объект данных</v>
      </c>
      <c r="C156" s="1" t="s">
        <v>196</v>
      </c>
      <c r="D156" s="1" t="s">
        <v>248</v>
      </c>
      <c r="E156" s="1" t="str">
        <f>VLOOKUP(D156,Attribute!$A$1:$C$149,3)</f>
        <v>Критичность Данных</v>
      </c>
    </row>
    <row r="157" spans="1:5" x14ac:dyDescent="0.25">
      <c r="A157" s="1">
        <v>313</v>
      </c>
      <c r="B157" s="1" t="str">
        <f>VLOOKUP(A157,ObjectTypes!$A$1:$C$58,3)</f>
        <v>Объект данных</v>
      </c>
      <c r="C157" s="1" t="s">
        <v>196</v>
      </c>
      <c r="D157" s="1" t="s">
        <v>249</v>
      </c>
      <c r="E157" s="1" t="str">
        <f>VLOOKUP(D157,Attribute!$A$1:$C$149,3)</f>
        <v>Классификация информационной безопасности</v>
      </c>
    </row>
    <row r="158" spans="1:5" x14ac:dyDescent="0.25">
      <c r="A158" s="1">
        <v>313</v>
      </c>
      <c r="B158" s="1" t="str">
        <f>VLOOKUP(A158,ObjectTypes!$A$1:$C$58,3)</f>
        <v>Объект данных</v>
      </c>
      <c r="C158" s="1" t="s">
        <v>196</v>
      </c>
      <c r="D158" s="1" t="s">
        <v>250</v>
      </c>
      <c r="E158" s="1" t="str">
        <f>VLOOKUP(D158,Attribute!$A$1:$C$149,3)</f>
        <v>Владелец бизнеса</v>
      </c>
    </row>
    <row r="159" spans="1:5" x14ac:dyDescent="0.25">
      <c r="A159" s="1">
        <v>313</v>
      </c>
      <c r="B159" s="1" t="str">
        <f>VLOOKUP(A159,ObjectTypes!$A$1:$C$58,3)</f>
        <v>Объект данных</v>
      </c>
      <c r="C159" s="1" t="s">
        <v>196</v>
      </c>
      <c r="D159" s="1" t="s">
        <v>251</v>
      </c>
      <c r="E159" s="1" t="str">
        <f>VLOOKUP(D159,Attribute!$A$1:$C$149,3)</f>
        <v xml:space="preserve">Диспетчер Данных </v>
      </c>
    </row>
    <row r="160" spans="1:5" x14ac:dyDescent="0.25">
      <c r="A160" s="1">
        <v>313</v>
      </c>
      <c r="B160" s="1" t="str">
        <f>VLOOKUP(A160,ObjectTypes!$A$1:$C$58,3)</f>
        <v>Объект данных</v>
      </c>
      <c r="C160" s="1" t="s">
        <v>196</v>
      </c>
      <c r="D160" s="1" t="s">
        <v>252</v>
      </c>
      <c r="E160" s="1" t="str">
        <f>VLOOKUP(D160,Attribute!$A$1:$C$149,3)</f>
        <v>Определение</v>
      </c>
    </row>
    <row r="161" spans="1:5" x14ac:dyDescent="0.25">
      <c r="A161" s="1">
        <v>314</v>
      </c>
      <c r="B161" s="1" t="str">
        <f>VLOOKUP(A161,ObjectTypes!$A$1:$C$58,3)</f>
        <v>Объект данных</v>
      </c>
      <c r="C161" s="1" t="s">
        <v>180</v>
      </c>
      <c r="D161" s="1" t="s">
        <v>253</v>
      </c>
      <c r="E161" s="1" t="str">
        <f>VLOOKUP(D161,Attribute!$A$1:$C$149,3)</f>
        <v>Класс стандартов</v>
      </c>
    </row>
    <row r="162" spans="1:5" x14ac:dyDescent="0.25">
      <c r="A162" s="1">
        <v>314</v>
      </c>
      <c r="B162" s="1" t="str">
        <f>VLOOKUP(A162,ObjectTypes!$A$1:$C$58,3)</f>
        <v>Объект данных</v>
      </c>
      <c r="C162" s="1" t="s">
        <v>180</v>
      </c>
      <c r="D162" s="1" t="s">
        <v>254</v>
      </c>
      <c r="E162" s="1" t="str">
        <f>VLOOKUP(D162,Attribute!$A$1:$C$149,3)</f>
        <v>Стандартная дата создания</v>
      </c>
    </row>
    <row r="163" spans="1:5" x14ac:dyDescent="0.25">
      <c r="A163" s="1">
        <v>314</v>
      </c>
      <c r="B163" s="1" t="str">
        <f>VLOOKUP(A163,ObjectTypes!$A$1:$C$58,3)</f>
        <v>Объект данных</v>
      </c>
      <c r="C163" s="1" t="s">
        <v>180</v>
      </c>
      <c r="D163" s="1" t="s">
        <v>255</v>
      </c>
      <c r="E163" s="1" t="str">
        <f>VLOOKUP(D163,Attribute!$A$1:$C$149,3)</f>
        <v>Дата последней стандартной проверки</v>
      </c>
    </row>
    <row r="164" spans="1:5" x14ac:dyDescent="0.25">
      <c r="A164" s="1">
        <v>314</v>
      </c>
      <c r="B164" s="1" t="str">
        <f>VLOOKUP(A164,ObjectTypes!$A$1:$C$58,3)</f>
        <v>Объект данных</v>
      </c>
      <c r="C164" s="1" t="s">
        <v>180</v>
      </c>
      <c r="D164" s="1" t="s">
        <v>256</v>
      </c>
      <c r="E164" s="1" t="str">
        <f>VLOOKUP(D164,Attribute!$A$1:$C$149,3)</f>
        <v>Дата следующей стандартной проверки</v>
      </c>
    </row>
    <row r="165" spans="1:5" x14ac:dyDescent="0.25">
      <c r="A165" s="1">
        <v>314</v>
      </c>
      <c r="B165" s="1" t="str">
        <f>VLOOKUP(A165,ObjectTypes!$A$1:$C$58,3)</f>
        <v>Объект данных</v>
      </c>
      <c r="C165" s="1" t="s">
        <v>180</v>
      </c>
      <c r="D165" s="1" t="s">
        <v>257</v>
      </c>
      <c r="E165" s="1" t="str">
        <f>VLOOKUP(D165,Attribute!$A$1:$C$149,3)</f>
        <v>Стандартная дата вывода из эксплуатации</v>
      </c>
    </row>
    <row r="166" spans="1:5" x14ac:dyDescent="0.25">
      <c r="A166" s="1">
        <v>314</v>
      </c>
      <c r="B166" s="1" t="str">
        <f>VLOOKUP(A166,ObjectTypes!$A$1:$C$58,3)</f>
        <v>Объект данных</v>
      </c>
      <c r="C166" s="1" t="s">
        <v>180</v>
      </c>
      <c r="D166" s="1" t="s">
        <v>266</v>
      </c>
      <c r="E166" s="1" t="str">
        <f>VLOOKUP(D166,Attribute!$A$1:$C$149,3)</f>
        <v>Категория технологического компонента</v>
      </c>
    </row>
    <row r="167" spans="1:5" x14ac:dyDescent="0.25">
      <c r="A167" s="1">
        <v>314</v>
      </c>
      <c r="B167" s="1" t="str">
        <f>VLOOKUP(A167,ObjectTypes!$A$1:$C$58,3)</f>
        <v>Объект данных</v>
      </c>
      <c r="C167" s="1" t="s">
        <v>184</v>
      </c>
      <c r="D167" s="1" t="s">
        <v>185</v>
      </c>
      <c r="E167" s="1" t="str">
        <f>VLOOKUP(D167,Attribute!$A$1:$C$149,3)</f>
        <v>ID</v>
      </c>
    </row>
    <row r="168" spans="1:5" x14ac:dyDescent="0.25">
      <c r="A168" s="1">
        <v>314</v>
      </c>
      <c r="B168" s="1" t="str">
        <f>VLOOKUP(A168,ObjectTypes!$A$1:$C$58,3)</f>
        <v>Объект данных</v>
      </c>
      <c r="C168" s="1" t="s">
        <v>184</v>
      </c>
      <c r="D168" s="1" t="s">
        <v>186</v>
      </c>
      <c r="E168" s="1" t="str">
        <f>VLOOKUP(D168,Attribute!$A$1:$C$149,3)</f>
        <v>Категория (Общие)</v>
      </c>
    </row>
    <row r="169" spans="1:5" x14ac:dyDescent="0.25">
      <c r="A169" s="1">
        <v>314</v>
      </c>
      <c r="B169" s="1" t="str">
        <f>VLOOKUP(A169,ObjectTypes!$A$1:$C$58,3)</f>
        <v>Объект данных</v>
      </c>
      <c r="C169" s="1" t="s">
        <v>184</v>
      </c>
      <c r="D169" s="1" t="s">
        <v>187</v>
      </c>
      <c r="E169" s="1" t="str">
        <f>VLOOKUP(D169,Attribute!$A$1:$C$149,3)</f>
        <v>Источник</v>
      </c>
    </row>
    <row r="170" spans="1:5" x14ac:dyDescent="0.25">
      <c r="A170" s="1">
        <v>314</v>
      </c>
      <c r="B170" s="1" t="str">
        <f>VLOOKUP(A170,ObjectTypes!$A$1:$C$58,3)</f>
        <v>Объект данных</v>
      </c>
      <c r="C170" s="1" t="s">
        <v>184</v>
      </c>
      <c r="D170" s="1" t="s">
        <v>188</v>
      </c>
      <c r="E170" s="1" t="str">
        <f>VLOOKUP(D170,Attribute!$A$1:$C$149,3)</f>
        <v>Владелец</v>
      </c>
    </row>
    <row r="171" spans="1:5" x14ac:dyDescent="0.25">
      <c r="A171" s="1">
        <v>315</v>
      </c>
      <c r="B171" s="1" t="str">
        <f>VLOOKUP(A171,ObjectTypes!$A$1:$C$58,3)</f>
        <v xml:space="preserve">Оценка </v>
      </c>
      <c r="C171" s="1" t="s">
        <v>267</v>
      </c>
      <c r="D171" s="1" t="s">
        <v>268</v>
      </c>
      <c r="E171" s="1" t="str">
        <f>VLOOKUP(D171,Attribute!$A$1:$C$149,3)</f>
        <v>APQC: Идентификатор метрики</v>
      </c>
    </row>
    <row r="172" spans="1:5" x14ac:dyDescent="0.25">
      <c r="A172" s="1">
        <v>315</v>
      </c>
      <c r="B172" s="1" t="str">
        <f>VLOOKUP(A172,ObjectTypes!$A$1:$C$58,3)</f>
        <v xml:space="preserve">Оценка </v>
      </c>
      <c r="C172" s="1" t="s">
        <v>267</v>
      </c>
      <c r="D172" s="1" t="s">
        <v>269</v>
      </c>
      <c r="E172" s="1" t="str">
        <f>VLOOKUP(D172,Attribute!$A$1:$C$149,3)</f>
        <v>APQC: Категория метрики</v>
      </c>
    </row>
    <row r="173" spans="1:5" x14ac:dyDescent="0.25">
      <c r="A173" s="1">
        <v>315</v>
      </c>
      <c r="B173" s="1" t="str">
        <f>VLOOKUP(A173,ObjectTypes!$A$1:$C$58,3)</f>
        <v xml:space="preserve">Оценка </v>
      </c>
      <c r="C173" s="1" t="s">
        <v>267</v>
      </c>
      <c r="D173" s="1" t="s">
        <v>270</v>
      </c>
      <c r="E173" s="1" t="str">
        <f>VLOOKUP(D173,Attribute!$A$1:$C$149,3)</f>
        <v>APQC: Формула метрики</v>
      </c>
    </row>
    <row r="174" spans="1:5" x14ac:dyDescent="0.25">
      <c r="A174" s="1">
        <v>315</v>
      </c>
      <c r="B174" s="1" t="str">
        <f>VLOOKUP(A174,ObjectTypes!$A$1:$C$58,3)</f>
        <v xml:space="preserve">Оценка </v>
      </c>
      <c r="C174" s="1" t="s">
        <v>267</v>
      </c>
      <c r="D174" s="1" t="s">
        <v>271</v>
      </c>
      <c r="E174" s="1" t="str">
        <f>VLOOKUP(D174,Attribute!$A$1:$C$149,3)</f>
        <v>APQC: Единица метрики</v>
      </c>
    </row>
    <row r="175" spans="1:5" x14ac:dyDescent="0.25">
      <c r="A175" s="1">
        <v>315</v>
      </c>
      <c r="B175" s="1" t="str">
        <f>VLOOKUP(A175,ObjectTypes!$A$1:$C$58,3)</f>
        <v xml:space="preserve">Оценка </v>
      </c>
      <c r="C175" s="1" t="s">
        <v>184</v>
      </c>
      <c r="D175" s="1" t="s">
        <v>185</v>
      </c>
      <c r="E175" s="1" t="str">
        <f>VLOOKUP(D175,Attribute!$A$1:$C$149,3)</f>
        <v>ID</v>
      </c>
    </row>
    <row r="176" spans="1:5" x14ac:dyDescent="0.25">
      <c r="A176" s="1">
        <v>315</v>
      </c>
      <c r="B176" s="1" t="str">
        <f>VLOOKUP(A176,ObjectTypes!$A$1:$C$58,3)</f>
        <v xml:space="preserve">Оценка </v>
      </c>
      <c r="C176" s="1" t="s">
        <v>184</v>
      </c>
      <c r="D176" s="1" t="s">
        <v>186</v>
      </c>
      <c r="E176" s="1" t="str">
        <f>VLOOKUP(D176,Attribute!$A$1:$C$149,3)</f>
        <v>Категория (Общие)</v>
      </c>
    </row>
    <row r="177" spans="1:5" x14ac:dyDescent="0.25">
      <c r="A177" s="1">
        <v>315</v>
      </c>
      <c r="B177" s="1" t="str">
        <f>VLOOKUP(A177,ObjectTypes!$A$1:$C$58,3)</f>
        <v xml:space="preserve">Оценка </v>
      </c>
      <c r="C177" s="1" t="s">
        <v>184</v>
      </c>
      <c r="D177" s="1" t="s">
        <v>187</v>
      </c>
      <c r="E177" s="1" t="str">
        <f>VLOOKUP(D177,Attribute!$A$1:$C$149,3)</f>
        <v>Источник</v>
      </c>
    </row>
    <row r="178" spans="1:5" x14ac:dyDescent="0.25">
      <c r="A178" s="1">
        <v>315</v>
      </c>
      <c r="B178" s="1" t="str">
        <f>VLOOKUP(A178,ObjectTypes!$A$1:$C$58,3)</f>
        <v xml:space="preserve">Оценка </v>
      </c>
      <c r="C178" s="1" t="s">
        <v>184</v>
      </c>
      <c r="D178" s="1" t="s">
        <v>188</v>
      </c>
      <c r="E178" s="1" t="str">
        <f>VLOOKUP(D178,Attribute!$A$1:$C$149,3)</f>
        <v>Владелец</v>
      </c>
    </row>
    <row r="179" spans="1:5" x14ac:dyDescent="0.25">
      <c r="A179" s="1">
        <v>316</v>
      </c>
      <c r="B179" s="1" t="str">
        <f>VLOOKUP(A179,ObjectTypes!$A$1:$C$58,3)</f>
        <v xml:space="preserve">Оценка </v>
      </c>
      <c r="C179" s="1" t="s">
        <v>184</v>
      </c>
      <c r="D179" s="1" t="s">
        <v>185</v>
      </c>
      <c r="E179" s="1" t="str">
        <f>VLOOKUP(D179,Attribute!$A$1:$C$149,3)</f>
        <v>ID</v>
      </c>
    </row>
    <row r="180" spans="1:5" x14ac:dyDescent="0.25">
      <c r="A180" s="1">
        <v>316</v>
      </c>
      <c r="B180" s="1" t="str">
        <f>VLOOKUP(A180,ObjectTypes!$A$1:$C$58,3)</f>
        <v xml:space="preserve">Оценка </v>
      </c>
      <c r="C180" s="1" t="s">
        <v>184</v>
      </c>
      <c r="D180" s="1" t="s">
        <v>186</v>
      </c>
      <c r="E180" s="1" t="str">
        <f>VLOOKUP(D180,Attribute!$A$1:$C$149,3)</f>
        <v>Категория (Общие)</v>
      </c>
    </row>
    <row r="181" spans="1:5" x14ac:dyDescent="0.25">
      <c r="A181" s="1">
        <v>316</v>
      </c>
      <c r="B181" s="1" t="str">
        <f>VLOOKUP(A181,ObjectTypes!$A$1:$C$58,3)</f>
        <v xml:space="preserve">Оценка </v>
      </c>
      <c r="C181" s="1" t="s">
        <v>184</v>
      </c>
      <c r="D181" s="1" t="s">
        <v>187</v>
      </c>
      <c r="E181" s="1" t="str">
        <f>VLOOKUP(D181,Attribute!$A$1:$C$149,3)</f>
        <v>Источник</v>
      </c>
    </row>
    <row r="182" spans="1:5" x14ac:dyDescent="0.25">
      <c r="A182" s="1">
        <v>316</v>
      </c>
      <c r="B182" s="1" t="str">
        <f>VLOOKUP(A182,ObjectTypes!$A$1:$C$58,3)</f>
        <v xml:space="preserve">Оценка </v>
      </c>
      <c r="C182" s="1" t="s">
        <v>184</v>
      </c>
      <c r="D182" s="1" t="s">
        <v>188</v>
      </c>
      <c r="E182" s="1" t="str">
        <f>VLOOKUP(D182,Attribute!$A$1:$C$149,3)</f>
        <v>Владелец</v>
      </c>
    </row>
    <row r="183" spans="1:5" x14ac:dyDescent="0.25">
      <c r="A183" s="1">
        <v>318</v>
      </c>
      <c r="B183" s="1" t="str">
        <f>VLOOKUP(A183,ObjectTypes!$A$1:$C$58,3)</f>
        <v>Компонент приложения</v>
      </c>
      <c r="C183" s="1" t="s">
        <v>272</v>
      </c>
      <c r="D183" s="1" t="s">
        <v>273</v>
      </c>
      <c r="E183" s="1" t="str">
        <f>VLOOKUP(D183,Attribute!$A$1:$C$149,3)</f>
        <v>Состояние жизненного цикла</v>
      </c>
    </row>
    <row r="184" spans="1:5" x14ac:dyDescent="0.25">
      <c r="A184" s="1">
        <v>318</v>
      </c>
      <c r="B184" s="1" t="str">
        <f>VLOOKUP(A184,ObjectTypes!$A$1:$C$58,3)</f>
        <v>Компонент приложения</v>
      </c>
      <c r="C184" s="1" t="s">
        <v>272</v>
      </c>
      <c r="D184" s="1" t="s">
        <v>274</v>
      </c>
      <c r="E184" s="1" t="str">
        <f>VLOOKUP(D184,Attribute!$A$1:$C$149,3)</f>
        <v>Целевое состояние жизненного цикла</v>
      </c>
    </row>
    <row r="185" spans="1:5" x14ac:dyDescent="0.25">
      <c r="A185" s="1">
        <v>318</v>
      </c>
      <c r="B185" s="1" t="str">
        <f>VLOOKUP(A185,ObjectTypes!$A$1:$C$58,3)</f>
        <v>Компонент приложения</v>
      </c>
      <c r="C185" s="1" t="s">
        <v>275</v>
      </c>
      <c r="D185" s="1" t="s">
        <v>212</v>
      </c>
      <c r="E185" s="1" t="str">
        <f>VLOOKUP(D185,Attribute!$A$1:$C$149,3)</f>
        <v>Характеристики доступности</v>
      </c>
    </row>
    <row r="186" spans="1:5" x14ac:dyDescent="0.25">
      <c r="A186" s="1">
        <v>318</v>
      </c>
      <c r="B186" s="1" t="str">
        <f>VLOOKUP(A186,ObjectTypes!$A$1:$C$58,3)</f>
        <v>Компонент приложения</v>
      </c>
      <c r="C186" s="1" t="s">
        <v>275</v>
      </c>
      <c r="D186" s="1" t="s">
        <v>213</v>
      </c>
      <c r="E186" s="1" t="str">
        <f>VLOOKUP(D186,Attribute!$A$1:$C$149,3)</f>
        <v>Срок службы</v>
      </c>
    </row>
    <row r="187" spans="1:5" x14ac:dyDescent="0.25">
      <c r="A187" s="1">
        <v>318</v>
      </c>
      <c r="B187" s="1" t="str">
        <f>VLOOKUP(A187,ObjectTypes!$A$1:$C$58,3)</f>
        <v>Компонент приложения</v>
      </c>
      <c r="C187" s="1" t="s">
        <v>275</v>
      </c>
      <c r="D187" s="1" t="s">
        <v>214</v>
      </c>
      <c r="E187" s="1" t="str">
        <f>VLOOKUP(D187,Attribute!$A$1:$C$149,3)</f>
        <v>Характеристики управляемости</v>
      </c>
    </row>
    <row r="188" spans="1:5" x14ac:dyDescent="0.25">
      <c r="A188" s="1">
        <v>318</v>
      </c>
      <c r="B188" s="1" t="str">
        <f>VLOOKUP(A188,ObjectTypes!$A$1:$C$58,3)</f>
        <v>Компонент приложения</v>
      </c>
      <c r="C188" s="1" t="s">
        <v>275</v>
      </c>
      <c r="D188" s="1" t="s">
        <v>215</v>
      </c>
      <c r="E188" s="1" t="str">
        <f>VLOOKUP(D188,Attribute!$A$1:$C$149,3)</f>
        <v>Характеристики работоспособности</v>
      </c>
    </row>
    <row r="189" spans="1:5" x14ac:dyDescent="0.25">
      <c r="A189" s="1">
        <v>318</v>
      </c>
      <c r="B189" s="1" t="str">
        <f>VLOOKUP(A189,ObjectTypes!$A$1:$C$58,3)</f>
        <v>Компонент приложения</v>
      </c>
      <c r="C189" s="1" t="s">
        <v>275</v>
      </c>
      <c r="D189" s="1" t="s">
        <v>216</v>
      </c>
      <c r="E189" s="1" t="str">
        <f>VLOOKUP(D189,Attribute!$A$1:$C$149,3)</f>
        <v>Эксплуатационные характеристики</v>
      </c>
    </row>
    <row r="190" spans="1:5" x14ac:dyDescent="0.25">
      <c r="A190" s="1">
        <v>318</v>
      </c>
      <c r="B190" s="1" t="str">
        <f>VLOOKUP(A190,ObjectTypes!$A$1:$C$58,3)</f>
        <v>Компонент приложения</v>
      </c>
      <c r="C190" s="1" t="s">
        <v>275</v>
      </c>
      <c r="D190" s="1" t="s">
        <v>218</v>
      </c>
      <c r="E190" s="1" t="str">
        <f>VLOOKUP(D190,Attribute!$A$1:$C$149,3)</f>
        <v>Характеристики надежности</v>
      </c>
    </row>
    <row r="191" spans="1:5" x14ac:dyDescent="0.25">
      <c r="A191" s="1">
        <v>318</v>
      </c>
      <c r="B191" s="1" t="str">
        <f>VLOOKUP(A191,ObjectTypes!$A$1:$C$58,3)</f>
        <v>Компонент приложения</v>
      </c>
      <c r="C191" s="1" t="s">
        <v>275</v>
      </c>
      <c r="D191" s="1" t="s">
        <v>222</v>
      </c>
      <c r="E191" s="1" t="str">
        <f>VLOOKUP(D191,Attribute!$A$1:$C$149,3)</f>
        <v>Характеристики восстанавливаемости</v>
      </c>
    </row>
    <row r="192" spans="1:5" x14ac:dyDescent="0.25">
      <c r="A192" s="1">
        <v>318</v>
      </c>
      <c r="B192" s="1" t="str">
        <f>VLOOKUP(A192,ObjectTypes!$A$1:$C$58,3)</f>
        <v>Компонент приложения</v>
      </c>
      <c r="C192" s="1" t="s">
        <v>275</v>
      </c>
      <c r="D192" s="1" t="s">
        <v>223</v>
      </c>
      <c r="E192" s="1" t="str">
        <f>VLOOKUP(D192,Attribute!$A$1:$C$149,3)</f>
        <v>Характеристики локализуемости</v>
      </c>
    </row>
    <row r="193" spans="1:5" x14ac:dyDescent="0.25">
      <c r="A193" s="1">
        <v>318</v>
      </c>
      <c r="B193" s="1" t="str">
        <f>VLOOKUP(A193,ObjectTypes!$A$1:$C$58,3)</f>
        <v>Компонент приложения</v>
      </c>
      <c r="C193" s="1" t="s">
        <v>275</v>
      </c>
      <c r="D193" s="1" t="s">
        <v>224</v>
      </c>
      <c r="E193" s="1" t="str">
        <f>VLOOKUP(D193,Attribute!$A$1:$C$149,3)</f>
        <v>Характеристики безопасности</v>
      </c>
    </row>
    <row r="194" spans="1:5" x14ac:dyDescent="0.25">
      <c r="A194" s="1">
        <v>318</v>
      </c>
      <c r="B194" s="1" t="str">
        <f>VLOOKUP(A194,ObjectTypes!$A$1:$C$58,3)</f>
        <v>Компонент приложения</v>
      </c>
      <c r="C194" s="1" t="s">
        <v>275</v>
      </c>
      <c r="D194" s="1" t="s">
        <v>276</v>
      </c>
      <c r="E194" s="1" t="str">
        <f>VLOOKUP(D194,Attribute!$A$1:$C$149,3)</f>
        <v>Характеристики конфиденциальности</v>
      </c>
    </row>
    <row r="195" spans="1:5" x14ac:dyDescent="0.25">
      <c r="A195" s="1">
        <v>318</v>
      </c>
      <c r="B195" s="1" t="str">
        <f>VLOOKUP(A195,ObjectTypes!$A$1:$C$58,3)</f>
        <v>Компонент приложения</v>
      </c>
      <c r="C195" s="1" t="s">
        <v>275</v>
      </c>
      <c r="D195" s="1" t="s">
        <v>226</v>
      </c>
      <c r="E195" s="1" t="str">
        <f>VLOOKUP(D195,Attribute!$A$1:$C$149,3)</f>
        <v>Характеристики целостности</v>
      </c>
    </row>
    <row r="196" spans="1:5" x14ac:dyDescent="0.25">
      <c r="A196" s="1">
        <v>318</v>
      </c>
      <c r="B196" s="1" t="str">
        <f>VLOOKUP(A196,ObjectTypes!$A$1:$C$58,3)</f>
        <v>Компонент приложения</v>
      </c>
      <c r="C196" s="1" t="s">
        <v>275</v>
      </c>
      <c r="D196" s="1" t="s">
        <v>227</v>
      </c>
      <c r="E196" s="1" t="str">
        <f>VLOOKUP(D196,Attribute!$A$1:$C$149,3)</f>
        <v>Характеристики достоверности</v>
      </c>
    </row>
    <row r="197" spans="1:5" x14ac:dyDescent="0.25">
      <c r="A197" s="1">
        <v>318</v>
      </c>
      <c r="B197" s="1" t="str">
        <f>VLOOKUP(A197,ObjectTypes!$A$1:$C$58,3)</f>
        <v>Компонент приложения</v>
      </c>
      <c r="C197" s="1" t="s">
        <v>275</v>
      </c>
      <c r="D197" s="1" t="s">
        <v>228</v>
      </c>
      <c r="E197" s="1" t="str">
        <f>VLOOKUP(D197,Attribute!$A$1:$C$149,3)</f>
        <v>Характеристики локализации</v>
      </c>
    </row>
    <row r="198" spans="1:5" x14ac:dyDescent="0.25">
      <c r="A198" s="1">
        <v>318</v>
      </c>
      <c r="B198" s="1" t="str">
        <f>VLOOKUP(A198,ObjectTypes!$A$1:$C$58,3)</f>
        <v>Компонент приложения</v>
      </c>
      <c r="C198" s="1" t="s">
        <v>275</v>
      </c>
      <c r="D198" s="1" t="s">
        <v>229</v>
      </c>
      <c r="E198" s="1" t="str">
        <f>VLOOKUP(D198,Attribute!$A$1:$C$149,3)</f>
        <v>Характеристики интернационализации</v>
      </c>
    </row>
    <row r="199" spans="1:5" x14ac:dyDescent="0.25">
      <c r="A199" s="1">
        <v>318</v>
      </c>
      <c r="B199" s="1" t="str">
        <f>VLOOKUP(A199,ObjectTypes!$A$1:$C$58,3)</f>
        <v>Компонент приложения</v>
      </c>
      <c r="C199" s="1" t="s">
        <v>275</v>
      </c>
      <c r="D199" s="1" t="s">
        <v>230</v>
      </c>
      <c r="E199" s="1" t="str">
        <f>VLOOKUP(D199,Attribute!$A$1:$C$149,3)</f>
        <v>Характеристики совместимости</v>
      </c>
    </row>
    <row r="200" spans="1:5" x14ac:dyDescent="0.25">
      <c r="A200" s="1">
        <v>318</v>
      </c>
      <c r="B200" s="1" t="str">
        <f>VLOOKUP(A200,ObjectTypes!$A$1:$C$58,3)</f>
        <v>Компонент приложения</v>
      </c>
      <c r="C200" s="1" t="s">
        <v>275</v>
      </c>
      <c r="D200" s="1" t="s">
        <v>231</v>
      </c>
      <c r="E200" s="1" t="str">
        <f>VLOOKUP(D200,Attribute!$A$1:$C$149,3)</f>
        <v>Характеристики масштабируемости</v>
      </c>
    </row>
    <row r="201" spans="1:5" x14ac:dyDescent="0.25">
      <c r="A201" s="1">
        <v>318</v>
      </c>
      <c r="B201" s="1" t="str">
        <f>VLOOKUP(A201,ObjectTypes!$A$1:$C$58,3)</f>
        <v>Компонент приложения</v>
      </c>
      <c r="C201" s="1" t="s">
        <v>275</v>
      </c>
      <c r="D201" s="1" t="s">
        <v>232</v>
      </c>
      <c r="E201" s="1" t="str">
        <f>VLOOKUP(D201,Attribute!$A$1:$C$149,3)</f>
        <v>Характеристики портативности</v>
      </c>
    </row>
    <row r="202" spans="1:5" x14ac:dyDescent="0.25">
      <c r="A202" s="1">
        <v>318</v>
      </c>
      <c r="B202" s="1" t="str">
        <f>VLOOKUP(A202,ObjectTypes!$A$1:$C$58,3)</f>
        <v>Компонент приложения</v>
      </c>
      <c r="C202" s="1" t="s">
        <v>275</v>
      </c>
      <c r="D202" s="1" t="s">
        <v>233</v>
      </c>
      <c r="E202" s="1" t="str">
        <f>VLOOKUP(D202,Attribute!$A$1:$C$149,3)</f>
        <v>Характеристики расширяемости</v>
      </c>
    </row>
    <row r="203" spans="1:5" x14ac:dyDescent="0.25">
      <c r="A203" s="1">
        <v>318</v>
      </c>
      <c r="B203" s="1" t="str">
        <f>VLOOKUP(A203,ObjectTypes!$A$1:$C$58,3)</f>
        <v>Компонент приложения</v>
      </c>
      <c r="C203" s="1" t="s">
        <v>275</v>
      </c>
      <c r="D203" s="1" t="s">
        <v>234</v>
      </c>
      <c r="E203" s="1" t="str">
        <f>VLOOKUP(D203,Attribute!$A$1:$C$149,3)</f>
        <v>Характеристики емкости</v>
      </c>
    </row>
    <row r="204" spans="1:5" x14ac:dyDescent="0.25">
      <c r="A204" s="1">
        <v>318</v>
      </c>
      <c r="B204" s="1" t="str">
        <f>VLOOKUP(A204,ObjectTypes!$A$1:$C$58,3)</f>
        <v>Компонент приложения</v>
      </c>
      <c r="C204" s="1" t="s">
        <v>184</v>
      </c>
      <c r="D204" s="1" t="s">
        <v>185</v>
      </c>
      <c r="E204" s="1" t="str">
        <f>VLOOKUP(D204,Attribute!$A$1:$C$149,3)</f>
        <v>ID</v>
      </c>
    </row>
    <row r="205" spans="1:5" x14ac:dyDescent="0.25">
      <c r="A205" s="1">
        <v>318</v>
      </c>
      <c r="B205" s="1" t="str">
        <f>VLOOKUP(A205,ObjectTypes!$A$1:$C$58,3)</f>
        <v>Компонент приложения</v>
      </c>
      <c r="C205" s="1" t="s">
        <v>184</v>
      </c>
      <c r="D205" s="1" t="s">
        <v>186</v>
      </c>
      <c r="E205" s="1" t="str">
        <f>VLOOKUP(D205,Attribute!$A$1:$C$149,3)</f>
        <v>Категория (Общие)</v>
      </c>
    </row>
    <row r="206" spans="1:5" x14ac:dyDescent="0.25">
      <c r="A206" s="1">
        <v>318</v>
      </c>
      <c r="B206" s="1" t="str">
        <f>VLOOKUP(A206,ObjectTypes!$A$1:$C$58,3)</f>
        <v>Компонент приложения</v>
      </c>
      <c r="C206" s="1" t="s">
        <v>184</v>
      </c>
      <c r="D206" s="1" t="s">
        <v>187</v>
      </c>
      <c r="E206" s="1" t="str">
        <f>VLOOKUP(D206,Attribute!$A$1:$C$149,3)</f>
        <v>Источник</v>
      </c>
    </row>
    <row r="207" spans="1:5" x14ac:dyDescent="0.25">
      <c r="A207" s="1">
        <v>318</v>
      </c>
      <c r="B207" s="1" t="str">
        <f>VLOOKUP(A207,ObjectTypes!$A$1:$C$58,3)</f>
        <v>Компонент приложения</v>
      </c>
      <c r="C207" s="1" t="s">
        <v>184</v>
      </c>
      <c r="D207" s="1" t="s">
        <v>188</v>
      </c>
      <c r="E207" s="1" t="str">
        <f>VLOOKUP(D207,Attribute!$A$1:$C$149,3)</f>
        <v>Владелец</v>
      </c>
    </row>
    <row r="208" spans="1:5" x14ac:dyDescent="0.25">
      <c r="A208" s="1">
        <v>318</v>
      </c>
      <c r="B208" s="1" t="str">
        <f>VLOOKUP(A208,ObjectTypes!$A$1:$C$58,3)</f>
        <v>Компонент приложения</v>
      </c>
      <c r="C208" s="1" t="s">
        <v>184</v>
      </c>
      <c r="D208" s="1" t="s">
        <v>277</v>
      </c>
      <c r="E208" s="1" t="str">
        <f>VLOOKUP(D208,Attribute!$A$1:$C$149,3)</f>
        <v>Альтернативное имя</v>
      </c>
    </row>
    <row r="209" spans="1:5" x14ac:dyDescent="0.25">
      <c r="A209" s="1">
        <v>318</v>
      </c>
      <c r="B209" s="1" t="str">
        <f>VLOOKUP(A209,ObjectTypes!$A$1:$C$58,3)</f>
        <v>Компонент приложения</v>
      </c>
      <c r="C209" s="1" t="s">
        <v>278</v>
      </c>
      <c r="D209" s="1" t="s">
        <v>263</v>
      </c>
      <c r="E209" s="1" t="str">
        <f>VLOOKUP(D209,Attribute!$A$1:$C$149,3)</f>
        <v>Бизнес соответствие</v>
      </c>
    </row>
    <row r="210" spans="1:5" x14ac:dyDescent="0.25">
      <c r="A210" s="1">
        <v>318</v>
      </c>
      <c r="B210" s="1" t="str">
        <f>VLOOKUP(A210,ObjectTypes!$A$1:$C$58,3)</f>
        <v>Компонент приложения</v>
      </c>
      <c r="C210" s="1" t="s">
        <v>278</v>
      </c>
      <c r="D210" s="1" t="s">
        <v>264</v>
      </c>
      <c r="E210" s="1" t="str">
        <f>VLOOKUP(D210,Attribute!$A$1:$C$149,3)</f>
        <v>Техническое соответствие</v>
      </c>
    </row>
    <row r="211" spans="1:5" x14ac:dyDescent="0.25">
      <c r="A211" s="1">
        <v>318</v>
      </c>
      <c r="B211" s="1" t="str">
        <f>VLOOKUP(A211,ObjectTypes!$A$1:$C$58,3)</f>
        <v>Компонент приложения</v>
      </c>
      <c r="C211" s="1" t="s">
        <v>278</v>
      </c>
      <c r="D211" s="1" t="s">
        <v>279</v>
      </c>
      <c r="E211" s="1" t="str">
        <f>VLOOKUP(D211,Attribute!$A$1:$C$149,3)</f>
        <v>Удобство использования</v>
      </c>
    </row>
    <row r="212" spans="1:5" x14ac:dyDescent="0.25">
      <c r="A212" s="1">
        <v>318</v>
      </c>
      <c r="B212" s="1" t="str">
        <f>VLOOKUP(A212,ObjectTypes!$A$1:$C$58,3)</f>
        <v>Компонент приложения</v>
      </c>
      <c r="C212" s="1" t="s">
        <v>278</v>
      </c>
      <c r="D212" s="1" t="s">
        <v>201</v>
      </c>
      <c r="E212" s="1" t="str">
        <f>VLOOKUP(D212,Attribute!$A$1:$C$149,3)</f>
        <v xml:space="preserve">Оценка Риска </v>
      </c>
    </row>
    <row r="213" spans="1:5" x14ac:dyDescent="0.25">
      <c r="A213" s="1">
        <v>318</v>
      </c>
      <c r="B213" s="1" t="str">
        <f>VLOOKUP(A213,ObjectTypes!$A$1:$C$58,3)</f>
        <v>Компонент приложения</v>
      </c>
      <c r="C213" s="1" t="s">
        <v>278</v>
      </c>
      <c r="D213" s="1" t="s">
        <v>280</v>
      </c>
      <c r="E213" s="1" t="str">
        <f>VLOOKUP(D213,Attribute!$A$1:$C$149,3)</f>
        <v>Тип приложений</v>
      </c>
    </row>
    <row r="214" spans="1:5" x14ac:dyDescent="0.25">
      <c r="A214" s="1">
        <v>318</v>
      </c>
      <c r="B214" s="1" t="str">
        <f>VLOOKUP(A214,ObjectTypes!$A$1:$C$58,3)</f>
        <v>Компонент приложения</v>
      </c>
      <c r="C214" s="1" t="s">
        <v>281</v>
      </c>
      <c r="D214" s="1" t="s">
        <v>282</v>
      </c>
      <c r="E214" s="1" t="str">
        <f>VLOOKUP(D214,Attribute!$A$1:$C$149,3)</f>
        <v>Стоимость лицензии</v>
      </c>
    </row>
    <row r="215" spans="1:5" x14ac:dyDescent="0.25">
      <c r="A215" s="1">
        <v>318</v>
      </c>
      <c r="B215" s="1" t="str">
        <f>VLOOKUP(A215,ObjectTypes!$A$1:$C$58,3)</f>
        <v>Компонент приложения</v>
      </c>
      <c r="C215" s="1" t="s">
        <v>281</v>
      </c>
      <c r="D215" s="1" t="s">
        <v>283</v>
      </c>
      <c r="E215" s="1" t="str">
        <f>VLOOKUP(D215,Attribute!$A$1:$C$149,3)</f>
        <v>Стоимость обслуживания</v>
      </c>
    </row>
    <row r="216" spans="1:5" x14ac:dyDescent="0.25">
      <c r="A216" s="1">
        <v>318</v>
      </c>
      <c r="B216" s="1" t="str">
        <f>VLOOKUP(A216,ObjectTypes!$A$1:$C$58,3)</f>
        <v>Компонент приложения</v>
      </c>
      <c r="C216" s="1" t="s">
        <v>281</v>
      </c>
      <c r="D216" s="5" t="s">
        <v>284</v>
      </c>
      <c r="E216" s="1" t="str">
        <f>VLOOKUP(D216,Attribute!$A$1:$C$149,3)</f>
        <v>Стоимость поддержки</v>
      </c>
    </row>
    <row r="217" spans="1:5" x14ac:dyDescent="0.25">
      <c r="A217" s="1">
        <v>318</v>
      </c>
      <c r="B217" s="1" t="str">
        <f>VLOOKUP(A217,ObjectTypes!$A$1:$C$58,3)</f>
        <v>Компонент приложения</v>
      </c>
      <c r="C217" s="1" t="s">
        <v>285</v>
      </c>
      <c r="D217" s="5" t="s">
        <v>286</v>
      </c>
      <c r="E217" s="1" t="str">
        <f>VLOOKUP(D217,Attribute!$A$1:$C$149,3)</f>
        <v>Среднее количество высокоприоритетных инцидентов (ежегодно)</v>
      </c>
    </row>
    <row r="218" spans="1:5" x14ac:dyDescent="0.25">
      <c r="A218" s="1">
        <v>318</v>
      </c>
      <c r="B218" s="1" t="str">
        <f>VLOOKUP(A218,ObjectTypes!$A$1:$C$58,3)</f>
        <v>Компонент приложения</v>
      </c>
      <c r="C218" s="1" t="s">
        <v>285</v>
      </c>
      <c r="D218" s="1" t="s">
        <v>287</v>
      </c>
      <c r="E218" s="1" t="str">
        <f>VLOOKUP(D218,Attribute!$A$1:$C$149,3)</f>
        <v>Среднее общее количество инцидентов (ежегодно)</v>
      </c>
    </row>
    <row r="219" spans="1:5" x14ac:dyDescent="0.25">
      <c r="A219" s="1">
        <v>318</v>
      </c>
      <c r="B219" s="1" t="str">
        <f>VLOOKUP(A219,ObjectTypes!$A$1:$C$58,3)</f>
        <v>Компонент приложения</v>
      </c>
      <c r="C219" s="1" t="s">
        <v>285</v>
      </c>
      <c r="D219" s="1" t="s">
        <v>288</v>
      </c>
      <c r="E219" s="1" t="str">
        <f>VLOOKUP(D219,Attribute!$A$1:$C$149,3)</f>
        <v>Среднее использование в неделю (часы)</v>
      </c>
    </row>
    <row r="220" spans="1:5" x14ac:dyDescent="0.25">
      <c r="A220" s="1">
        <v>318</v>
      </c>
      <c r="B220" s="1" t="str">
        <f>VLOOKUP(A220,ObjectTypes!$A$1:$C$58,3)</f>
        <v>Компонент приложения</v>
      </c>
      <c r="C220" s="1" t="s">
        <v>289</v>
      </c>
      <c r="D220" s="1" t="s">
        <v>290</v>
      </c>
      <c r="E220" s="1" t="str">
        <f>VLOOKUP(D220,Attribute!$A$1:$C$149,3)</f>
        <v>Внутренняя: дата начала разработки разработки</v>
      </c>
    </row>
    <row r="221" spans="1:5" x14ac:dyDescent="0.25">
      <c r="A221" s="1">
        <v>318</v>
      </c>
      <c r="B221" s="1" t="str">
        <f>VLOOKUP(A221,ObjectTypes!$A$1:$C$58,3)</f>
        <v>Компонент приложения</v>
      </c>
      <c r="C221" s="1" t="s">
        <v>289</v>
      </c>
      <c r="D221" s="1" t="s">
        <v>291</v>
      </c>
      <c r="E221" s="1" t="str">
        <f>VLOOKUP(D221,Attribute!$A$1:$C$149,3)</f>
        <v>Внутренняя: дата в реальном времени</v>
      </c>
    </row>
    <row r="222" spans="1:5" x14ac:dyDescent="0.25">
      <c r="A222" s="1">
        <v>318</v>
      </c>
      <c r="B222" s="1" t="str">
        <f>VLOOKUP(A222,ObjectTypes!$A$1:$C$58,3)</f>
        <v>Компонент приложения</v>
      </c>
      <c r="C222" s="1" t="s">
        <v>289</v>
      </c>
      <c r="D222" s="1" t="s">
        <v>292</v>
      </c>
      <c r="E222" s="1" t="str">
        <f>VLOOKUP(D222,Attribute!$A$1:$C$149,3)</f>
        <v>Внутренний: дата начала вывода из эксплуатации</v>
      </c>
    </row>
    <row r="223" spans="1:5" x14ac:dyDescent="0.25">
      <c r="A223" s="1">
        <v>318</v>
      </c>
      <c r="B223" s="1" t="str">
        <f>VLOOKUP(A223,ObjectTypes!$A$1:$C$58,3)</f>
        <v>Компонент приложения</v>
      </c>
      <c r="C223" s="1" t="s">
        <v>289</v>
      </c>
      <c r="D223" s="5" t="s">
        <v>293</v>
      </c>
      <c r="E223" s="1" t="str">
        <f>VLOOKUP(D223,Attribute!$A$1:$C$149,3)</f>
        <v>Внутренняя: дата вывода из эксплуатации</v>
      </c>
    </row>
    <row r="224" spans="1:5" x14ac:dyDescent="0.25">
      <c r="A224" s="1">
        <v>318</v>
      </c>
      <c r="B224" s="1" t="str">
        <f>VLOOKUP(A224,ObjectTypes!$A$1:$C$58,3)</f>
        <v>Компонент приложения</v>
      </c>
      <c r="C224" s="1" t="s">
        <v>289</v>
      </c>
      <c r="D224" s="1" t="s">
        <v>294</v>
      </c>
      <c r="E224" s="1" t="str">
        <f>VLOOKUP(D224,Attribute!$A$1:$C$149,3)</f>
        <v>Вендор: дата планирования</v>
      </c>
    </row>
    <row r="225" spans="1:5" x14ac:dyDescent="0.25">
      <c r="A225" s="1">
        <v>318</v>
      </c>
      <c r="B225" s="1" t="str">
        <f>VLOOKUP(A225,ObjectTypes!$A$1:$C$58,3)</f>
        <v>Компонент приложения</v>
      </c>
      <c r="C225" s="1" t="s">
        <v>289</v>
      </c>
      <c r="D225" s="1" t="s">
        <v>295</v>
      </c>
      <c r="E225" s="1" t="str">
        <f>VLOOKUP(D225,Attribute!$A$1:$C$149,3)</f>
        <v>Вендор: дата начала поддержки</v>
      </c>
    </row>
    <row r="226" spans="1:5" x14ac:dyDescent="0.25">
      <c r="A226" s="1">
        <v>318</v>
      </c>
      <c r="B226" s="1" t="str">
        <f>VLOOKUP(A226,ObjectTypes!$A$1:$C$58,3)</f>
        <v>Компонент приложения</v>
      </c>
      <c r="C226" s="1" t="s">
        <v>289</v>
      </c>
      <c r="D226" s="1" t="s">
        <v>296</v>
      </c>
      <c r="E226" s="1" t="str">
        <f>VLOOKUP(D226,Attribute!$A$1:$C$149,3)</f>
        <v>Вендор: дата начала содержания</v>
      </c>
    </row>
    <row r="227" spans="1:5" x14ac:dyDescent="0.25">
      <c r="A227" s="1">
        <v>318</v>
      </c>
      <c r="B227" s="1" t="str">
        <f>VLOOKUP(A227,ObjectTypes!$A$1:$C$58,3)</f>
        <v>Компонент приложения</v>
      </c>
      <c r="C227" s="1" t="s">
        <v>289</v>
      </c>
      <c r="D227" s="1" t="s">
        <v>297</v>
      </c>
      <c r="E227" s="1" t="str">
        <f>VLOOKUP(D227,Attribute!$A$1:$C$149,3)</f>
        <v>Вендор: дата снятия с поддержки</v>
      </c>
    </row>
    <row r="228" spans="1:5" x14ac:dyDescent="0.25">
      <c r="A228" s="1">
        <v>318</v>
      </c>
      <c r="B228" s="1" t="str">
        <f>VLOOKUP(A228,ObjectTypes!$A$1:$C$58,3)</f>
        <v>Компонент приложения</v>
      </c>
      <c r="C228" s="1" t="s">
        <v>298</v>
      </c>
      <c r="D228" s="1" t="s">
        <v>253</v>
      </c>
      <c r="E228" s="1" t="str">
        <f>VLOOKUP(D228,Attribute!$A$1:$C$149,3)</f>
        <v>Класс стандартов</v>
      </c>
    </row>
    <row r="229" spans="1:5" x14ac:dyDescent="0.25">
      <c r="A229" s="1">
        <v>318</v>
      </c>
      <c r="B229" s="1" t="str">
        <f>VLOOKUP(A229,ObjectTypes!$A$1:$C$58,3)</f>
        <v>Компонент приложения</v>
      </c>
      <c r="C229" s="1" t="s">
        <v>298</v>
      </c>
      <c r="D229" s="1" t="s">
        <v>254</v>
      </c>
      <c r="E229" s="1" t="str">
        <f>VLOOKUP(D229,Attribute!$A$1:$C$149,3)</f>
        <v>Стандартная дата создания</v>
      </c>
    </row>
    <row r="230" spans="1:5" x14ac:dyDescent="0.25">
      <c r="A230" s="1">
        <v>318</v>
      </c>
      <c r="B230" s="1" t="str">
        <f>VLOOKUP(A230,ObjectTypes!$A$1:$C$58,3)</f>
        <v>Компонент приложения</v>
      </c>
      <c r="C230" s="1" t="s">
        <v>298</v>
      </c>
      <c r="D230" s="1" t="s">
        <v>255</v>
      </c>
      <c r="E230" s="1" t="str">
        <f>VLOOKUP(D230,Attribute!$A$1:$C$149,3)</f>
        <v>Дата последней стандартной проверки</v>
      </c>
    </row>
    <row r="231" spans="1:5" x14ac:dyDescent="0.25">
      <c r="A231" s="1">
        <v>318</v>
      </c>
      <c r="B231" s="1" t="str">
        <f>VLOOKUP(A231,ObjectTypes!$A$1:$C$58,3)</f>
        <v>Компонент приложения</v>
      </c>
      <c r="C231" s="1" t="s">
        <v>298</v>
      </c>
      <c r="D231" s="1" t="s">
        <v>256</v>
      </c>
      <c r="E231" s="1" t="str">
        <f>VLOOKUP(D231,Attribute!$A$1:$C$149,3)</f>
        <v>Дата следующей стандартной проверки</v>
      </c>
    </row>
    <row r="232" spans="1:5" x14ac:dyDescent="0.25">
      <c r="A232" s="1">
        <v>318</v>
      </c>
      <c r="B232" s="1" t="str">
        <f>VLOOKUP(A232,ObjectTypes!$A$1:$C$58,3)</f>
        <v>Компонент приложения</v>
      </c>
      <c r="C232" s="1" t="s">
        <v>298</v>
      </c>
      <c r="D232" s="1" t="s">
        <v>257</v>
      </c>
      <c r="E232" s="1" t="str">
        <f>VLOOKUP(D232,Attribute!$A$1:$C$149,3)</f>
        <v>Стандартная дата вывода из эксплуатации</v>
      </c>
    </row>
    <row r="233" spans="1:5" x14ac:dyDescent="0.25">
      <c r="A233" s="1">
        <v>318</v>
      </c>
      <c r="B233" s="1" t="str">
        <f>VLOOKUP(A233,ObjectTypes!$A$1:$C$58,3)</f>
        <v>Компонент приложения</v>
      </c>
      <c r="C233" s="1" t="s">
        <v>299</v>
      </c>
      <c r="D233" s="1" t="s">
        <v>300</v>
      </c>
      <c r="E233" s="1" t="str">
        <f>VLOOKUP(D233,Attribute!$A$1:$C$149,3)</f>
        <v>Вендор</v>
      </c>
    </row>
    <row r="234" spans="1:5" x14ac:dyDescent="0.25">
      <c r="A234" s="1">
        <v>318</v>
      </c>
      <c r="B234" s="1" t="str">
        <f>VLOOKUP(A234,ObjectTypes!$A$1:$C$58,3)</f>
        <v>Компонент приложения</v>
      </c>
      <c r="C234" s="1" t="s">
        <v>299</v>
      </c>
      <c r="D234" s="1" t="s">
        <v>301</v>
      </c>
      <c r="E234" s="1" t="str">
        <f>VLOOKUP(D234,Attribute!$A$1:$C$149,3)</f>
        <v>Строить</v>
      </c>
    </row>
    <row r="235" spans="1:5" x14ac:dyDescent="0.25">
      <c r="A235" s="1">
        <v>318</v>
      </c>
      <c r="B235" s="1" t="str">
        <f>VLOOKUP(A235,ObjectTypes!$A$1:$C$58,3)</f>
        <v>Компонент приложения</v>
      </c>
      <c r="C235" s="1" t="s">
        <v>299</v>
      </c>
      <c r="D235" s="1" t="s">
        <v>302</v>
      </c>
      <c r="E235" s="1" t="str">
        <f>VLOOKUP(D235,Attribute!$A$1:$C$149,3)</f>
        <v>Модель лицензии</v>
      </c>
    </row>
    <row r="236" spans="1:5" x14ac:dyDescent="0.25">
      <c r="A236" s="1">
        <v>318</v>
      </c>
      <c r="B236" s="1" t="str">
        <f>VLOOKUP(A236,ObjectTypes!$A$1:$C$58,3)</f>
        <v>Компонент приложения</v>
      </c>
      <c r="C236" s="1" t="s">
        <v>299</v>
      </c>
      <c r="D236" s="1" t="s">
        <v>303</v>
      </c>
      <c r="E236" s="1" t="str">
        <f>VLOOKUP(D236,Attribute!$A$1:$C$149,3)</f>
        <v>Модель развертывания</v>
      </c>
    </row>
    <row r="237" spans="1:5" x14ac:dyDescent="0.25">
      <c r="A237" s="1">
        <v>318</v>
      </c>
      <c r="B237" s="1" t="str">
        <f>VLOOKUP(A237,ObjectTypes!$A$1:$C$58,3)</f>
        <v>Компонент приложения</v>
      </c>
      <c r="C237" s="1" t="s">
        <v>299</v>
      </c>
      <c r="D237" s="1" t="s">
        <v>304</v>
      </c>
      <c r="E237" s="1" t="str">
        <f>VLOOKUP(D237,Attribute!$A$1:$C$149,3)</f>
        <v>Количество пользователей</v>
      </c>
    </row>
    <row r="238" spans="1:5" x14ac:dyDescent="0.25">
      <c r="A238" s="1">
        <v>318</v>
      </c>
      <c r="B238" s="1" t="str">
        <f>VLOOKUP(A238,ObjectTypes!$A$1:$C$58,3)</f>
        <v>Компонент приложения</v>
      </c>
      <c r="C238" s="1" t="s">
        <v>299</v>
      </c>
      <c r="D238" s="1" t="s">
        <v>305</v>
      </c>
      <c r="E238" s="1" t="str">
        <f>VLOOKUP(D238,Attribute!$A$1:$C$149,3)</f>
        <v>Приобретено лицензий</v>
      </c>
    </row>
    <row r="239" spans="1:5" x14ac:dyDescent="0.25">
      <c r="A239" s="1">
        <v>318</v>
      </c>
      <c r="B239" s="1" t="str">
        <f>VLOOKUP(A239,ObjectTypes!$A$1:$C$58,3)</f>
        <v>Компонент приложения</v>
      </c>
      <c r="C239" s="1" t="s">
        <v>299</v>
      </c>
      <c r="D239" s="1" t="s">
        <v>306</v>
      </c>
      <c r="E239" s="1" t="str">
        <f>VLOOKUP(D239,Attribute!$A$1:$C$149,3)</f>
        <v>Внутренняя рекомендация</v>
      </c>
    </row>
    <row r="240" spans="1:5" x14ac:dyDescent="0.25">
      <c r="A240" s="1">
        <v>318</v>
      </c>
      <c r="B240" s="1" t="str">
        <f>VLOOKUP(A240,ObjectTypes!$A$1:$C$58,3)</f>
        <v>Компонент приложения</v>
      </c>
      <c r="C240" s="1" t="s">
        <v>299</v>
      </c>
      <c r="D240" s="1" t="s">
        <v>307</v>
      </c>
      <c r="E240" s="1" t="str">
        <f>VLOOKUP(D240,Attribute!$A$1:$C$149,3)</f>
        <v>Текущее использование</v>
      </c>
    </row>
    <row r="241" spans="1:5" x14ac:dyDescent="0.25">
      <c r="A241" s="1">
        <v>318</v>
      </c>
      <c r="B241" s="1" t="str">
        <f>VLOOKUP(A241,ObjectTypes!$A$1:$C$58,3)</f>
        <v>Компонент приложения</v>
      </c>
      <c r="C241" s="1" t="s">
        <v>299</v>
      </c>
      <c r="D241" s="1" t="s">
        <v>308</v>
      </c>
      <c r="E241" s="1" t="str">
        <f>VLOOKUP(D241,Attribute!$A$1:$C$149,3)</f>
        <v>Получение дохода</v>
      </c>
    </row>
    <row r="242" spans="1:5" x14ac:dyDescent="0.25">
      <c r="A242" s="1">
        <v>318</v>
      </c>
      <c r="B242" s="1" t="str">
        <f>VLOOKUP(A242,ObjectTypes!$A$1:$C$58,3)</f>
        <v>Компонент приложения</v>
      </c>
      <c r="C242" s="1" t="s">
        <v>309</v>
      </c>
      <c r="D242" s="1" t="s">
        <v>235</v>
      </c>
      <c r="E242" s="1" t="str">
        <f>VLOOKUP(D242,Attribute!$A$1:$C$149,3)</f>
        <v>Пропускная способность</v>
      </c>
    </row>
    <row r="243" spans="1:5" x14ac:dyDescent="0.25">
      <c r="A243" s="1">
        <v>318</v>
      </c>
      <c r="B243" s="1" t="str">
        <f>VLOOKUP(A243,ObjectTypes!$A$1:$C$58,3)</f>
        <v>Компонент приложения</v>
      </c>
      <c r="C243" s="1" t="s">
        <v>309</v>
      </c>
      <c r="D243" s="1" t="s">
        <v>236</v>
      </c>
      <c r="E243" s="1" t="str">
        <f>VLOOKUP(D243,Attribute!$A$1:$C$149,3)</f>
        <v>Период пропускной способности</v>
      </c>
    </row>
    <row r="244" spans="1:5" x14ac:dyDescent="0.25">
      <c r="A244" s="1">
        <v>318</v>
      </c>
      <c r="B244" s="1" t="str">
        <f>VLOOKUP(A244,ObjectTypes!$A$1:$C$58,3)</f>
        <v>Компонент приложения</v>
      </c>
      <c r="C244" s="1" t="s">
        <v>309</v>
      </c>
      <c r="D244" s="1" t="s">
        <v>237</v>
      </c>
      <c r="E244" s="1" t="str">
        <f>VLOOKUP(D244,Attribute!$A$1:$C$149,3)</f>
        <v>Рост</v>
      </c>
    </row>
    <row r="245" spans="1:5" x14ac:dyDescent="0.25">
      <c r="A245" s="1">
        <v>318</v>
      </c>
      <c r="B245" s="1" t="str">
        <f>VLOOKUP(A245,ObjectTypes!$A$1:$C$58,3)</f>
        <v>Компонент приложения</v>
      </c>
      <c r="C245" s="1" t="s">
        <v>309</v>
      </c>
      <c r="D245" s="1" t="s">
        <v>238</v>
      </c>
      <c r="E245" s="1" t="str">
        <f>VLOOKUP(D245,Attribute!$A$1:$C$149,3)</f>
        <v>Период роста</v>
      </c>
    </row>
    <row r="246" spans="1:5" x14ac:dyDescent="0.25">
      <c r="A246" s="1">
        <v>318</v>
      </c>
      <c r="B246" s="1" t="str">
        <f>VLOOKUP(A246,ObjectTypes!$A$1:$C$58,3)</f>
        <v>Компонент приложения</v>
      </c>
      <c r="C246" s="1" t="s">
        <v>309</v>
      </c>
      <c r="D246" s="1" t="s">
        <v>239</v>
      </c>
      <c r="E246" s="1" t="str">
        <f>VLOOKUP(D246,Attribute!$A$1:$C$149,3)</f>
        <v>Краткосрочный профиль пика</v>
      </c>
    </row>
    <row r="247" spans="1:5" x14ac:dyDescent="0.25">
      <c r="A247" s="1">
        <v>318</v>
      </c>
      <c r="B247" s="1" t="str">
        <f>VLOOKUP(A247,ObjectTypes!$A$1:$C$58,3)</f>
        <v>Компонент приложения</v>
      </c>
      <c r="C247" s="1" t="s">
        <v>309</v>
      </c>
      <c r="D247" s="1" t="s">
        <v>240</v>
      </c>
      <c r="E247" s="1" t="str">
        <f>VLOOKUP(D247,Attribute!$A$1:$C$149,3)</f>
        <v>Пиковый профиль в долгосрочной перспективе</v>
      </c>
    </row>
    <row r="248" spans="1:5" x14ac:dyDescent="0.25">
      <c r="A248" s="1">
        <v>319</v>
      </c>
      <c r="B248" s="1" t="str">
        <f>VLOOKUP(A248,ObjectTypes!$A$1:$C$58,3)</f>
        <v>Артефакт</v>
      </c>
      <c r="C248" s="1" t="s">
        <v>180</v>
      </c>
      <c r="D248" s="1" t="s">
        <v>253</v>
      </c>
      <c r="E248" s="1" t="str">
        <f>VLOOKUP(D248,Attribute!$A$1:$C$149,3)</f>
        <v>Класс стандартов</v>
      </c>
    </row>
    <row r="249" spans="1:5" x14ac:dyDescent="0.25">
      <c r="A249" s="1">
        <v>319</v>
      </c>
      <c r="B249" s="1" t="str">
        <f>VLOOKUP(A249,ObjectTypes!$A$1:$C$58,3)</f>
        <v>Артефакт</v>
      </c>
      <c r="C249" s="1" t="s">
        <v>180</v>
      </c>
      <c r="D249" s="1" t="s">
        <v>254</v>
      </c>
      <c r="E249" s="1" t="str">
        <f>VLOOKUP(D249,Attribute!$A$1:$C$149,3)</f>
        <v>Стандартная дата создания</v>
      </c>
    </row>
    <row r="250" spans="1:5" x14ac:dyDescent="0.25">
      <c r="A250" s="1">
        <v>319</v>
      </c>
      <c r="B250" s="1" t="str">
        <f>VLOOKUP(A250,ObjectTypes!$A$1:$C$58,3)</f>
        <v>Артефакт</v>
      </c>
      <c r="C250" s="1" t="s">
        <v>180</v>
      </c>
      <c r="D250" s="1" t="s">
        <v>255</v>
      </c>
      <c r="E250" s="1" t="str">
        <f>VLOOKUP(D250,Attribute!$A$1:$C$149,3)</f>
        <v>Дата последней стандартной проверки</v>
      </c>
    </row>
    <row r="251" spans="1:5" x14ac:dyDescent="0.25">
      <c r="A251" s="1">
        <v>319</v>
      </c>
      <c r="B251" s="1" t="str">
        <f>VLOOKUP(A251,ObjectTypes!$A$1:$C$58,3)</f>
        <v>Артефакт</v>
      </c>
      <c r="C251" s="1" t="s">
        <v>180</v>
      </c>
      <c r="D251" s="1" t="s">
        <v>256</v>
      </c>
      <c r="E251" s="1" t="str">
        <f>VLOOKUP(D251,Attribute!$A$1:$C$149,3)</f>
        <v>Дата следующей стандартной проверки</v>
      </c>
    </row>
    <row r="252" spans="1:5" x14ac:dyDescent="0.25">
      <c r="A252" s="1">
        <v>319</v>
      </c>
      <c r="B252" s="1" t="str">
        <f>VLOOKUP(A252,ObjectTypes!$A$1:$C$58,3)</f>
        <v>Артефакт</v>
      </c>
      <c r="C252" s="1" t="s">
        <v>180</v>
      </c>
      <c r="D252" s="1" t="s">
        <v>257</v>
      </c>
      <c r="E252" s="1" t="str">
        <f>VLOOKUP(D252,Attribute!$A$1:$C$149,3)</f>
        <v>Стандартная дата вывода из эксплуатации</v>
      </c>
    </row>
    <row r="253" spans="1:5" x14ac:dyDescent="0.25">
      <c r="A253" s="1">
        <v>319</v>
      </c>
      <c r="B253" s="1" t="str">
        <f>VLOOKUP(A253,ObjectTypes!$A$1:$C$58,3)</f>
        <v>Артефакт</v>
      </c>
      <c r="C253" s="1" t="s">
        <v>184</v>
      </c>
      <c r="D253" s="1" t="s">
        <v>185</v>
      </c>
      <c r="E253" s="1" t="str">
        <f>VLOOKUP(D253,Attribute!$A$1:$C$149,3)</f>
        <v>ID</v>
      </c>
    </row>
    <row r="254" spans="1:5" x14ac:dyDescent="0.25">
      <c r="A254" s="1">
        <v>319</v>
      </c>
      <c r="B254" s="1" t="str">
        <f>VLOOKUP(A254,ObjectTypes!$A$1:$C$58,3)</f>
        <v>Артефакт</v>
      </c>
      <c r="C254" s="1" t="s">
        <v>184</v>
      </c>
      <c r="D254" s="1" t="s">
        <v>186</v>
      </c>
      <c r="E254" s="1" t="str">
        <f>VLOOKUP(D254,Attribute!$A$1:$C$149,3)</f>
        <v>Категория (Общие)</v>
      </c>
    </row>
    <row r="255" spans="1:5" x14ac:dyDescent="0.25">
      <c r="A255" s="1">
        <v>319</v>
      </c>
      <c r="B255" s="1" t="str">
        <f>VLOOKUP(A255,ObjectTypes!$A$1:$C$58,3)</f>
        <v>Артефакт</v>
      </c>
      <c r="C255" s="1" t="s">
        <v>184</v>
      </c>
      <c r="D255" s="1" t="s">
        <v>187</v>
      </c>
      <c r="E255" s="1" t="str">
        <f>VLOOKUP(D255,Attribute!$A$1:$C$149,3)</f>
        <v>Источник</v>
      </c>
    </row>
    <row r="256" spans="1:5" x14ac:dyDescent="0.25">
      <c r="A256" s="1">
        <v>319</v>
      </c>
      <c r="B256" s="1" t="str">
        <f>VLOOKUP(A256,ObjectTypes!$A$1:$C$58,3)</f>
        <v>Артефакт</v>
      </c>
      <c r="C256" s="1" t="s">
        <v>184</v>
      </c>
      <c r="D256" s="1" t="s">
        <v>188</v>
      </c>
      <c r="E256" s="1" t="str">
        <f>VLOOKUP(D256,Attribute!$A$1:$C$149,3)</f>
        <v>Владелец</v>
      </c>
    </row>
    <row r="257" spans="1:5" x14ac:dyDescent="0.25">
      <c r="A257" s="1">
        <v>320</v>
      </c>
      <c r="B257" s="1" t="str">
        <f>VLOOKUP(A257,ObjectTypes!$A$1:$C$58,3)</f>
        <v>Устройство</v>
      </c>
      <c r="C257" s="1" t="s">
        <v>180</v>
      </c>
      <c r="D257" s="1" t="s">
        <v>266</v>
      </c>
      <c r="E257" s="1" t="str">
        <f>VLOOKUP(D257,Attribute!$A$1:$C$149,3)</f>
        <v>Категория технологического компонента</v>
      </c>
    </row>
    <row r="258" spans="1:5" x14ac:dyDescent="0.25">
      <c r="A258" s="1">
        <v>320</v>
      </c>
      <c r="B258" s="1" t="str">
        <f>VLOOKUP(A258,ObjectTypes!$A$1:$C$58,3)</f>
        <v>Устройство</v>
      </c>
      <c r="C258" s="1" t="s">
        <v>180</v>
      </c>
      <c r="D258" s="1" t="s">
        <v>310</v>
      </c>
      <c r="E258" s="1" t="str">
        <f>VLOOKUP(D258,Attribute!$A$1:$C$149,3)</f>
        <v>Наименование продукта</v>
      </c>
    </row>
    <row r="259" spans="1:5" x14ac:dyDescent="0.25">
      <c r="A259" s="1">
        <v>320</v>
      </c>
      <c r="B259" s="1" t="str">
        <f>VLOOKUP(A259,ObjectTypes!$A$1:$C$58,3)</f>
        <v>Устройство</v>
      </c>
      <c r="C259" s="1" t="s">
        <v>180</v>
      </c>
      <c r="D259" s="1" t="s">
        <v>311</v>
      </c>
      <c r="E259" s="1" t="str">
        <f>VLOOKUP(D259,Attribute!$A$1:$C$149,3)</f>
        <v>Название модуля</v>
      </c>
    </row>
    <row r="260" spans="1:5" x14ac:dyDescent="0.25">
      <c r="A260" s="1">
        <v>320</v>
      </c>
      <c r="B260" s="1" t="str">
        <f>VLOOKUP(A260,ObjectTypes!$A$1:$C$58,3)</f>
        <v>Устройство</v>
      </c>
      <c r="C260" s="1" t="s">
        <v>184</v>
      </c>
      <c r="D260" s="1" t="s">
        <v>185</v>
      </c>
      <c r="E260" s="1" t="str">
        <f>VLOOKUP(D260,Attribute!$A$1:$C$149,3)</f>
        <v>ID</v>
      </c>
    </row>
    <row r="261" spans="1:5" x14ac:dyDescent="0.25">
      <c r="A261" s="1">
        <v>320</v>
      </c>
      <c r="B261" s="1" t="str">
        <f>VLOOKUP(A261,ObjectTypes!$A$1:$C$58,3)</f>
        <v>Устройство</v>
      </c>
      <c r="C261" s="1" t="s">
        <v>184</v>
      </c>
      <c r="D261" s="1" t="s">
        <v>186</v>
      </c>
      <c r="E261" s="1" t="str">
        <f>VLOOKUP(D261,Attribute!$A$1:$C$149,3)</f>
        <v>Категория (Общие)</v>
      </c>
    </row>
    <row r="262" spans="1:5" x14ac:dyDescent="0.25">
      <c r="A262" s="1">
        <v>320</v>
      </c>
      <c r="B262" s="1" t="str">
        <f>VLOOKUP(A262,ObjectTypes!$A$1:$C$58,3)</f>
        <v>Устройство</v>
      </c>
      <c r="C262" s="1" t="s">
        <v>184</v>
      </c>
      <c r="D262" s="1" t="s">
        <v>187</v>
      </c>
      <c r="E262" s="1" t="str">
        <f>VLOOKUP(D262,Attribute!$A$1:$C$149,3)</f>
        <v>Источник</v>
      </c>
    </row>
    <row r="263" spans="1:5" x14ac:dyDescent="0.25">
      <c r="A263" s="1">
        <v>320</v>
      </c>
      <c r="B263" s="1" t="str">
        <f>VLOOKUP(A263,ObjectTypes!$A$1:$C$58,3)</f>
        <v>Устройство</v>
      </c>
      <c r="C263" s="1" t="s">
        <v>184</v>
      </c>
      <c r="D263" s="1" t="s">
        <v>188</v>
      </c>
      <c r="E263" s="1" t="str">
        <f>VLOOKUP(D263,Attribute!$A$1:$C$149,3)</f>
        <v>Владелец</v>
      </c>
    </row>
    <row r="264" spans="1:5" x14ac:dyDescent="0.25">
      <c r="A264" s="1">
        <v>320</v>
      </c>
      <c r="B264" s="1" t="str">
        <f>VLOOKUP(A264,ObjectTypes!$A$1:$C$58,3)</f>
        <v>Устройство</v>
      </c>
      <c r="C264" s="1" t="s">
        <v>196</v>
      </c>
      <c r="D264" s="1" t="s">
        <v>300</v>
      </c>
      <c r="E264" s="1" t="str">
        <f>VLOOKUP(D264,Attribute!$A$1:$C$149,3)</f>
        <v>Вендор</v>
      </c>
    </row>
    <row r="265" spans="1:5" x14ac:dyDescent="0.25">
      <c r="A265" s="1">
        <v>320</v>
      </c>
      <c r="B265" s="1" t="str">
        <f>VLOOKUP(A265,ObjectTypes!$A$1:$C$58,3)</f>
        <v>Устройство</v>
      </c>
      <c r="C265" s="1" t="s">
        <v>196</v>
      </c>
      <c r="D265" s="1" t="s">
        <v>201</v>
      </c>
      <c r="E265" s="1" t="str">
        <f>VLOOKUP(D265,Attribute!$A$1:$C$149,3)</f>
        <v xml:space="preserve">Оценка Риска </v>
      </c>
    </row>
    <row r="266" spans="1:5" x14ac:dyDescent="0.25">
      <c r="A266" s="1">
        <v>320</v>
      </c>
      <c r="B266" s="1" t="str">
        <f>VLOOKUP(A266,ObjectTypes!$A$1:$C$58,3)</f>
        <v>Устройство</v>
      </c>
      <c r="C266" s="1" t="s">
        <v>196</v>
      </c>
      <c r="D266" s="1" t="s">
        <v>287</v>
      </c>
      <c r="E266" s="1" t="str">
        <f>VLOOKUP(D266,Attribute!$A$1:$C$149,3)</f>
        <v>Среднее общее количество инцидентов (ежегодно)</v>
      </c>
    </row>
    <row r="267" spans="1:5" x14ac:dyDescent="0.25">
      <c r="A267" s="1">
        <v>320</v>
      </c>
      <c r="B267" s="1" t="str">
        <f>VLOOKUP(A267,ObjectTypes!$A$1:$C$58,3)</f>
        <v>Устройство</v>
      </c>
      <c r="C267" s="1" t="s">
        <v>196</v>
      </c>
      <c r="D267" s="5" t="s">
        <v>286</v>
      </c>
      <c r="E267" s="1" t="str">
        <f>VLOOKUP(D267,Attribute!$A$1:$C$149,3)</f>
        <v>Среднее количество высокоприоритетных инцидентов (ежегодно)</v>
      </c>
    </row>
    <row r="268" spans="1:5" x14ac:dyDescent="0.25">
      <c r="A268" s="1">
        <v>320</v>
      </c>
      <c r="B268" s="1" t="str">
        <f>VLOOKUP(A268,ObjectTypes!$A$1:$C$58,3)</f>
        <v>Устройство</v>
      </c>
      <c r="C268" s="1" t="s">
        <v>196</v>
      </c>
      <c r="D268" s="1" t="s">
        <v>312</v>
      </c>
      <c r="E268" s="1" t="str">
        <f>VLOOKUP(D268,Attribute!$A$1:$C$149,3)</f>
        <v>Стабильность вендора</v>
      </c>
    </row>
    <row r="269" spans="1:5" x14ac:dyDescent="0.25">
      <c r="A269" s="1">
        <v>320</v>
      </c>
      <c r="B269" s="1" t="str">
        <f>VLOOKUP(A269,ObjectTypes!$A$1:$C$58,3)</f>
        <v>Устройство</v>
      </c>
      <c r="C269" s="1" t="s">
        <v>196</v>
      </c>
      <c r="D269" s="1" t="s">
        <v>313</v>
      </c>
      <c r="E269" s="1" t="str">
        <f>VLOOKUP(D269,Attribute!$A$1:$C$149,3)</f>
        <v>Зависимость обслуживания от вендора</v>
      </c>
    </row>
    <row r="270" spans="1:5" x14ac:dyDescent="0.25">
      <c r="A270" s="1">
        <v>320</v>
      </c>
      <c r="B270" s="1" t="str">
        <f>VLOOKUP(A270,ObjectTypes!$A$1:$C$58,3)</f>
        <v>Устройство</v>
      </c>
      <c r="C270" s="1" t="s">
        <v>196</v>
      </c>
      <c r="D270" s="1" t="s">
        <v>263</v>
      </c>
      <c r="E270" s="1" t="str">
        <f>VLOOKUP(D270,Attribute!$A$1:$C$149,3)</f>
        <v>Бизнес соответствие</v>
      </c>
    </row>
    <row r="271" spans="1:5" x14ac:dyDescent="0.25">
      <c r="A271" s="1">
        <v>320</v>
      </c>
      <c r="B271" s="1" t="str">
        <f>VLOOKUP(A271,ObjectTypes!$A$1:$C$58,3)</f>
        <v>Устройство</v>
      </c>
      <c r="C271" s="1" t="s">
        <v>196</v>
      </c>
      <c r="D271" s="1" t="s">
        <v>264</v>
      </c>
      <c r="E271" s="1" t="str">
        <f>VLOOKUP(D271,Attribute!$A$1:$C$149,3)</f>
        <v>Техническое соответствие</v>
      </c>
    </row>
    <row r="272" spans="1:5" x14ac:dyDescent="0.25">
      <c r="A272" s="1">
        <v>320</v>
      </c>
      <c r="B272" s="1" t="str">
        <f>VLOOKUP(A272,ObjectTypes!$A$1:$C$58,3)</f>
        <v>Устройство</v>
      </c>
      <c r="C272" s="1" t="s">
        <v>196</v>
      </c>
      <c r="D272" s="1" t="s">
        <v>314</v>
      </c>
      <c r="E272" s="1" t="str">
        <f>VLOOKUP(D272,Attribute!$A$1:$C$149,3)</f>
        <v>Стоимость лицензии / подписки</v>
      </c>
    </row>
    <row r="273" spans="1:5" x14ac:dyDescent="0.25">
      <c r="A273" s="1">
        <v>320</v>
      </c>
      <c r="B273" s="1" t="str">
        <f>VLOOKUP(A273,ObjectTypes!$A$1:$C$58,3)</f>
        <v>Устройство</v>
      </c>
      <c r="C273" s="1" t="s">
        <v>196</v>
      </c>
      <c r="D273" s="1" t="s">
        <v>283</v>
      </c>
      <c r="E273" s="1" t="str">
        <f>VLOOKUP(D273,Attribute!$A$1:$C$149,3)</f>
        <v>Стоимость обслуживания</v>
      </c>
    </row>
    <row r="274" spans="1:5" x14ac:dyDescent="0.25">
      <c r="A274" s="1">
        <v>320</v>
      </c>
      <c r="B274" s="1" t="str">
        <f>VLOOKUP(A274,ObjectTypes!$A$1:$C$58,3)</f>
        <v>Устройство</v>
      </c>
      <c r="C274" s="1" t="s">
        <v>196</v>
      </c>
      <c r="D274" s="5" t="s">
        <v>284</v>
      </c>
      <c r="E274" s="1" t="str">
        <f>VLOOKUP(D274,Attribute!$A$1:$C$149,3)</f>
        <v>Стоимость поддержки</v>
      </c>
    </row>
    <row r="275" spans="1:5" x14ac:dyDescent="0.25">
      <c r="A275" s="1">
        <v>320</v>
      </c>
      <c r="B275" s="1" t="str">
        <f>VLOOKUP(A275,ObjectTypes!$A$1:$C$58,3)</f>
        <v>Устройство</v>
      </c>
      <c r="C275" s="1" t="s">
        <v>289</v>
      </c>
      <c r="D275" s="1" t="s">
        <v>294</v>
      </c>
      <c r="E275" s="1" t="str">
        <f>VLOOKUP(D275,Attribute!$A$1:$C$149,3)</f>
        <v>Вендор: дата планирования</v>
      </c>
    </row>
    <row r="276" spans="1:5" x14ac:dyDescent="0.25">
      <c r="A276" s="1">
        <v>320</v>
      </c>
      <c r="B276" s="1" t="str">
        <f>VLOOKUP(A276,ObjectTypes!$A$1:$C$58,3)</f>
        <v>Устройство</v>
      </c>
      <c r="C276" s="1" t="s">
        <v>289</v>
      </c>
      <c r="D276" s="1" t="s">
        <v>295</v>
      </c>
      <c r="E276" s="1" t="str">
        <f>VLOOKUP(D276,Attribute!$A$1:$C$149,3)</f>
        <v>Вендор: дата начала поддержки</v>
      </c>
    </row>
    <row r="277" spans="1:5" x14ac:dyDescent="0.25">
      <c r="A277" s="1">
        <v>320</v>
      </c>
      <c r="B277" s="1" t="str">
        <f>VLOOKUP(A277,ObjectTypes!$A$1:$C$58,3)</f>
        <v>Устройство</v>
      </c>
      <c r="C277" s="1" t="s">
        <v>289</v>
      </c>
      <c r="D277" s="1" t="s">
        <v>296</v>
      </c>
      <c r="E277" s="1" t="str">
        <f>VLOOKUP(D277,Attribute!$A$1:$C$149,3)</f>
        <v>Вендор: дата начала содержания</v>
      </c>
    </row>
    <row r="278" spans="1:5" x14ac:dyDescent="0.25">
      <c r="A278" s="1">
        <v>320</v>
      </c>
      <c r="B278" s="1" t="str">
        <f>VLOOKUP(A278,ObjectTypes!$A$1:$C$58,3)</f>
        <v>Устройство</v>
      </c>
      <c r="C278" s="1" t="s">
        <v>289</v>
      </c>
      <c r="D278" s="1" t="s">
        <v>297</v>
      </c>
      <c r="E278" s="1" t="str">
        <f>VLOOKUP(D278,Attribute!$A$1:$C$149,3)</f>
        <v>Вендор: дата снятия с поддержки</v>
      </c>
    </row>
    <row r="279" spans="1:5" x14ac:dyDescent="0.25">
      <c r="A279" s="1">
        <v>320</v>
      </c>
      <c r="B279" s="1" t="str">
        <f>VLOOKUP(A279,ObjectTypes!$A$1:$C$58,3)</f>
        <v>Устройство</v>
      </c>
      <c r="C279" s="1" t="s">
        <v>289</v>
      </c>
      <c r="D279" s="1" t="s">
        <v>290</v>
      </c>
      <c r="E279" s="1" t="str">
        <f>VLOOKUP(D279,Attribute!$A$1:$C$149,3)</f>
        <v>Внутренняя: дата начала разработки разработки</v>
      </c>
    </row>
    <row r="280" spans="1:5" x14ac:dyDescent="0.25">
      <c r="A280" s="1">
        <v>320</v>
      </c>
      <c r="B280" s="1" t="str">
        <f>VLOOKUP(A280,ObjectTypes!$A$1:$C$58,3)</f>
        <v>Устройство</v>
      </c>
      <c r="C280" s="1" t="s">
        <v>289</v>
      </c>
      <c r="D280" s="1" t="s">
        <v>291</v>
      </c>
      <c r="E280" s="1" t="str">
        <f>VLOOKUP(D280,Attribute!$A$1:$C$149,3)</f>
        <v>Внутренняя: дата в реальном времени</v>
      </c>
    </row>
    <row r="281" spans="1:5" x14ac:dyDescent="0.25">
      <c r="A281" s="1">
        <v>320</v>
      </c>
      <c r="B281" s="1" t="str">
        <f>VLOOKUP(A281,ObjectTypes!$A$1:$C$58,3)</f>
        <v>Устройство</v>
      </c>
      <c r="C281" s="1" t="s">
        <v>289</v>
      </c>
      <c r="D281" s="1" t="s">
        <v>292</v>
      </c>
      <c r="E281" s="1" t="str">
        <f>VLOOKUP(D281,Attribute!$A$1:$C$149,3)</f>
        <v>Внутренний: дата начала вывода из эксплуатации</v>
      </c>
    </row>
    <row r="282" spans="1:5" x14ac:dyDescent="0.25">
      <c r="A282" s="1">
        <v>320</v>
      </c>
      <c r="B282" s="1" t="str">
        <f>VLOOKUP(A282,ObjectTypes!$A$1:$C$58,3)</f>
        <v>Устройство</v>
      </c>
      <c r="C282" s="1" t="s">
        <v>289</v>
      </c>
      <c r="D282" s="5" t="s">
        <v>293</v>
      </c>
      <c r="E282" s="1" t="str">
        <f>VLOOKUP(D282,Attribute!$A$1:$C$149,3)</f>
        <v>Внутренняя: дата вывода из эксплуатации</v>
      </c>
    </row>
    <row r="283" spans="1:5" x14ac:dyDescent="0.25">
      <c r="A283" s="1">
        <v>320</v>
      </c>
      <c r="B283" s="1" t="str">
        <f>VLOOKUP(A283,ObjectTypes!$A$1:$C$58,3)</f>
        <v>Устройство</v>
      </c>
      <c r="C283" s="1" t="s">
        <v>315</v>
      </c>
      <c r="D283" s="1" t="s">
        <v>253</v>
      </c>
      <c r="E283" s="1" t="str">
        <f>VLOOKUP(D283,Attribute!$A$1:$C$149,3)</f>
        <v>Класс стандартов</v>
      </c>
    </row>
    <row r="284" spans="1:5" x14ac:dyDescent="0.25">
      <c r="A284" s="1">
        <v>320</v>
      </c>
      <c r="B284" s="1" t="str">
        <f>VLOOKUP(A284,ObjectTypes!$A$1:$C$58,3)</f>
        <v>Устройство</v>
      </c>
      <c r="C284" s="1" t="s">
        <v>315</v>
      </c>
      <c r="D284" s="1" t="s">
        <v>254</v>
      </c>
      <c r="E284" s="1" t="str">
        <f>VLOOKUP(D284,Attribute!$A$1:$C$149,3)</f>
        <v>Стандартная дата создания</v>
      </c>
    </row>
    <row r="285" spans="1:5" x14ac:dyDescent="0.25">
      <c r="A285" s="1">
        <v>320</v>
      </c>
      <c r="B285" s="1" t="str">
        <f>VLOOKUP(A285,ObjectTypes!$A$1:$C$58,3)</f>
        <v>Устройство</v>
      </c>
      <c r="C285" s="1" t="s">
        <v>315</v>
      </c>
      <c r="D285" s="1" t="s">
        <v>257</v>
      </c>
      <c r="E285" s="1" t="str">
        <f>VLOOKUP(D285,Attribute!$A$1:$C$149,3)</f>
        <v>Стандартная дата вывода из эксплуатации</v>
      </c>
    </row>
    <row r="286" spans="1:5" x14ac:dyDescent="0.25">
      <c r="A286" s="1">
        <v>320</v>
      </c>
      <c r="B286" s="1" t="str">
        <f>VLOOKUP(A286,ObjectTypes!$A$1:$C$58,3)</f>
        <v>Устройство</v>
      </c>
      <c r="C286" s="1" t="s">
        <v>315</v>
      </c>
      <c r="D286" s="1" t="s">
        <v>255</v>
      </c>
      <c r="E286" s="1" t="str">
        <f>VLOOKUP(D286,Attribute!$A$1:$C$149,3)</f>
        <v>Дата последней стандартной проверки</v>
      </c>
    </row>
    <row r="287" spans="1:5" x14ac:dyDescent="0.25">
      <c r="A287" s="1">
        <v>320</v>
      </c>
      <c r="B287" s="1" t="str">
        <f>VLOOKUP(A287,ObjectTypes!$A$1:$C$58,3)</f>
        <v>Устройство</v>
      </c>
      <c r="C287" s="1" t="s">
        <v>315</v>
      </c>
      <c r="D287" s="1" t="s">
        <v>256</v>
      </c>
      <c r="E287" s="1" t="str">
        <f>VLOOKUP(D287,Attribute!$A$1:$C$149,3)</f>
        <v>Дата следующей стандартной проверки</v>
      </c>
    </row>
    <row r="288" spans="1:5" x14ac:dyDescent="0.25">
      <c r="A288" s="1">
        <v>321</v>
      </c>
      <c r="B288" s="1" t="str">
        <f>VLOOKUP(A288,ObjectTypes!$A$1:$C$58,3)</f>
        <v>Устройство</v>
      </c>
      <c r="C288" s="1" t="s">
        <v>180</v>
      </c>
      <c r="D288" s="1" t="s">
        <v>253</v>
      </c>
      <c r="E288" s="1" t="str">
        <f>VLOOKUP(D288,Attribute!$A$1:$C$149,3)</f>
        <v>Класс стандартов</v>
      </c>
    </row>
    <row r="289" spans="1:5" x14ac:dyDescent="0.25">
      <c r="A289" s="1">
        <v>321</v>
      </c>
      <c r="B289" s="1" t="str">
        <f>VLOOKUP(A289,ObjectTypes!$A$1:$C$58,3)</f>
        <v>Устройство</v>
      </c>
      <c r="C289" s="1" t="s">
        <v>180</v>
      </c>
      <c r="D289" s="1" t="s">
        <v>316</v>
      </c>
      <c r="E289" s="1" t="str">
        <f>VLOOKUP(D289,Attribute!$A$1:$C$149,3)</f>
        <v>Категория услуг платформы</v>
      </c>
    </row>
    <row r="290" spans="1:5" x14ac:dyDescent="0.25">
      <c r="A290" s="1">
        <v>321</v>
      </c>
      <c r="B290" s="1" t="str">
        <f>VLOOKUP(A290,ObjectTypes!$A$1:$C$58,3)</f>
        <v>Устройство</v>
      </c>
      <c r="C290" s="1" t="s">
        <v>180</v>
      </c>
      <c r="D290" s="1" t="s">
        <v>254</v>
      </c>
      <c r="E290" s="1" t="str">
        <f>VLOOKUP(D290,Attribute!$A$1:$C$149,3)</f>
        <v>Стандартная дата создания</v>
      </c>
    </row>
    <row r="291" spans="1:5" x14ac:dyDescent="0.25">
      <c r="A291" s="1">
        <v>321</v>
      </c>
      <c r="B291" s="1" t="str">
        <f>VLOOKUP(A291,ObjectTypes!$A$1:$C$58,3)</f>
        <v>Устройство</v>
      </c>
      <c r="C291" s="1" t="s">
        <v>180</v>
      </c>
      <c r="D291" s="1" t="s">
        <v>257</v>
      </c>
      <c r="E291" s="1" t="str">
        <f>VLOOKUP(D291,Attribute!$A$1:$C$149,3)</f>
        <v>Стандартная дата вывода из эксплуатации</v>
      </c>
    </row>
    <row r="292" spans="1:5" x14ac:dyDescent="0.25">
      <c r="A292" s="1">
        <v>321</v>
      </c>
      <c r="B292" s="1" t="str">
        <f>VLOOKUP(A292,ObjectTypes!$A$1:$C$58,3)</f>
        <v>Устройство</v>
      </c>
      <c r="C292" s="1" t="s">
        <v>184</v>
      </c>
      <c r="D292" s="1" t="s">
        <v>185</v>
      </c>
      <c r="E292" s="1" t="str">
        <f>VLOOKUP(D292,Attribute!$A$1:$C$149,3)</f>
        <v>ID</v>
      </c>
    </row>
    <row r="293" spans="1:5" x14ac:dyDescent="0.25">
      <c r="A293" s="1">
        <v>321</v>
      </c>
      <c r="B293" s="1" t="str">
        <f>VLOOKUP(A293,ObjectTypes!$A$1:$C$58,3)</f>
        <v>Устройство</v>
      </c>
      <c r="C293" s="1" t="s">
        <v>184</v>
      </c>
      <c r="D293" s="1" t="s">
        <v>186</v>
      </c>
      <c r="E293" s="1" t="str">
        <f>VLOOKUP(D293,Attribute!$A$1:$C$149,3)</f>
        <v>Категория (Общие)</v>
      </c>
    </row>
    <row r="294" spans="1:5" x14ac:dyDescent="0.25">
      <c r="A294" s="1">
        <v>321</v>
      </c>
      <c r="B294" s="1" t="str">
        <f>VLOOKUP(A294,ObjectTypes!$A$1:$C$58,3)</f>
        <v>Устройство</v>
      </c>
      <c r="C294" s="1" t="s">
        <v>184</v>
      </c>
      <c r="D294" s="1" t="s">
        <v>187</v>
      </c>
      <c r="E294" s="1" t="str">
        <f>VLOOKUP(D294,Attribute!$A$1:$C$149,3)</f>
        <v>Источник</v>
      </c>
    </row>
    <row r="295" spans="1:5" x14ac:dyDescent="0.25">
      <c r="A295" s="1">
        <v>321</v>
      </c>
      <c r="B295" s="1" t="str">
        <f>VLOOKUP(A295,ObjectTypes!$A$1:$C$58,3)</f>
        <v>Устройство</v>
      </c>
      <c r="C295" s="1" t="s">
        <v>184</v>
      </c>
      <c r="D295" s="1" t="s">
        <v>188</v>
      </c>
      <c r="E295" s="1" t="str">
        <f>VLOOKUP(D295,Attribute!$A$1:$C$149,3)</f>
        <v>Владелец</v>
      </c>
    </row>
    <row r="296" spans="1:5" x14ac:dyDescent="0.25">
      <c r="A296" s="1">
        <v>322</v>
      </c>
      <c r="B296" s="1" t="str">
        <f>VLOOKUP(A296,ObjectTypes!$A$1:$C$58,3)</f>
        <v>Принцип</v>
      </c>
      <c r="C296" s="1" t="s">
        <v>180</v>
      </c>
      <c r="D296" s="1" t="s">
        <v>317</v>
      </c>
      <c r="E296" s="1" t="str">
        <f>VLOOKUP(D296,Attribute!$A$1:$C$149,3)</f>
        <v>Основная категория</v>
      </c>
    </row>
    <row r="297" spans="1:5" x14ac:dyDescent="0.25">
      <c r="A297" s="1">
        <v>322</v>
      </c>
      <c r="B297" s="1" t="str">
        <f>VLOOKUP(A297,ObjectTypes!$A$1:$C$58,3)</f>
        <v>Принцип</v>
      </c>
      <c r="C297" s="1" t="s">
        <v>180</v>
      </c>
      <c r="D297" s="1" t="s">
        <v>318</v>
      </c>
      <c r="E297" s="1" t="str">
        <f>VLOOKUP(D297,Attribute!$A$1:$C$149,3)</f>
        <v>Приоритет</v>
      </c>
    </row>
    <row r="298" spans="1:5" x14ac:dyDescent="0.25">
      <c r="A298" s="1">
        <v>322</v>
      </c>
      <c r="B298" s="1" t="str">
        <f>VLOOKUP(A298,ObjectTypes!$A$1:$C$58,3)</f>
        <v>Принцип</v>
      </c>
      <c r="C298" s="1" t="s">
        <v>180</v>
      </c>
      <c r="D298" s="1" t="s">
        <v>319</v>
      </c>
      <c r="E298" s="1" t="str">
        <f>VLOOKUP(D298,Attribute!$A$1:$C$149,3)</f>
        <v>Заявление о принципах</v>
      </c>
    </row>
    <row r="299" spans="1:5" x14ac:dyDescent="0.25">
      <c r="A299" s="1">
        <v>322</v>
      </c>
      <c r="B299" s="1" t="str">
        <f>VLOOKUP(A299,ObjectTypes!$A$1:$C$58,3)</f>
        <v>Принцип</v>
      </c>
      <c r="C299" s="1" t="s">
        <v>180</v>
      </c>
      <c r="D299" s="1" t="s">
        <v>320</v>
      </c>
      <c r="E299" s="1" t="str">
        <f>VLOOKUP(D299,Attribute!$A$1:$C$149,3)</f>
        <v>Обоснование</v>
      </c>
    </row>
    <row r="300" spans="1:5" x14ac:dyDescent="0.25">
      <c r="A300" s="1">
        <v>322</v>
      </c>
      <c r="B300" s="1" t="str">
        <f>VLOOKUP(A300,ObjectTypes!$A$1:$C$58,3)</f>
        <v>Принцип</v>
      </c>
      <c r="C300" s="1" t="s">
        <v>180</v>
      </c>
      <c r="D300" s="1" t="s">
        <v>321</v>
      </c>
      <c r="E300" s="1" t="str">
        <f>VLOOKUP(D300,Attribute!$A$1:$C$149,3)</f>
        <v>Последствия</v>
      </c>
    </row>
    <row r="301" spans="1:5" x14ac:dyDescent="0.25">
      <c r="A301" s="1">
        <v>322</v>
      </c>
      <c r="B301" s="1" t="str">
        <f>VLOOKUP(A301,ObjectTypes!$A$1:$C$58,3)</f>
        <v>Принцип</v>
      </c>
      <c r="C301" s="1" t="s">
        <v>180</v>
      </c>
      <c r="D301" s="1" t="s">
        <v>322</v>
      </c>
      <c r="E301" s="1" t="str">
        <f>VLOOKUP(D301,Attribute!$A$1:$C$149,3)</f>
        <v>Метрика</v>
      </c>
    </row>
    <row r="302" spans="1:5" x14ac:dyDescent="0.25">
      <c r="A302" s="1">
        <v>322</v>
      </c>
      <c r="B302" s="1" t="str">
        <f>VLOOKUP(A302,ObjectTypes!$A$1:$C$58,3)</f>
        <v>Принцип</v>
      </c>
      <c r="C302" s="1" t="s">
        <v>184</v>
      </c>
      <c r="D302" s="1" t="s">
        <v>185</v>
      </c>
      <c r="E302" s="1" t="str">
        <f>VLOOKUP(D302,Attribute!$A$1:$C$149,3)</f>
        <v>ID</v>
      </c>
    </row>
    <row r="303" spans="1:5" x14ac:dyDescent="0.25">
      <c r="A303" s="1">
        <v>322</v>
      </c>
      <c r="B303" s="1" t="str">
        <f>VLOOKUP(A303,ObjectTypes!$A$1:$C$58,3)</f>
        <v>Принцип</v>
      </c>
      <c r="C303" s="1" t="s">
        <v>184</v>
      </c>
      <c r="D303" s="1" t="s">
        <v>187</v>
      </c>
      <c r="E303" s="1" t="str">
        <f>VLOOKUP(D303,Attribute!$A$1:$C$149,3)</f>
        <v>Источник</v>
      </c>
    </row>
    <row r="304" spans="1:5" x14ac:dyDescent="0.25">
      <c r="A304" s="1">
        <v>322</v>
      </c>
      <c r="B304" s="1" t="str">
        <f>VLOOKUP(A304,ObjectTypes!$A$1:$C$58,3)</f>
        <v>Принцип</v>
      </c>
      <c r="C304" s="1" t="s">
        <v>184</v>
      </c>
      <c r="D304" s="1" t="s">
        <v>186</v>
      </c>
      <c r="E304" s="1" t="str">
        <f>VLOOKUP(D304,Attribute!$A$1:$C$149,3)</f>
        <v>Категория (Общие)</v>
      </c>
    </row>
    <row r="305" spans="1:5" x14ac:dyDescent="0.25">
      <c r="A305" s="1">
        <v>322</v>
      </c>
      <c r="B305" s="1" t="str">
        <f>VLOOKUP(A305,ObjectTypes!$A$1:$C$58,3)</f>
        <v>Принцип</v>
      </c>
      <c r="C305" s="1" t="s">
        <v>184</v>
      </c>
      <c r="D305" s="1" t="s">
        <v>188</v>
      </c>
      <c r="E305" s="1" t="str">
        <f>VLOOKUP(D305,Attribute!$A$1:$C$149,3)</f>
        <v>Владелец</v>
      </c>
    </row>
    <row r="306" spans="1:5" x14ac:dyDescent="0.25">
      <c r="A306" s="1">
        <v>323</v>
      </c>
      <c r="B306" s="1" t="str">
        <f>VLOOKUP(A306,ObjectTypes!$A$1:$C$58,3)</f>
        <v xml:space="preserve">Бизнес-процесс </v>
      </c>
      <c r="C306" s="1" t="s">
        <v>180</v>
      </c>
      <c r="D306" s="1" t="s">
        <v>253</v>
      </c>
      <c r="E306" s="1" t="str">
        <f>VLOOKUP(D306,Attribute!$A$1:$C$149,3)</f>
        <v>Класс стандартов</v>
      </c>
    </row>
    <row r="307" spans="1:5" x14ac:dyDescent="0.25">
      <c r="A307" s="1">
        <v>323</v>
      </c>
      <c r="B307" s="1" t="str">
        <f>VLOOKUP(A307,ObjectTypes!$A$1:$C$58,3)</f>
        <v xml:space="preserve">Бизнес-процесс </v>
      </c>
      <c r="C307" s="1" t="s">
        <v>180</v>
      </c>
      <c r="D307" s="1" t="s">
        <v>254</v>
      </c>
      <c r="E307" s="1" t="str">
        <f>VLOOKUP(D307,Attribute!$A$1:$C$149,3)</f>
        <v>Стандартная дата создания</v>
      </c>
    </row>
    <row r="308" spans="1:5" x14ac:dyDescent="0.25">
      <c r="A308" s="1">
        <v>323</v>
      </c>
      <c r="B308" s="1" t="str">
        <f>VLOOKUP(A308,ObjectTypes!$A$1:$C$58,3)</f>
        <v xml:space="preserve">Бизнес-процесс </v>
      </c>
      <c r="C308" s="1" t="s">
        <v>180</v>
      </c>
      <c r="D308" s="1" t="s">
        <v>255</v>
      </c>
      <c r="E308" s="1" t="str">
        <f>VLOOKUP(D308,Attribute!$A$1:$C$149,3)</f>
        <v>Дата последней стандартной проверки</v>
      </c>
    </row>
    <row r="309" spans="1:5" x14ac:dyDescent="0.25">
      <c r="A309" s="1">
        <v>323</v>
      </c>
      <c r="B309" s="1" t="str">
        <f>VLOOKUP(A309,ObjectTypes!$A$1:$C$58,3)</f>
        <v xml:space="preserve">Бизнес-процесс </v>
      </c>
      <c r="C309" s="1" t="s">
        <v>180</v>
      </c>
      <c r="D309" s="1" t="s">
        <v>256</v>
      </c>
      <c r="E309" s="1" t="str">
        <f>VLOOKUP(D309,Attribute!$A$1:$C$149,3)</f>
        <v>Дата следующей стандартной проверки</v>
      </c>
    </row>
    <row r="310" spans="1:5" x14ac:dyDescent="0.25">
      <c r="A310" s="1">
        <v>323</v>
      </c>
      <c r="B310" s="1" t="str">
        <f>VLOOKUP(A310,ObjectTypes!$A$1:$C$58,3)</f>
        <v xml:space="preserve">Бизнес-процесс </v>
      </c>
      <c r="C310" s="1" t="s">
        <v>180</v>
      </c>
      <c r="D310" s="1" t="s">
        <v>257</v>
      </c>
      <c r="E310" s="1" t="str">
        <f>VLOOKUP(D310,Attribute!$A$1:$C$149,3)</f>
        <v>Стандартная дата вывода из эксплуатации</v>
      </c>
    </row>
    <row r="311" spans="1:5" x14ac:dyDescent="0.25">
      <c r="A311" s="1">
        <v>323</v>
      </c>
      <c r="B311" s="1" t="str">
        <f>VLOOKUP(A311,ObjectTypes!$A$1:$C$58,3)</f>
        <v xml:space="preserve">Бизнес-процесс </v>
      </c>
      <c r="C311" s="1" t="s">
        <v>180</v>
      </c>
      <c r="D311" s="1" t="s">
        <v>323</v>
      </c>
      <c r="E311" s="1" t="str">
        <f>VLOOKUP(D311,Attribute!$A$1:$C$149,3)</f>
        <v>Объемные измерения процесса</v>
      </c>
    </row>
    <row r="312" spans="1:5" x14ac:dyDescent="0.25">
      <c r="A312" s="1">
        <v>323</v>
      </c>
      <c r="B312" s="1" t="str">
        <f>VLOOKUP(A312,ObjectTypes!$A$1:$C$58,3)</f>
        <v xml:space="preserve">Бизнес-процесс </v>
      </c>
      <c r="C312" s="1" t="s">
        <v>180</v>
      </c>
      <c r="D312" s="1" t="s">
        <v>324</v>
      </c>
      <c r="E312" s="1" t="str">
        <f>VLOOKUP(D312,Attribute!$A$1:$C$149,3)</f>
        <v>ID процесса</v>
      </c>
    </row>
    <row r="313" spans="1:5" x14ac:dyDescent="0.25">
      <c r="A313" s="1">
        <v>323</v>
      </c>
      <c r="B313" s="1" t="str">
        <f>VLOOKUP(A313,ObjectTypes!$A$1:$C$58,3)</f>
        <v xml:space="preserve">Бизнес-процесс </v>
      </c>
      <c r="C313" s="1" t="s">
        <v>180</v>
      </c>
      <c r="D313" s="1" t="s">
        <v>325</v>
      </c>
      <c r="E313" s="1" t="str">
        <f>VLOOKUP(D313,Attribute!$A$1:$C$149,3)</f>
        <v>Возможные Улучшения Процесса</v>
      </c>
    </row>
    <row r="314" spans="1:5" x14ac:dyDescent="0.25">
      <c r="A314" s="1">
        <v>323</v>
      </c>
      <c r="B314" s="1" t="str">
        <f>VLOOKUP(A314,ObjectTypes!$A$1:$C$58,3)</f>
        <v xml:space="preserve">Бизнес-процесс </v>
      </c>
      <c r="C314" s="1" t="s">
        <v>180</v>
      </c>
      <c r="D314" s="1" t="s">
        <v>274</v>
      </c>
      <c r="E314" s="1" t="str">
        <f>VLOOKUP(D314,Attribute!$A$1:$C$149,3)</f>
        <v>Целевое состояние жизненного цикла</v>
      </c>
    </row>
    <row r="315" spans="1:5" x14ac:dyDescent="0.25">
      <c r="A315" s="1">
        <v>323</v>
      </c>
      <c r="B315" s="1" t="str">
        <f>VLOOKUP(A315,ObjectTypes!$A$1:$C$58,3)</f>
        <v xml:space="preserve">Бизнес-процесс </v>
      </c>
      <c r="C315" s="1" t="s">
        <v>184</v>
      </c>
      <c r="D315" s="1" t="s">
        <v>185</v>
      </c>
      <c r="E315" s="1" t="str">
        <f>VLOOKUP(D315,Attribute!$A$1:$C$149,3)</f>
        <v>ID</v>
      </c>
    </row>
    <row r="316" spans="1:5" x14ac:dyDescent="0.25">
      <c r="A316" s="1">
        <v>323</v>
      </c>
      <c r="B316" s="1" t="str">
        <f>VLOOKUP(A316,ObjectTypes!$A$1:$C$58,3)</f>
        <v xml:space="preserve">Бизнес-процесс </v>
      </c>
      <c r="C316" s="1" t="s">
        <v>184</v>
      </c>
      <c r="D316" s="1" t="s">
        <v>186</v>
      </c>
      <c r="E316" s="1" t="str">
        <f>VLOOKUP(D316,Attribute!$A$1:$C$149,3)</f>
        <v>Категория (Общие)</v>
      </c>
    </row>
    <row r="317" spans="1:5" x14ac:dyDescent="0.25">
      <c r="A317" s="1">
        <v>323</v>
      </c>
      <c r="B317" s="1" t="str">
        <f>VLOOKUP(A317,ObjectTypes!$A$1:$C$58,3)</f>
        <v xml:space="preserve">Бизнес-процесс </v>
      </c>
      <c r="C317" s="1" t="s">
        <v>184</v>
      </c>
      <c r="D317" s="1" t="s">
        <v>187</v>
      </c>
      <c r="E317" s="1" t="str">
        <f>VLOOKUP(D317,Attribute!$A$1:$C$149,3)</f>
        <v>Источник</v>
      </c>
    </row>
    <row r="318" spans="1:5" x14ac:dyDescent="0.25">
      <c r="A318" s="1">
        <v>323</v>
      </c>
      <c r="B318" s="1" t="str">
        <f>VLOOKUP(A318,ObjectTypes!$A$1:$C$58,3)</f>
        <v xml:space="preserve">Бизнес-процесс </v>
      </c>
      <c r="C318" s="1" t="s">
        <v>184</v>
      </c>
      <c r="D318" s="1" t="s">
        <v>188</v>
      </c>
      <c r="E318" s="1" t="str">
        <f>VLOOKUP(D318,Attribute!$A$1:$C$149,3)</f>
        <v>Владелец</v>
      </c>
    </row>
    <row r="319" spans="1:5" x14ac:dyDescent="0.25">
      <c r="A319" s="1">
        <v>323</v>
      </c>
      <c r="B319" s="1" t="str">
        <f>VLOOKUP(A319,ObjectTypes!$A$1:$C$58,3)</f>
        <v xml:space="preserve">Бизнес-процесс </v>
      </c>
      <c r="C319" s="1" t="s">
        <v>196</v>
      </c>
      <c r="D319" s="1" t="s">
        <v>197</v>
      </c>
      <c r="E319" s="1" t="str">
        <f>VLOOKUP(D319,Attribute!$A$1:$C$149,3)</f>
        <v>Критичность Текущее значение</v>
      </c>
    </row>
    <row r="320" spans="1:5" x14ac:dyDescent="0.25">
      <c r="A320" s="1">
        <v>323</v>
      </c>
      <c r="B320" s="1" t="str">
        <f>VLOOKUP(A320,ObjectTypes!$A$1:$C$58,3)</f>
        <v xml:space="preserve">Бизнес-процесс </v>
      </c>
      <c r="C320" s="1" t="s">
        <v>196</v>
      </c>
      <c r="D320" s="1" t="s">
        <v>198</v>
      </c>
      <c r="E320" s="1" t="str">
        <f>VLOOKUP(D320,Attribute!$A$1:$C$149,3)</f>
        <v>Критичность Целевое значение</v>
      </c>
    </row>
    <row r="321" spans="1:5" x14ac:dyDescent="0.25">
      <c r="A321" s="1">
        <v>323</v>
      </c>
      <c r="B321" s="1" t="str">
        <f>VLOOKUP(A321,ObjectTypes!$A$1:$C$58,3)</f>
        <v xml:space="preserve">Бизнес-процесс </v>
      </c>
      <c r="C321" s="1" t="s">
        <v>196</v>
      </c>
      <c r="D321" s="1" t="s">
        <v>201</v>
      </c>
      <c r="E321" s="1" t="str">
        <f>VLOOKUP(D321,Attribute!$A$1:$C$149,3)</f>
        <v xml:space="preserve">Оценка Риска </v>
      </c>
    </row>
    <row r="322" spans="1:5" x14ac:dyDescent="0.25">
      <c r="A322" s="1">
        <v>323</v>
      </c>
      <c r="B322" s="1" t="str">
        <f>VLOOKUP(A322,ObjectTypes!$A$1:$C$58,3)</f>
        <v xml:space="preserve">Бизнес-процесс </v>
      </c>
      <c r="C322" s="1" t="s">
        <v>196</v>
      </c>
      <c r="D322" s="1" t="s">
        <v>326</v>
      </c>
      <c r="E322" s="1" t="str">
        <f>VLOOKUP(D322,Attribute!$A$1:$C$149,3)</f>
        <v>Последний проверка эффективности</v>
      </c>
    </row>
    <row r="323" spans="1:5" x14ac:dyDescent="0.25">
      <c r="A323" s="1">
        <v>323</v>
      </c>
      <c r="B323" s="1" t="str">
        <f>VLOOKUP(A323,ObjectTypes!$A$1:$C$58,3)</f>
        <v xml:space="preserve">Бизнес-процесс </v>
      </c>
      <c r="C323" s="1" t="s">
        <v>196</v>
      </c>
      <c r="D323" s="1" t="s">
        <v>327</v>
      </c>
      <c r="E323" s="1" t="str">
        <f>VLOOKUP(D323,Attribute!$A$1:$C$149,3)</f>
        <v>Процесс ручной или автоматизированный</v>
      </c>
    </row>
    <row r="324" spans="1:5" x14ac:dyDescent="0.25">
      <c r="A324" s="1">
        <v>323</v>
      </c>
      <c r="B324" s="1" t="str">
        <f>VLOOKUP(A324,ObjectTypes!$A$1:$C$58,3)</f>
        <v xml:space="preserve">Бизнес-процесс </v>
      </c>
      <c r="C324" s="1" t="s">
        <v>196</v>
      </c>
      <c r="D324" s="1" t="s">
        <v>328</v>
      </c>
      <c r="E324" s="1" t="str">
        <f>VLOOKUP(D324,Attribute!$A$1:$C$149,3)</f>
        <v>Стоимость Процесса</v>
      </c>
    </row>
    <row r="325" spans="1:5" x14ac:dyDescent="0.25">
      <c r="A325" s="1">
        <v>323</v>
      </c>
      <c r="B325" s="1" t="str">
        <f>VLOOKUP(A325,ObjectTypes!$A$1:$C$58,3)</f>
        <v xml:space="preserve">Бизнес-процесс </v>
      </c>
      <c r="C325" s="1" t="s">
        <v>196</v>
      </c>
      <c r="D325" s="1" t="s">
        <v>329</v>
      </c>
      <c r="E325" s="1" t="str">
        <f>VLOOKUP(D325,Attribute!$A$1:$C$149,3)</f>
        <v>Владелец процесса</v>
      </c>
    </row>
    <row r="326" spans="1:5" x14ac:dyDescent="0.25">
      <c r="A326" s="1">
        <v>323</v>
      </c>
      <c r="B326" s="1" t="str">
        <f>VLOOKUP(A326,ObjectTypes!$A$1:$C$58,3)</f>
        <v xml:space="preserve">Бизнес-процесс </v>
      </c>
      <c r="C326" s="1" t="s">
        <v>196</v>
      </c>
      <c r="D326" s="1" t="s">
        <v>330</v>
      </c>
      <c r="E326" s="1" t="str">
        <f>VLOOKUP(D326,Attribute!$A$1:$C$149,3)</f>
        <v>Сложность Процесса</v>
      </c>
    </row>
    <row r="327" spans="1:5" x14ac:dyDescent="0.25">
      <c r="A327" s="1">
        <v>323</v>
      </c>
      <c r="B327" s="1" t="str">
        <f>VLOOKUP(A327,ObjectTypes!$A$1:$C$58,3)</f>
        <v xml:space="preserve">Бизнес-процесс </v>
      </c>
      <c r="C327" s="1" t="s">
        <v>196</v>
      </c>
      <c r="D327" s="1" t="s">
        <v>308</v>
      </c>
      <c r="E327" s="1" t="str">
        <f>VLOOKUP(D327,Attribute!$A$1:$C$149,3)</f>
        <v>Получение дохода</v>
      </c>
    </row>
    <row r="328" spans="1:5" x14ac:dyDescent="0.25">
      <c r="A328" s="1">
        <v>323</v>
      </c>
      <c r="B328" s="1" t="str">
        <f>VLOOKUP(A328,ObjectTypes!$A$1:$C$58,3)</f>
        <v xml:space="preserve">Бизнес-процесс </v>
      </c>
      <c r="C328" s="1" t="s">
        <v>196</v>
      </c>
      <c r="D328" s="1" t="s">
        <v>199</v>
      </c>
      <c r="E328" s="1" t="str">
        <f>VLOOKUP(D328,Attribute!$A$1:$C$149,3)</f>
        <v>Стратегическая важность Текущее значение</v>
      </c>
    </row>
    <row r="329" spans="1:5" x14ac:dyDescent="0.25">
      <c r="A329" s="1">
        <v>323</v>
      </c>
      <c r="B329" s="1" t="str">
        <f>VLOOKUP(A329,ObjectTypes!$A$1:$C$58,3)</f>
        <v xml:space="preserve">Бизнес-процесс </v>
      </c>
      <c r="C329" s="1" t="s">
        <v>196</v>
      </c>
      <c r="D329" s="1" t="s">
        <v>200</v>
      </c>
      <c r="E329" s="1" t="str">
        <f>VLOOKUP(D329,Attribute!$A$1:$C$149,3)</f>
        <v>Стратегическая важность Целевое значение</v>
      </c>
    </row>
    <row r="330" spans="1:5" x14ac:dyDescent="0.25">
      <c r="A330" s="1">
        <v>323</v>
      </c>
      <c r="B330" s="1" t="str">
        <f>VLOOKUP(A330,ObjectTypes!$A$1:$C$58,3)</f>
        <v xml:space="preserve">Бизнес-процесс </v>
      </c>
      <c r="C330" s="1" t="s">
        <v>196</v>
      </c>
      <c r="D330" s="1" t="s">
        <v>202</v>
      </c>
      <c r="E330" s="1" t="str">
        <f>VLOOKUP(D330,Attribute!$A$1:$C$149,3)</f>
        <v>Зрелость Текущее значение</v>
      </c>
    </row>
    <row r="331" spans="1:5" x14ac:dyDescent="0.25">
      <c r="A331" s="1">
        <v>323</v>
      </c>
      <c r="B331" s="1" t="str">
        <f>VLOOKUP(A331,ObjectTypes!$A$1:$C$58,3)</f>
        <v xml:space="preserve">Бизнес-процесс </v>
      </c>
      <c r="C331" s="1" t="s">
        <v>196</v>
      </c>
      <c r="D331" s="1" t="s">
        <v>203</v>
      </c>
      <c r="E331" s="1" t="str">
        <f>VLOOKUP(D331,Attribute!$A$1:$C$149,3)</f>
        <v>Зрелость Целевое значение</v>
      </c>
    </row>
    <row r="332" spans="1:5" x14ac:dyDescent="0.25">
      <c r="A332" s="1">
        <v>323</v>
      </c>
      <c r="B332" s="1" t="str">
        <f>VLOOKUP(A332,ObjectTypes!$A$1:$C$58,3)</f>
        <v xml:space="preserve">Бизнес-процесс </v>
      </c>
      <c r="C332" s="1" t="s">
        <v>331</v>
      </c>
      <c r="D332" s="1" t="s">
        <v>332</v>
      </c>
      <c r="E332" s="1" t="str">
        <f>VLOOKUP(D332,Attribute!$A$1:$C$149,3)</f>
        <v>C/O (Мин)</v>
      </c>
    </row>
    <row r="333" spans="1:5" x14ac:dyDescent="0.25">
      <c r="A333" s="1">
        <v>323</v>
      </c>
      <c r="B333" s="1" t="str">
        <f>VLOOKUP(A333,ObjectTypes!$A$1:$C$58,3)</f>
        <v xml:space="preserve">Бизнес-процесс </v>
      </c>
      <c r="C333" s="1" t="s">
        <v>331</v>
      </c>
      <c r="D333" s="1" t="s">
        <v>333</v>
      </c>
      <c r="E333" s="1" t="str">
        <f>VLOOKUP(D333,Attribute!$A$1:$C$149,3)</f>
        <v>C/T (Мин)</v>
      </c>
    </row>
    <row r="334" spans="1:5" x14ac:dyDescent="0.25">
      <c r="A334" s="1">
        <v>323</v>
      </c>
      <c r="B334" s="1" t="str">
        <f>VLOOKUP(A334,ObjectTypes!$A$1:$C$58,3)</f>
        <v xml:space="preserve">Бизнес-процесс </v>
      </c>
      <c r="C334" s="1" t="s">
        <v>331</v>
      </c>
      <c r="D334" s="1" t="s">
        <v>334</v>
      </c>
      <c r="E334" s="1" t="str">
        <f>VLOOKUP(D334,Attribute!$A$1:$C$149,3)</f>
        <v>Рабочее время (%)</v>
      </c>
    </row>
    <row r="335" spans="1:5" x14ac:dyDescent="0.25">
      <c r="A335" s="1">
        <v>323</v>
      </c>
      <c r="B335" s="1" t="str">
        <f>VLOOKUP(A335,ObjectTypes!$A$1:$C$58,3)</f>
        <v xml:space="preserve">Бизнес-процесс </v>
      </c>
      <c r="C335" s="1" t="s">
        <v>331</v>
      </c>
      <c r="D335" s="1" t="s">
        <v>335</v>
      </c>
      <c r="E335" s="1" t="str">
        <f>VLOOKUP(D335,Attribute!$A$1:$C$149,3)</f>
        <v>Количество операторов</v>
      </c>
    </row>
    <row r="336" spans="1:5" x14ac:dyDescent="0.25">
      <c r="A336" s="1">
        <v>324</v>
      </c>
      <c r="B336" s="1" t="str">
        <f>VLOOKUP(A336,ObjectTypes!$A$1:$C$58,3)</f>
        <v>Продукт</v>
      </c>
      <c r="C336" s="1" t="s">
        <v>184</v>
      </c>
      <c r="D336" s="1" t="s">
        <v>185</v>
      </c>
      <c r="E336" s="1" t="str">
        <f>VLOOKUP(D336,Attribute!$A$1:$C$149,3)</f>
        <v>ID</v>
      </c>
    </row>
    <row r="337" spans="1:5" x14ac:dyDescent="0.25">
      <c r="A337" s="1">
        <v>324</v>
      </c>
      <c r="B337" s="1" t="str">
        <f>VLOOKUP(A337,ObjectTypes!$A$1:$C$58,3)</f>
        <v>Продукт</v>
      </c>
      <c r="C337" s="1" t="s">
        <v>184</v>
      </c>
      <c r="D337" s="1" t="s">
        <v>186</v>
      </c>
      <c r="E337" s="1" t="str">
        <f>VLOOKUP(D337,Attribute!$A$1:$C$149,3)</f>
        <v>Категория (Общие)</v>
      </c>
    </row>
    <row r="338" spans="1:5" x14ac:dyDescent="0.25">
      <c r="A338" s="1">
        <v>324</v>
      </c>
      <c r="B338" s="1" t="str">
        <f>VLOOKUP(A338,ObjectTypes!$A$1:$C$58,3)</f>
        <v>Продукт</v>
      </c>
      <c r="C338" s="1" t="s">
        <v>184</v>
      </c>
      <c r="D338" s="1" t="s">
        <v>187</v>
      </c>
      <c r="E338" s="1" t="str">
        <f>VLOOKUP(D338,Attribute!$A$1:$C$149,3)</f>
        <v>Источник</v>
      </c>
    </row>
    <row r="339" spans="1:5" x14ac:dyDescent="0.25">
      <c r="A339" s="1">
        <v>324</v>
      </c>
      <c r="B339" s="1" t="str">
        <f>VLOOKUP(A339,ObjectTypes!$A$1:$C$58,3)</f>
        <v>Продукт</v>
      </c>
      <c r="C339" s="1" t="s">
        <v>184</v>
      </c>
      <c r="D339" s="1" t="s">
        <v>188</v>
      </c>
      <c r="E339" s="1" t="str">
        <f>VLOOKUP(D339,Attribute!$A$1:$C$149,3)</f>
        <v>Владелец</v>
      </c>
    </row>
    <row r="340" spans="1:5" x14ac:dyDescent="0.25">
      <c r="A340" s="1">
        <v>325</v>
      </c>
      <c r="B340" s="1" t="str">
        <f>VLOOKUP(A340,ObjectTypes!$A$1:$C$58,3)</f>
        <v>Требование</v>
      </c>
      <c r="C340" s="1" t="s">
        <v>180</v>
      </c>
      <c r="D340" s="1" t="s">
        <v>336</v>
      </c>
      <c r="E340" s="1" t="str">
        <f>VLOOKUP(D340,Attribute!$A$1:$C$149,3)</f>
        <v>Заявление о требовании</v>
      </c>
    </row>
    <row r="341" spans="1:5" x14ac:dyDescent="0.25">
      <c r="A341" s="1">
        <v>325</v>
      </c>
      <c r="B341" s="1" t="str">
        <f>VLOOKUP(A341,ObjectTypes!$A$1:$C$58,3)</f>
        <v>Требование</v>
      </c>
      <c r="C341" s="1" t="s">
        <v>180</v>
      </c>
      <c r="D341" s="1" t="s">
        <v>320</v>
      </c>
      <c r="E341" s="1" t="str">
        <f>VLOOKUP(D341,Attribute!$A$1:$C$149,3)</f>
        <v>Обоснование</v>
      </c>
    </row>
    <row r="342" spans="1:5" x14ac:dyDescent="0.25">
      <c r="A342" s="1">
        <v>325</v>
      </c>
      <c r="B342" s="1" t="str">
        <f>VLOOKUP(A342,ObjectTypes!$A$1:$C$58,3)</f>
        <v>Требование</v>
      </c>
      <c r="C342" s="1" t="s">
        <v>180</v>
      </c>
      <c r="D342" s="1" t="s">
        <v>337</v>
      </c>
      <c r="E342" s="1" t="str">
        <f>VLOOKUP(D342,Attribute!$A$1:$C$149,3)</f>
        <v>Критерии приемлемости</v>
      </c>
    </row>
    <row r="343" spans="1:5" x14ac:dyDescent="0.25">
      <c r="A343" s="1">
        <v>325</v>
      </c>
      <c r="B343" s="1" t="str">
        <f>VLOOKUP(A343,ObjectTypes!$A$1:$C$58,3)</f>
        <v>Требование</v>
      </c>
      <c r="C343" s="1" t="s">
        <v>180</v>
      </c>
      <c r="D343" s="1" t="s">
        <v>338</v>
      </c>
      <c r="E343" s="1" t="str">
        <f>VLOOKUP(D343,Attribute!$A$1:$C$149,3)</f>
        <v>Функциональный/Нефункциональный</v>
      </c>
    </row>
    <row r="344" spans="1:5" x14ac:dyDescent="0.25">
      <c r="A344" s="1">
        <v>325</v>
      </c>
      <c r="B344" s="1" t="str">
        <f>VLOOKUP(A344,ObjectTypes!$A$1:$C$58,3)</f>
        <v>Требование</v>
      </c>
      <c r="C344" s="1" t="s">
        <v>184</v>
      </c>
      <c r="D344" s="1" t="s">
        <v>185</v>
      </c>
      <c r="E344" s="1" t="str">
        <f>VLOOKUP(D344,Attribute!$A$1:$C$149,3)</f>
        <v>ID</v>
      </c>
    </row>
    <row r="345" spans="1:5" x14ac:dyDescent="0.25">
      <c r="A345" s="1">
        <v>325</v>
      </c>
      <c r="B345" s="1" t="str">
        <f>VLOOKUP(A345,ObjectTypes!$A$1:$C$58,3)</f>
        <v>Требование</v>
      </c>
      <c r="C345" s="1" t="s">
        <v>184</v>
      </c>
      <c r="D345" s="1" t="s">
        <v>186</v>
      </c>
      <c r="E345" s="1" t="str">
        <f>VLOOKUP(D345,Attribute!$A$1:$C$149,3)</f>
        <v>Категория (Общие)</v>
      </c>
    </row>
    <row r="346" spans="1:5" x14ac:dyDescent="0.25">
      <c r="A346" s="1">
        <v>325</v>
      </c>
      <c r="B346" s="1" t="str">
        <f>VLOOKUP(A346,ObjectTypes!$A$1:$C$58,3)</f>
        <v>Требование</v>
      </c>
      <c r="C346" s="1" t="s">
        <v>184</v>
      </c>
      <c r="D346" s="1" t="s">
        <v>187</v>
      </c>
      <c r="E346" s="1" t="str">
        <f>VLOOKUP(D346,Attribute!$A$1:$C$149,3)</f>
        <v>Источник</v>
      </c>
    </row>
    <row r="347" spans="1:5" x14ac:dyDescent="0.25">
      <c r="A347" s="1">
        <v>325</v>
      </c>
      <c r="B347" s="1" t="str">
        <f>VLOOKUP(A347,ObjectTypes!$A$1:$C$58,3)</f>
        <v>Требование</v>
      </c>
      <c r="C347" s="1" t="s">
        <v>184</v>
      </c>
      <c r="D347" s="1" t="s">
        <v>188</v>
      </c>
      <c r="E347" s="1" t="str">
        <f>VLOOKUP(D347,Attribute!$A$1:$C$149,3)</f>
        <v>Владелец</v>
      </c>
    </row>
    <row r="348" spans="1:5" x14ac:dyDescent="0.25">
      <c r="A348" s="1">
        <v>327</v>
      </c>
      <c r="B348" s="1" t="str">
        <f>VLOOKUP(A348,ObjectTypes!$A$1:$C$58,3)</f>
        <v>Бизнес-сервис</v>
      </c>
      <c r="C348" s="1" t="s">
        <v>180</v>
      </c>
      <c r="D348" s="1" t="s">
        <v>253</v>
      </c>
      <c r="E348" s="1" t="str">
        <f>VLOOKUP(D348,Attribute!$A$1:$C$149,3)</f>
        <v>Класс стандартов</v>
      </c>
    </row>
    <row r="349" spans="1:5" x14ac:dyDescent="0.25">
      <c r="A349" s="1">
        <v>327</v>
      </c>
      <c r="B349" s="1" t="str">
        <f>VLOOKUP(A349,ObjectTypes!$A$1:$C$58,3)</f>
        <v>Бизнес-сервис</v>
      </c>
      <c r="C349" s="1" t="s">
        <v>180</v>
      </c>
      <c r="D349" s="1" t="s">
        <v>254</v>
      </c>
      <c r="E349" s="1" t="str">
        <f>VLOOKUP(D349,Attribute!$A$1:$C$149,3)</f>
        <v>Стандартная дата создания</v>
      </c>
    </row>
    <row r="350" spans="1:5" x14ac:dyDescent="0.25">
      <c r="A350" s="1">
        <v>327</v>
      </c>
      <c r="B350" s="1" t="str">
        <f>VLOOKUP(A350,ObjectTypes!$A$1:$C$58,3)</f>
        <v>Бизнес-сервис</v>
      </c>
      <c r="C350" s="1" t="s">
        <v>180</v>
      </c>
      <c r="D350" s="1" t="s">
        <v>255</v>
      </c>
      <c r="E350" s="1" t="str">
        <f>VLOOKUP(D350,Attribute!$A$1:$C$149,3)</f>
        <v>Дата последней стандартной проверки</v>
      </c>
    </row>
    <row r="351" spans="1:5" x14ac:dyDescent="0.25">
      <c r="A351" s="1">
        <v>327</v>
      </c>
      <c r="B351" s="1" t="str">
        <f>VLOOKUP(A351,ObjectTypes!$A$1:$C$58,3)</f>
        <v>Бизнес-сервис</v>
      </c>
      <c r="C351" s="1" t="s">
        <v>180</v>
      </c>
      <c r="D351" s="1" t="s">
        <v>256</v>
      </c>
      <c r="E351" s="1" t="str">
        <f>VLOOKUP(D351,Attribute!$A$1:$C$149,3)</f>
        <v>Дата следующей стандартной проверки</v>
      </c>
    </row>
    <row r="352" spans="1:5" x14ac:dyDescent="0.25">
      <c r="A352" s="1">
        <v>327</v>
      </c>
      <c r="B352" s="1" t="str">
        <f>VLOOKUP(A352,ObjectTypes!$A$1:$C$58,3)</f>
        <v>Бизнес-сервис</v>
      </c>
      <c r="C352" s="1" t="s">
        <v>180</v>
      </c>
      <c r="D352" s="1" t="s">
        <v>257</v>
      </c>
      <c r="E352" s="1" t="str">
        <f>VLOOKUP(D352,Attribute!$A$1:$C$149,3)</f>
        <v>Стандартная дата вывода из эксплуатации</v>
      </c>
    </row>
    <row r="353" spans="1:5" x14ac:dyDescent="0.25">
      <c r="A353" s="1">
        <v>327</v>
      </c>
      <c r="B353" s="1" t="str">
        <f>VLOOKUP(A353,ObjectTypes!$A$1:$C$58,3)</f>
        <v>Бизнес-сервис</v>
      </c>
      <c r="C353" s="1" t="s">
        <v>180</v>
      </c>
      <c r="D353" s="1" t="s">
        <v>197</v>
      </c>
      <c r="E353" s="1" t="str">
        <f>VLOOKUP(D353,Attribute!$A$1:$C$149,3)</f>
        <v>Критичность Текущее значение</v>
      </c>
    </row>
    <row r="354" spans="1:5" x14ac:dyDescent="0.25">
      <c r="A354" s="1">
        <v>327</v>
      </c>
      <c r="B354" s="1" t="str">
        <f>VLOOKUP(A354,ObjectTypes!$A$1:$C$58,3)</f>
        <v>Бизнес-сервис</v>
      </c>
      <c r="C354" s="1" t="s">
        <v>180</v>
      </c>
      <c r="D354" s="1" t="s">
        <v>198</v>
      </c>
      <c r="E354" s="1" t="str">
        <f>VLOOKUP(D354,Attribute!$A$1:$C$149,3)</f>
        <v>Критичность Целевое значение</v>
      </c>
    </row>
    <row r="355" spans="1:5" x14ac:dyDescent="0.25">
      <c r="A355" s="1">
        <v>327</v>
      </c>
      <c r="B355" s="1" t="str">
        <f>VLOOKUP(A355,ObjectTypes!$A$1:$C$58,3)</f>
        <v>Бизнес-сервис</v>
      </c>
      <c r="C355" s="1" t="s">
        <v>180</v>
      </c>
      <c r="D355" s="1" t="s">
        <v>202</v>
      </c>
      <c r="E355" s="1" t="str">
        <f>VLOOKUP(D355,Attribute!$A$1:$C$149,3)</f>
        <v>Зрелость Текущее значение</v>
      </c>
    </row>
    <row r="356" spans="1:5" x14ac:dyDescent="0.25">
      <c r="A356" s="1">
        <v>327</v>
      </c>
      <c r="B356" s="1" t="str">
        <f>VLOOKUP(A356,ObjectTypes!$A$1:$C$58,3)</f>
        <v>Бизнес-сервис</v>
      </c>
      <c r="C356" s="1" t="s">
        <v>180</v>
      </c>
      <c r="D356" s="1" t="s">
        <v>203</v>
      </c>
      <c r="E356" s="1" t="str">
        <f>VLOOKUP(D356,Attribute!$A$1:$C$149,3)</f>
        <v>Зрелость Целевое значение</v>
      </c>
    </row>
    <row r="357" spans="1:5" x14ac:dyDescent="0.25">
      <c r="A357" s="1">
        <v>327</v>
      </c>
      <c r="B357" s="1" t="str">
        <f>VLOOKUP(A357,ObjectTypes!$A$1:$C$58,3)</f>
        <v>Бизнес-сервис</v>
      </c>
      <c r="C357" s="1" t="s">
        <v>180</v>
      </c>
      <c r="D357" s="1" t="s">
        <v>201</v>
      </c>
      <c r="E357" s="1" t="str">
        <f>VLOOKUP(D357,Attribute!$A$1:$C$149,3)</f>
        <v xml:space="preserve">Оценка Риска </v>
      </c>
    </row>
    <row r="358" spans="1:5" x14ac:dyDescent="0.25">
      <c r="A358" s="1">
        <v>327</v>
      </c>
      <c r="B358" s="1" t="str">
        <f>VLOOKUP(A358,ObjectTypes!$A$1:$C$58,3)</f>
        <v>Бизнес-сервис</v>
      </c>
      <c r="C358" s="1" t="s">
        <v>180</v>
      </c>
      <c r="D358" s="1" t="s">
        <v>339</v>
      </c>
      <c r="E358" s="1" t="str">
        <f>VLOOKUP(D358,Attribute!$A$1:$C$149,3)</f>
        <v>Стоимость сервиса</v>
      </c>
    </row>
    <row r="359" spans="1:5" x14ac:dyDescent="0.25">
      <c r="A359" s="1">
        <v>327</v>
      </c>
      <c r="B359" s="1" t="str">
        <f>VLOOKUP(A359,ObjectTypes!$A$1:$C$58,3)</f>
        <v>Бизнес-сервис</v>
      </c>
      <c r="C359" s="1" t="s">
        <v>180</v>
      </c>
      <c r="D359" s="1" t="s">
        <v>340</v>
      </c>
      <c r="E359" s="1" t="str">
        <f>VLOOKUP(D359,Attribute!$A$1:$C$149,3)</f>
        <v>Владелец сервиса</v>
      </c>
    </row>
    <row r="360" spans="1:5" x14ac:dyDescent="0.25">
      <c r="A360" s="1">
        <v>327</v>
      </c>
      <c r="B360" s="1" t="str">
        <f>VLOOKUP(A360,ObjectTypes!$A$1:$C$58,3)</f>
        <v>Бизнес-сервис</v>
      </c>
      <c r="C360" s="1" t="s">
        <v>184</v>
      </c>
      <c r="D360" s="1" t="s">
        <v>185</v>
      </c>
      <c r="E360" s="1" t="str">
        <f>VLOOKUP(D360,Attribute!$A$1:$C$149,3)</f>
        <v>ID</v>
      </c>
    </row>
    <row r="361" spans="1:5" x14ac:dyDescent="0.25">
      <c r="A361" s="1">
        <v>327</v>
      </c>
      <c r="B361" s="1" t="str">
        <f>VLOOKUP(A361,ObjectTypes!$A$1:$C$58,3)</f>
        <v>Бизнес-сервис</v>
      </c>
      <c r="C361" s="1" t="s">
        <v>184</v>
      </c>
      <c r="D361" s="1" t="s">
        <v>186</v>
      </c>
      <c r="E361" s="1" t="str">
        <f>VLOOKUP(D361,Attribute!$A$1:$C$149,3)</f>
        <v>Категория (Общие)</v>
      </c>
    </row>
    <row r="362" spans="1:5" x14ac:dyDescent="0.25">
      <c r="A362" s="1">
        <v>327</v>
      </c>
      <c r="B362" s="1" t="str">
        <f>VLOOKUP(A362,ObjectTypes!$A$1:$C$58,3)</f>
        <v>Бизнес-сервис</v>
      </c>
      <c r="C362" s="1" t="s">
        <v>184</v>
      </c>
      <c r="D362" s="1" t="s">
        <v>187</v>
      </c>
      <c r="E362" s="1" t="str">
        <f>VLOOKUP(D362,Attribute!$A$1:$C$149,3)</f>
        <v>Источник</v>
      </c>
    </row>
    <row r="363" spans="1:5" x14ac:dyDescent="0.25">
      <c r="A363" s="1">
        <v>327</v>
      </c>
      <c r="B363" s="1" t="str">
        <f>VLOOKUP(A363,ObjectTypes!$A$1:$C$58,3)</f>
        <v>Бизнес-сервис</v>
      </c>
      <c r="C363" s="1" t="s">
        <v>184</v>
      </c>
      <c r="D363" s="1" t="s">
        <v>188</v>
      </c>
      <c r="E363" s="1" t="str">
        <f>VLOOKUP(D363,Attribute!$A$1:$C$149,3)</f>
        <v>Владелец</v>
      </c>
    </row>
    <row r="364" spans="1:5" x14ac:dyDescent="0.25">
      <c r="A364" s="1">
        <v>524</v>
      </c>
      <c r="B364" s="1" t="str">
        <f>VLOOKUP(A364,ObjectTypes!$A$1:$C$58,3)</f>
        <v>Бизнес-сервис</v>
      </c>
      <c r="C364" s="1" t="s">
        <v>184</v>
      </c>
      <c r="D364" s="1" t="s">
        <v>185</v>
      </c>
      <c r="E364" s="1" t="str">
        <f>VLOOKUP(D364,Attribute!$A$1:$C$149,3)</f>
        <v>ID</v>
      </c>
    </row>
    <row r="365" spans="1:5" x14ac:dyDescent="0.25">
      <c r="A365" s="1">
        <v>524</v>
      </c>
      <c r="B365" s="1" t="str">
        <f>VLOOKUP(A365,ObjectTypes!$A$1:$C$58,3)</f>
        <v>Бизнес-сервис</v>
      </c>
      <c r="C365" s="1" t="s">
        <v>184</v>
      </c>
      <c r="D365" s="1" t="s">
        <v>186</v>
      </c>
      <c r="E365" s="1" t="str">
        <f>VLOOKUP(D365,Attribute!$A$1:$C$149,3)</f>
        <v>Категория (Общие)</v>
      </c>
    </row>
    <row r="366" spans="1:5" x14ac:dyDescent="0.25">
      <c r="A366" s="1">
        <v>524</v>
      </c>
      <c r="B366" s="1" t="str">
        <f>VLOOKUP(A366,ObjectTypes!$A$1:$C$58,3)</f>
        <v>Бизнес-сервис</v>
      </c>
      <c r="C366" s="1" t="s">
        <v>184</v>
      </c>
      <c r="D366" s="1" t="s">
        <v>187</v>
      </c>
      <c r="E366" s="1" t="str">
        <f>VLOOKUP(D366,Attribute!$A$1:$C$149,3)</f>
        <v>Источник</v>
      </c>
    </row>
    <row r="367" spans="1:5" x14ac:dyDescent="0.25">
      <c r="A367" s="1">
        <v>529</v>
      </c>
      <c r="B367" s="1" t="str">
        <f>VLOOKUP(A367,ObjectTypes!$A$1:$C$58,3)</f>
        <v>Бизнес-сервис</v>
      </c>
      <c r="C367" s="1" t="s">
        <v>180</v>
      </c>
      <c r="D367" s="1" t="s">
        <v>341</v>
      </c>
      <c r="E367" s="1" t="str">
        <f>VLOOKUP(D367,Attribute!$A$1:$C$149,3)</f>
        <v>BPMN: Тип шлюза</v>
      </c>
    </row>
    <row r="368" spans="1:5" x14ac:dyDescent="0.25">
      <c r="A368" s="1">
        <v>529</v>
      </c>
      <c r="B368" s="1" t="str">
        <f>VLOOKUP(A368,ObjectTypes!$A$1:$C$58,3)</f>
        <v>Бизнес-сервис</v>
      </c>
      <c r="C368" s="1" t="s">
        <v>180</v>
      </c>
      <c r="D368" s="1" t="s">
        <v>185</v>
      </c>
      <c r="E368" s="1" t="str">
        <f>VLOOKUP(D368,Attribute!$A$1:$C$149,3)</f>
        <v>ID</v>
      </c>
    </row>
    <row r="369" spans="1:5" x14ac:dyDescent="0.25">
      <c r="A369" s="1">
        <v>529</v>
      </c>
      <c r="B369" s="1" t="str">
        <f>VLOOKUP(A369,ObjectTypes!$A$1:$C$58,3)</f>
        <v>Бизнес-сервис</v>
      </c>
      <c r="C369" s="1" t="s">
        <v>180</v>
      </c>
      <c r="D369" s="1" t="s">
        <v>186</v>
      </c>
      <c r="E369" s="1" t="str">
        <f>VLOOKUP(D369,Attribute!$A$1:$C$149,3)</f>
        <v>Категория (Общие)</v>
      </c>
    </row>
    <row r="370" spans="1:5" x14ac:dyDescent="0.25">
      <c r="A370" s="1">
        <v>529</v>
      </c>
      <c r="B370" s="1" t="str">
        <f>VLOOKUP(A370,ObjectTypes!$A$1:$C$58,3)</f>
        <v>Бизнес-сервис</v>
      </c>
      <c r="C370" s="1" t="s">
        <v>180</v>
      </c>
      <c r="D370" s="1" t="s">
        <v>187</v>
      </c>
      <c r="E370" s="1" t="str">
        <f>VLOOKUP(D370,Attribute!$A$1:$C$149,3)</f>
        <v>Источник</v>
      </c>
    </row>
    <row r="371" spans="1:5" x14ac:dyDescent="0.25">
      <c r="A371" s="1">
        <v>548</v>
      </c>
      <c r="B371" s="1" t="str">
        <f>VLOOKUP(A371,ObjectTypes!$A$1:$C$58,3)</f>
        <v>Бизнес-роль</v>
      </c>
      <c r="C371" s="1" t="s">
        <v>180</v>
      </c>
      <c r="D371" s="1" t="s">
        <v>181</v>
      </c>
      <c r="E371" s="1" t="str">
        <f>VLOOKUP(D371,Attribute!$A$1:$C$149,3)</f>
        <v>Предполагаемый штат сотрудников</v>
      </c>
    </row>
    <row r="372" spans="1:5" x14ac:dyDescent="0.25">
      <c r="A372" s="1">
        <v>548</v>
      </c>
      <c r="B372" s="1" t="str">
        <f>VLOOKUP(A372,ObjectTypes!$A$1:$C$58,3)</f>
        <v>Бизнес-роль</v>
      </c>
      <c r="C372" s="1" t="s">
        <v>180</v>
      </c>
      <c r="D372" s="1" t="s">
        <v>274</v>
      </c>
      <c r="E372" s="1" t="str">
        <f>VLOOKUP(D372,Attribute!$A$1:$C$149,3)</f>
        <v>Целевое состояние жизненного цикла</v>
      </c>
    </row>
    <row r="373" spans="1:5" x14ac:dyDescent="0.25">
      <c r="A373" s="1">
        <v>548</v>
      </c>
      <c r="B373" s="1" t="str">
        <f>VLOOKUP(A373,ObjectTypes!$A$1:$C$58,3)</f>
        <v>Бизнес-роль</v>
      </c>
      <c r="C373" s="1" t="s">
        <v>184</v>
      </c>
      <c r="D373" s="1" t="s">
        <v>185</v>
      </c>
      <c r="E373" s="1" t="str">
        <f>VLOOKUP(D373,Attribute!$A$1:$C$149,3)</f>
        <v>ID</v>
      </c>
    </row>
    <row r="374" spans="1:5" x14ac:dyDescent="0.25">
      <c r="A374" s="1">
        <v>548</v>
      </c>
      <c r="B374" s="1" t="str">
        <f>VLOOKUP(A374,ObjectTypes!$A$1:$C$58,3)</f>
        <v>Бизнес-роль</v>
      </c>
      <c r="C374" s="1" t="s">
        <v>184</v>
      </c>
      <c r="D374" s="1" t="s">
        <v>186</v>
      </c>
      <c r="E374" s="1" t="str">
        <f>VLOOKUP(D374,Attribute!$A$1:$C$149,3)</f>
        <v>Категория (Общие)</v>
      </c>
    </row>
    <row r="375" spans="1:5" x14ac:dyDescent="0.25">
      <c r="A375" s="1">
        <v>548</v>
      </c>
      <c r="B375" s="1" t="str">
        <f>VLOOKUP(A375,ObjectTypes!$A$1:$C$58,3)</f>
        <v>Бизнес-роль</v>
      </c>
      <c r="C375" s="1" t="s">
        <v>184</v>
      </c>
      <c r="D375" s="1" t="s">
        <v>187</v>
      </c>
      <c r="E375" s="1" t="str">
        <f>VLOOKUP(D375,Attribute!$A$1:$C$149,3)</f>
        <v>Источник</v>
      </c>
    </row>
    <row r="376" spans="1:5" x14ac:dyDescent="0.25">
      <c r="A376" s="1">
        <v>548</v>
      </c>
      <c r="B376" s="1" t="str">
        <f>VLOOKUP(A376,ObjectTypes!$A$1:$C$58,3)</f>
        <v>Бизнес-роль</v>
      </c>
      <c r="C376" s="1" t="s">
        <v>184</v>
      </c>
      <c r="D376" s="1" t="s">
        <v>188</v>
      </c>
      <c r="E376" s="1" t="str">
        <f>VLOOKUP(D376,Attribute!$A$1:$C$149,3)</f>
        <v>Владелец</v>
      </c>
    </row>
    <row r="377" spans="1:5" x14ac:dyDescent="0.25">
      <c r="A377" s="1">
        <v>594</v>
      </c>
      <c r="B377" s="1" t="str">
        <f>VLOOKUP(A377,ObjectTypes!$A$1:$C$58,3)</f>
        <v>Бизнес-роль</v>
      </c>
      <c r="C377" s="1" t="s">
        <v>342</v>
      </c>
      <c r="D377" s="1" t="s">
        <v>248</v>
      </c>
      <c r="E377" s="1" t="str">
        <f>VLOOKUP(D377,Attribute!$A$1:$C$149,3)</f>
        <v>Критичность Данных</v>
      </c>
    </row>
    <row r="378" spans="1:5" x14ac:dyDescent="0.25">
      <c r="A378" s="1">
        <v>594</v>
      </c>
      <c r="B378" s="1" t="str">
        <f>VLOOKUP(A378,ObjectTypes!$A$1:$C$58,3)</f>
        <v>Бизнес-роль</v>
      </c>
      <c r="C378" s="1" t="s">
        <v>342</v>
      </c>
      <c r="D378" s="1" t="s">
        <v>252</v>
      </c>
      <c r="E378" s="1" t="str">
        <f>VLOOKUP(D378,Attribute!$A$1:$C$149,3)</f>
        <v>Определение</v>
      </c>
    </row>
    <row r="379" spans="1:5" x14ac:dyDescent="0.25">
      <c r="A379" s="1">
        <v>594</v>
      </c>
      <c r="B379" s="1" t="str">
        <f>VLOOKUP(A379,ObjectTypes!$A$1:$C$58,3)</f>
        <v>Бизнес-роль</v>
      </c>
      <c r="C379" s="1" t="s">
        <v>343</v>
      </c>
      <c r="D379" s="1" t="s">
        <v>250</v>
      </c>
      <c r="E379" s="1" t="str">
        <f>VLOOKUP(D379,Attribute!$A$1:$C$149,3)</f>
        <v>Владелец бизнеса</v>
      </c>
    </row>
    <row r="380" spans="1:5" x14ac:dyDescent="0.25">
      <c r="A380" s="1">
        <v>594</v>
      </c>
      <c r="B380" s="1" t="str">
        <f>VLOOKUP(A380,ObjectTypes!$A$1:$C$58,3)</f>
        <v>Бизнес-роль</v>
      </c>
      <c r="C380" s="1" t="s">
        <v>343</v>
      </c>
      <c r="D380" s="1" t="s">
        <v>251</v>
      </c>
      <c r="E380" s="1" t="str">
        <f>VLOOKUP(D380,Attribute!$A$1:$C$149,3)</f>
        <v xml:space="preserve">Диспетчер Данных </v>
      </c>
    </row>
    <row r="381" spans="1:5" x14ac:dyDescent="0.25">
      <c r="A381" s="1">
        <v>594</v>
      </c>
      <c r="B381" s="1" t="str">
        <f>VLOOKUP(A381,ObjectTypes!$A$1:$C$58,3)</f>
        <v>Бизнес-роль</v>
      </c>
      <c r="C381" s="1" t="s">
        <v>344</v>
      </c>
      <c r="D381" s="1" t="s">
        <v>249</v>
      </c>
      <c r="E381" s="1" t="str">
        <f>VLOOKUP(D381,Attribute!$A$1:$C$149,3)</f>
        <v>Классификация информационной безопасности</v>
      </c>
    </row>
    <row r="382" spans="1:5" x14ac:dyDescent="0.25">
      <c r="A382" s="1">
        <v>646</v>
      </c>
      <c r="B382" s="1" t="str">
        <f>VLOOKUP(A382,ObjectTypes!$A$1:$C$58,3)</f>
        <v>Бизнес-роль</v>
      </c>
      <c r="C382" s="1" t="s">
        <v>180</v>
      </c>
      <c r="D382" s="1" t="s">
        <v>345</v>
      </c>
      <c r="E382" s="1" t="str">
        <f>VLOOKUP(D382,Attribute!$A$1:$C$149,3)</f>
        <v>BPMN: триггер / результат промежуточного события</v>
      </c>
    </row>
    <row r="383" spans="1:5" x14ac:dyDescent="0.25">
      <c r="A383" s="1">
        <v>647</v>
      </c>
      <c r="B383" s="1" t="str">
        <f>VLOOKUP(A383,ObjectTypes!$A$1:$C$58,3)</f>
        <v>Бизнес-роль</v>
      </c>
      <c r="C383" s="1" t="s">
        <v>180</v>
      </c>
      <c r="D383" s="1" t="s">
        <v>346</v>
      </c>
      <c r="E383" s="1" t="str">
        <f>VLOOKUP(D383,Attribute!$A$1:$C$149,3)</f>
        <v>BPMN: результат конечного события</v>
      </c>
    </row>
    <row r="384" spans="1:5" x14ac:dyDescent="0.25">
      <c r="A384" s="1">
        <v>647</v>
      </c>
      <c r="B384" s="1" t="str">
        <f>VLOOKUP(A384,ObjectTypes!$A$1:$C$58,3)</f>
        <v>Бизнес-роль</v>
      </c>
      <c r="C384" s="1" t="s">
        <v>180</v>
      </c>
      <c r="D384" s="1" t="s">
        <v>185</v>
      </c>
      <c r="E384" s="1" t="str">
        <f>VLOOKUP(D384,Attribute!$A$1:$C$149,3)</f>
        <v>ID</v>
      </c>
    </row>
    <row r="385" spans="1:5" x14ac:dyDescent="0.25">
      <c r="A385" s="1">
        <v>647</v>
      </c>
      <c r="B385" s="1" t="str">
        <f>VLOOKUP(A385,ObjectTypes!$A$1:$C$58,3)</f>
        <v>Бизнес-роль</v>
      </c>
      <c r="C385" s="1" t="s">
        <v>180</v>
      </c>
      <c r="D385" s="1" t="s">
        <v>186</v>
      </c>
      <c r="E385" s="1" t="str">
        <f>VLOOKUP(D385,Attribute!$A$1:$C$149,3)</f>
        <v>Категория (Общие)</v>
      </c>
    </row>
    <row r="386" spans="1:5" x14ac:dyDescent="0.25">
      <c r="A386" s="1">
        <v>647</v>
      </c>
      <c r="B386" s="1" t="str">
        <f>VLOOKUP(A386,ObjectTypes!$A$1:$C$58,3)</f>
        <v>Бизнес-роль</v>
      </c>
      <c r="C386" s="1" t="s">
        <v>180</v>
      </c>
      <c r="D386" s="1" t="s">
        <v>187</v>
      </c>
      <c r="E386" s="1" t="str">
        <f>VLOOKUP(D386,Attribute!$A$1:$C$149,3)</f>
        <v>Источник</v>
      </c>
    </row>
    <row r="387" spans="1:5" x14ac:dyDescent="0.25">
      <c r="A387" s="1">
        <v>649</v>
      </c>
      <c r="B387" s="1" t="str">
        <f>VLOOKUP(A387,ObjectTypes!$A$1:$C$58,3)</f>
        <v>Бизнес-роль</v>
      </c>
      <c r="C387" s="1" t="s">
        <v>184</v>
      </c>
      <c r="D387" s="1" t="s">
        <v>185</v>
      </c>
      <c r="E387" s="1" t="str">
        <f>VLOOKUP(D387,Attribute!$A$1:$C$149,3)</f>
        <v>ID</v>
      </c>
    </row>
    <row r="388" spans="1:5" x14ac:dyDescent="0.25">
      <c r="A388" s="1">
        <v>649</v>
      </c>
      <c r="B388" s="1" t="str">
        <f>VLOOKUP(A388,ObjectTypes!$A$1:$C$58,3)</f>
        <v>Бизнес-роль</v>
      </c>
      <c r="C388" s="1" t="s">
        <v>184</v>
      </c>
      <c r="D388" s="1" t="s">
        <v>187</v>
      </c>
      <c r="E388" s="1" t="str">
        <f>VLOOKUP(D388,Attribute!$A$1:$C$149,3)</f>
        <v>Источник</v>
      </c>
    </row>
    <row r="389" spans="1:5" x14ac:dyDescent="0.25">
      <c r="A389" s="1">
        <v>649</v>
      </c>
      <c r="B389" s="1" t="str">
        <f>VLOOKUP(A389,ObjectTypes!$A$1:$C$58,3)</f>
        <v>Бизнес-роль</v>
      </c>
      <c r="C389" s="1" t="s">
        <v>184</v>
      </c>
      <c r="D389" s="1" t="s">
        <v>186</v>
      </c>
      <c r="E389" s="1" t="str">
        <f>VLOOKUP(D389,Attribute!$A$1:$C$149,3)</f>
        <v>Категория (Общие)</v>
      </c>
    </row>
    <row r="390" spans="1:5" x14ac:dyDescent="0.25">
      <c r="A390" s="1">
        <v>649</v>
      </c>
      <c r="B390" s="1" t="str">
        <f>VLOOKUP(A390,ObjectTypes!$A$1:$C$58,3)</f>
        <v>Бизнес-роль</v>
      </c>
      <c r="C390" s="1" t="s">
        <v>184</v>
      </c>
      <c r="D390" s="1" t="s">
        <v>188</v>
      </c>
      <c r="E390" s="1" t="str">
        <f>VLOOKUP(D390,Attribute!$A$1:$C$149,3)</f>
        <v>Владелец</v>
      </c>
    </row>
    <row r="391" spans="1:5" x14ac:dyDescent="0.25">
      <c r="A391" s="1">
        <v>662</v>
      </c>
      <c r="B391" s="1" t="str">
        <f>VLOOKUP(A391,ObjectTypes!$A$1:$C$58,3)</f>
        <v>Бизнес-роль</v>
      </c>
      <c r="C391" s="1" t="s">
        <v>184</v>
      </c>
      <c r="D391" s="1" t="s">
        <v>185</v>
      </c>
      <c r="E391" s="1" t="str">
        <f>VLOOKUP(D391,Attribute!$A$1:$C$149,3)</f>
        <v>ID</v>
      </c>
    </row>
    <row r="392" spans="1:5" x14ac:dyDescent="0.25">
      <c r="A392" s="1">
        <v>662</v>
      </c>
      <c r="B392" s="1" t="str">
        <f>VLOOKUP(A392,ObjectTypes!$A$1:$C$58,3)</f>
        <v>Бизнес-роль</v>
      </c>
      <c r="C392" s="1" t="s">
        <v>184</v>
      </c>
      <c r="D392" s="1" t="s">
        <v>187</v>
      </c>
      <c r="E392" s="1" t="str">
        <f>VLOOKUP(D392,Attribute!$A$1:$C$149,3)</f>
        <v>Источник</v>
      </c>
    </row>
    <row r="393" spans="1:5" x14ac:dyDescent="0.25">
      <c r="A393" s="1">
        <v>662</v>
      </c>
      <c r="B393" s="1" t="str">
        <f>VLOOKUP(A393,ObjectTypes!$A$1:$C$58,3)</f>
        <v>Бизнес-роль</v>
      </c>
      <c r="C393" s="1" t="s">
        <v>184</v>
      </c>
      <c r="D393" s="1" t="s">
        <v>186</v>
      </c>
      <c r="E393" s="1" t="str">
        <f>VLOOKUP(D393,Attribute!$A$1:$C$149,3)</f>
        <v>Категория (Общие)</v>
      </c>
    </row>
    <row r="394" spans="1:5" x14ac:dyDescent="0.25">
      <c r="A394" s="1">
        <v>662</v>
      </c>
      <c r="B394" s="1" t="str">
        <f>VLOOKUP(A394,ObjectTypes!$A$1:$C$58,3)</f>
        <v>Бизнес-роль</v>
      </c>
      <c r="C394" s="1" t="s">
        <v>184</v>
      </c>
      <c r="D394" s="1" t="s">
        <v>188</v>
      </c>
      <c r="E394" s="1" t="str">
        <f>VLOOKUP(D394,Attribute!$A$1:$C$149,3)</f>
        <v>Владелец</v>
      </c>
    </row>
    <row r="395" spans="1:5" x14ac:dyDescent="0.25">
      <c r="A395" s="1">
        <v>725</v>
      </c>
      <c r="B395" s="1" t="str">
        <f>VLOOKUP(A395,ObjectTypes!$A$1:$C$58,3)</f>
        <v>Бизнес-роль</v>
      </c>
      <c r="C395" s="1" t="s">
        <v>180</v>
      </c>
      <c r="D395" s="1" t="s">
        <v>347</v>
      </c>
      <c r="E395" s="1" t="str">
        <f>VLOOKUP(D395,Attribute!$A$1:$C$149,3)</f>
        <v>BPMN: тип объекта данных</v>
      </c>
    </row>
    <row r="396" spans="1:5" x14ac:dyDescent="0.25">
      <c r="A396" s="1">
        <v>725</v>
      </c>
      <c r="B396" s="1" t="str">
        <f>VLOOKUP(A396,ObjectTypes!$A$1:$C$58,3)</f>
        <v>Бизнес-роль</v>
      </c>
      <c r="C396" s="1" t="s">
        <v>180</v>
      </c>
      <c r="D396" s="1" t="s">
        <v>348</v>
      </c>
      <c r="E396" s="1" t="str">
        <f>VLOOKUP(D396,Attribute!$A$1:$C$149,3)</f>
        <v>BPMN: объект данных - это коллекция</v>
      </c>
    </row>
    <row r="397" spans="1:5" x14ac:dyDescent="0.25">
      <c r="A397" s="1">
        <v>725</v>
      </c>
      <c r="B397" s="1" t="str">
        <f>VLOOKUP(A397,ObjectTypes!$A$1:$C$58,3)</f>
        <v>Бизнес-роль</v>
      </c>
      <c r="C397" s="1" t="s">
        <v>180</v>
      </c>
      <c r="D397" s="1" t="s">
        <v>185</v>
      </c>
      <c r="E397" s="1" t="str">
        <f>VLOOKUP(D397,Attribute!$A$1:$C$149,3)</f>
        <v>ID</v>
      </c>
    </row>
    <row r="398" spans="1:5" x14ac:dyDescent="0.25">
      <c r="A398" s="1">
        <v>731</v>
      </c>
      <c r="B398" s="1" t="str">
        <f>VLOOKUP(A398,ObjectTypes!$A$1:$C$58,3)</f>
        <v>Интерфейс приложения</v>
      </c>
      <c r="C398" s="1" t="s">
        <v>184</v>
      </c>
      <c r="D398" s="1" t="s">
        <v>185</v>
      </c>
      <c r="E398" s="1" t="str">
        <f>VLOOKUP(D398,Attribute!$A$1:$C$149,3)</f>
        <v>ID</v>
      </c>
    </row>
    <row r="399" spans="1:5" x14ac:dyDescent="0.25">
      <c r="A399" s="1">
        <v>731</v>
      </c>
      <c r="B399" s="1" t="str">
        <f>VLOOKUP(A399,ObjectTypes!$A$1:$C$58,3)</f>
        <v>Интерфейс приложения</v>
      </c>
      <c r="C399" s="1" t="s">
        <v>184</v>
      </c>
      <c r="D399" s="1" t="s">
        <v>186</v>
      </c>
      <c r="E399" s="1" t="str">
        <f>VLOOKUP(D399,Attribute!$A$1:$C$149,3)</f>
        <v>Категория (Общие)</v>
      </c>
    </row>
    <row r="400" spans="1:5" x14ac:dyDescent="0.25">
      <c r="A400" s="1">
        <v>731</v>
      </c>
      <c r="B400" s="1" t="str">
        <f>VLOOKUP(A400,ObjectTypes!$A$1:$C$58,3)</f>
        <v>Интерфейс приложения</v>
      </c>
      <c r="C400" s="1" t="s">
        <v>184</v>
      </c>
      <c r="D400" s="1" t="s">
        <v>187</v>
      </c>
      <c r="E400" s="1" t="str">
        <f>VLOOKUP(D400,Attribute!$A$1:$C$149,3)</f>
        <v>Источник</v>
      </c>
    </row>
    <row r="401" spans="1:5" x14ac:dyDescent="0.25">
      <c r="A401" s="1">
        <v>731</v>
      </c>
      <c r="B401" s="1" t="str">
        <f>VLOOKUP(A401,ObjectTypes!$A$1:$C$58,3)</f>
        <v>Интерфейс приложения</v>
      </c>
      <c r="C401" s="1" t="s">
        <v>184</v>
      </c>
      <c r="D401" s="1" t="s">
        <v>188</v>
      </c>
      <c r="E401" s="1" t="str">
        <f>VLOOKUP(D401,Attribute!$A$1:$C$149,3)</f>
        <v>Владелец</v>
      </c>
    </row>
    <row r="402" spans="1:5" x14ac:dyDescent="0.25">
      <c r="A402" s="1">
        <v>1140</v>
      </c>
      <c r="B402" s="1" t="str">
        <f>VLOOKUP(A402,ObjectTypes!$A$1:$C$58,3)</f>
        <v>Итог</v>
      </c>
      <c r="C402" s="1" t="s">
        <v>184</v>
      </c>
      <c r="D402" s="1" t="s">
        <v>185</v>
      </c>
      <c r="E402" s="1" t="str">
        <f>VLOOKUP(D402,Attribute!$A$1:$C$149,3)</f>
        <v>ID</v>
      </c>
    </row>
    <row r="403" spans="1:5" x14ac:dyDescent="0.25">
      <c r="A403" s="1">
        <v>1140</v>
      </c>
      <c r="B403" s="1" t="str">
        <f>VLOOKUP(A403,ObjectTypes!$A$1:$C$58,3)</f>
        <v>Итог</v>
      </c>
      <c r="C403" s="1" t="s">
        <v>184</v>
      </c>
      <c r="D403" s="1" t="s">
        <v>187</v>
      </c>
      <c r="E403" s="1" t="str">
        <f>VLOOKUP(D403,Attribute!$A$1:$C$149,3)</f>
        <v>Источник</v>
      </c>
    </row>
    <row r="404" spans="1:5" x14ac:dyDescent="0.25">
      <c r="A404" s="1">
        <v>1140</v>
      </c>
      <c r="B404" s="1" t="str">
        <f>VLOOKUP(A404,ObjectTypes!$A$1:$C$58,3)</f>
        <v>Итог</v>
      </c>
      <c r="C404" s="1" t="s">
        <v>184</v>
      </c>
      <c r="D404" s="1" t="s">
        <v>186</v>
      </c>
      <c r="E404" s="1" t="str">
        <f>VLOOKUP(D404,Attribute!$A$1:$C$149,3)</f>
        <v>Категория (Общие)</v>
      </c>
    </row>
    <row r="405" spans="1:5" x14ac:dyDescent="0.25">
      <c r="A405" s="1">
        <v>1140</v>
      </c>
      <c r="B405" s="1" t="str">
        <f>VLOOKUP(A405,ObjectTypes!$A$1:$C$58,3)</f>
        <v>Итог</v>
      </c>
      <c r="C405" s="1" t="s">
        <v>184</v>
      </c>
      <c r="D405" s="1" t="s">
        <v>188</v>
      </c>
      <c r="E405" s="1" t="str">
        <f>VLOOKUP(D405,Attribute!$A$1:$C$149,3)</f>
        <v>Владелец</v>
      </c>
    </row>
    <row r="406" spans="1:5" x14ac:dyDescent="0.25">
      <c r="A406" s="1">
        <v>1148</v>
      </c>
      <c r="B406" s="1" t="str">
        <f>VLOOKUP(A406,ObjectTypes!$A$1:$C$58,3)</f>
        <v>Технологический сервис</v>
      </c>
      <c r="C406" s="1" t="s">
        <v>184</v>
      </c>
      <c r="D406" s="1" t="s">
        <v>185</v>
      </c>
      <c r="E406" s="1" t="str">
        <f>VLOOKUP(D406,Attribute!$A$1:$C$149,3)</f>
        <v>ID</v>
      </c>
    </row>
    <row r="407" spans="1:5" x14ac:dyDescent="0.25">
      <c r="A407" s="1">
        <v>1148</v>
      </c>
      <c r="B407" s="1" t="str">
        <f>VLOOKUP(A407,ObjectTypes!$A$1:$C$58,3)</f>
        <v>Технологический сервис</v>
      </c>
      <c r="C407" s="1" t="s">
        <v>184</v>
      </c>
      <c r="D407" s="1" t="s">
        <v>186</v>
      </c>
      <c r="E407" s="1" t="str">
        <f>VLOOKUP(D407,Attribute!$A$1:$C$149,3)</f>
        <v>Категория (Общие)</v>
      </c>
    </row>
    <row r="408" spans="1:5" x14ac:dyDescent="0.25">
      <c r="A408" s="1">
        <v>1148</v>
      </c>
      <c r="B408" s="1" t="str">
        <f>VLOOKUP(A408,ObjectTypes!$A$1:$C$58,3)</f>
        <v>Технологический сервис</v>
      </c>
      <c r="C408" s="1" t="s">
        <v>184</v>
      </c>
      <c r="D408" s="1" t="s">
        <v>187</v>
      </c>
      <c r="E408" s="1" t="str">
        <f>VLOOKUP(D408,Attribute!$A$1:$C$149,3)</f>
        <v>Источник</v>
      </c>
    </row>
    <row r="409" spans="1:5" x14ac:dyDescent="0.25">
      <c r="A409" s="1">
        <v>1148</v>
      </c>
      <c r="B409" s="1" t="str">
        <f>VLOOKUP(A409,ObjectTypes!$A$1:$C$58,3)</f>
        <v>Технологический сервис</v>
      </c>
      <c r="C409" s="1" t="s">
        <v>184</v>
      </c>
      <c r="D409" s="1" t="s">
        <v>188</v>
      </c>
      <c r="E409" s="1" t="str">
        <f>VLOOKUP(D409,Attribute!$A$1:$C$149,3)</f>
        <v>Владелец</v>
      </c>
    </row>
    <row r="410" spans="1:5" x14ac:dyDescent="0.25">
      <c r="A410" s="1">
        <v>1149</v>
      </c>
      <c r="B410" s="1" t="str">
        <f>VLOOKUP(A410,ObjectTypes!$A$1:$C$58,3)</f>
        <v>Технологический сервис</v>
      </c>
      <c r="C410" s="1" t="s">
        <v>180</v>
      </c>
      <c r="D410" s="1" t="s">
        <v>266</v>
      </c>
      <c r="E410" s="1" t="str">
        <f>VLOOKUP(D410,Attribute!$A$1:$C$149,3)</f>
        <v>Категория технологического компонента</v>
      </c>
    </row>
    <row r="411" spans="1:5" x14ac:dyDescent="0.25">
      <c r="A411" s="1">
        <v>1149</v>
      </c>
      <c r="B411" s="1" t="str">
        <f>VLOOKUP(A411,ObjectTypes!$A$1:$C$58,3)</f>
        <v>Технологический сервис</v>
      </c>
      <c r="C411" s="1" t="s">
        <v>180</v>
      </c>
      <c r="D411" s="1" t="s">
        <v>310</v>
      </c>
      <c r="E411" s="1" t="str">
        <f>VLOOKUP(D411,Attribute!$A$1:$C$149,3)</f>
        <v>Наименование продукта</v>
      </c>
    </row>
    <row r="412" spans="1:5" x14ac:dyDescent="0.25">
      <c r="A412" s="1">
        <v>1149</v>
      </c>
      <c r="B412" s="1" t="str">
        <f>VLOOKUP(A412,ObjectTypes!$A$1:$C$58,3)</f>
        <v>Технологический сервис</v>
      </c>
      <c r="C412" s="1" t="s">
        <v>180</v>
      </c>
      <c r="D412" s="1" t="s">
        <v>311</v>
      </c>
      <c r="E412" s="1" t="str">
        <f>VLOOKUP(D412,Attribute!$A$1:$C$149,3)</f>
        <v>Название модуля</v>
      </c>
    </row>
    <row r="413" spans="1:5" x14ac:dyDescent="0.25">
      <c r="A413" s="1">
        <v>1149</v>
      </c>
      <c r="B413" s="1" t="str">
        <f>VLOOKUP(A413,ObjectTypes!$A$1:$C$58,3)</f>
        <v>Технологический сервис</v>
      </c>
      <c r="C413" s="1" t="s">
        <v>184</v>
      </c>
      <c r="D413" s="1" t="s">
        <v>185</v>
      </c>
      <c r="E413" s="1" t="str">
        <f>VLOOKUP(D413,Attribute!$A$1:$C$149,3)</f>
        <v>ID</v>
      </c>
    </row>
    <row r="414" spans="1:5" x14ac:dyDescent="0.25">
      <c r="A414" s="1">
        <v>1149</v>
      </c>
      <c r="B414" s="1" t="str">
        <f>VLOOKUP(A414,ObjectTypes!$A$1:$C$58,3)</f>
        <v>Технологический сервис</v>
      </c>
      <c r="C414" s="1" t="s">
        <v>184</v>
      </c>
      <c r="D414" s="1" t="s">
        <v>187</v>
      </c>
      <c r="E414" s="1" t="str">
        <f>VLOOKUP(D414,Attribute!$A$1:$C$149,3)</f>
        <v>Источник</v>
      </c>
    </row>
    <row r="415" spans="1:5" x14ac:dyDescent="0.25">
      <c r="A415" s="1">
        <v>1149</v>
      </c>
      <c r="B415" s="1" t="str">
        <f>VLOOKUP(A415,ObjectTypes!$A$1:$C$58,3)</f>
        <v>Технологический сервис</v>
      </c>
      <c r="C415" s="1" t="s">
        <v>184</v>
      </c>
      <c r="D415" s="1" t="s">
        <v>186</v>
      </c>
      <c r="E415" s="1" t="str">
        <f>VLOOKUP(D415,Attribute!$A$1:$C$149,3)</f>
        <v>Категория (Общие)</v>
      </c>
    </row>
    <row r="416" spans="1:5" x14ac:dyDescent="0.25">
      <c r="A416" s="1">
        <v>1149</v>
      </c>
      <c r="B416" s="1" t="str">
        <f>VLOOKUP(A416,ObjectTypes!$A$1:$C$58,3)</f>
        <v>Технологический сервис</v>
      </c>
      <c r="C416" s="1" t="s">
        <v>184</v>
      </c>
      <c r="D416" s="1" t="s">
        <v>188</v>
      </c>
      <c r="E416" s="1" t="str">
        <f>VLOOKUP(D416,Attribute!$A$1:$C$149,3)</f>
        <v>Владелец</v>
      </c>
    </row>
    <row r="417" spans="1:5" x14ac:dyDescent="0.25">
      <c r="A417" s="1">
        <v>1149</v>
      </c>
      <c r="B417" s="1" t="str">
        <f>VLOOKUP(A417,ObjectTypes!$A$1:$C$58,3)</f>
        <v>Технологический сервис</v>
      </c>
      <c r="C417" s="1" t="s">
        <v>196</v>
      </c>
      <c r="D417" s="1" t="s">
        <v>349</v>
      </c>
      <c r="E417" s="1" t="str">
        <f>VLOOKUP(D417,Attribute!$A$1:$C$149,3)</f>
        <v>Аппаратное обеспечение</v>
      </c>
    </row>
    <row r="418" spans="1:5" x14ac:dyDescent="0.25">
      <c r="A418" s="1">
        <v>1149</v>
      </c>
      <c r="B418" s="1" t="str">
        <f>VLOOKUP(A418,ObjectTypes!$A$1:$C$58,3)</f>
        <v>Технологический сервис</v>
      </c>
      <c r="C418" s="1" t="s">
        <v>196</v>
      </c>
      <c r="D418" s="1" t="s">
        <v>300</v>
      </c>
      <c r="E418" s="1" t="str">
        <f>VLOOKUP(D418,Attribute!$A$1:$C$149,3)</f>
        <v>Вендор</v>
      </c>
    </row>
    <row r="419" spans="1:5" x14ac:dyDescent="0.25">
      <c r="A419" s="1">
        <v>1149</v>
      </c>
      <c r="B419" s="1" t="str">
        <f>VLOOKUP(A419,ObjectTypes!$A$1:$C$58,3)</f>
        <v>Технологический сервис</v>
      </c>
      <c r="C419" s="1" t="s">
        <v>196</v>
      </c>
      <c r="D419" s="1" t="s">
        <v>201</v>
      </c>
      <c r="E419" s="1" t="str">
        <f>VLOOKUP(D419,Attribute!$A$1:$C$149,3)</f>
        <v xml:space="preserve">Оценка Риска </v>
      </c>
    </row>
    <row r="420" spans="1:5" x14ac:dyDescent="0.25">
      <c r="A420" s="1">
        <v>1149</v>
      </c>
      <c r="B420" s="1" t="str">
        <f>VLOOKUP(A420,ObjectTypes!$A$1:$C$58,3)</f>
        <v>Технологический сервис</v>
      </c>
      <c r="C420" s="1" t="s">
        <v>196</v>
      </c>
      <c r="D420" s="1" t="s">
        <v>287</v>
      </c>
      <c r="E420" s="1" t="str">
        <f>VLOOKUP(D420,Attribute!$A$1:$C$149,3)</f>
        <v>Среднее общее количество инцидентов (ежегодно)</v>
      </c>
    </row>
    <row r="421" spans="1:5" x14ac:dyDescent="0.25">
      <c r="A421" s="1">
        <v>1149</v>
      </c>
      <c r="B421" s="1" t="str">
        <f>VLOOKUP(A421,ObjectTypes!$A$1:$C$58,3)</f>
        <v>Технологический сервис</v>
      </c>
      <c r="C421" s="1" t="s">
        <v>196</v>
      </c>
      <c r="D421" s="5" t="s">
        <v>286</v>
      </c>
      <c r="E421" s="1" t="str">
        <f>VLOOKUP(D421,Attribute!$A$1:$C$149,3)</f>
        <v>Среднее количество высокоприоритетных инцидентов (ежегодно)</v>
      </c>
    </row>
    <row r="422" spans="1:5" x14ac:dyDescent="0.25">
      <c r="A422" s="1">
        <v>1149</v>
      </c>
      <c r="B422" s="1" t="str">
        <f>VLOOKUP(A422,ObjectTypes!$A$1:$C$58,3)</f>
        <v>Технологический сервис</v>
      </c>
      <c r="C422" s="1" t="s">
        <v>196</v>
      </c>
      <c r="D422" s="1" t="s">
        <v>312</v>
      </c>
      <c r="E422" s="1" t="str">
        <f>VLOOKUP(D422,Attribute!$A$1:$C$149,3)</f>
        <v>Стабильность вендора</v>
      </c>
    </row>
    <row r="423" spans="1:5" x14ac:dyDescent="0.25">
      <c r="A423" s="1">
        <v>1149</v>
      </c>
      <c r="B423" s="1" t="str">
        <f>VLOOKUP(A423,ObjectTypes!$A$1:$C$58,3)</f>
        <v>Технологический сервис</v>
      </c>
      <c r="C423" s="1" t="s">
        <v>196</v>
      </c>
      <c r="D423" s="1" t="s">
        <v>313</v>
      </c>
      <c r="E423" s="1" t="str">
        <f>VLOOKUP(D423,Attribute!$A$1:$C$149,3)</f>
        <v>Зависимость обслуживания от вендора</v>
      </c>
    </row>
    <row r="424" spans="1:5" x14ac:dyDescent="0.25">
      <c r="A424" s="1">
        <v>1149</v>
      </c>
      <c r="B424" s="1" t="str">
        <f>VLOOKUP(A424,ObjectTypes!$A$1:$C$58,3)</f>
        <v>Технологический сервис</v>
      </c>
      <c r="C424" s="1" t="s">
        <v>196</v>
      </c>
      <c r="D424" s="1" t="s">
        <v>263</v>
      </c>
      <c r="E424" s="1" t="str">
        <f>VLOOKUP(D424,Attribute!$A$1:$C$149,3)</f>
        <v>Бизнес соответствие</v>
      </c>
    </row>
    <row r="425" spans="1:5" x14ac:dyDescent="0.25">
      <c r="A425" s="1">
        <v>1149</v>
      </c>
      <c r="B425" s="1" t="str">
        <f>VLOOKUP(A425,ObjectTypes!$A$1:$C$58,3)</f>
        <v>Технологический сервис</v>
      </c>
      <c r="C425" s="1" t="s">
        <v>196</v>
      </c>
      <c r="D425" s="1" t="s">
        <v>264</v>
      </c>
      <c r="E425" s="1" t="str">
        <f>VLOOKUP(D425,Attribute!$A$1:$C$149,3)</f>
        <v>Техническое соответствие</v>
      </c>
    </row>
    <row r="426" spans="1:5" x14ac:dyDescent="0.25">
      <c r="A426" s="1">
        <v>1149</v>
      </c>
      <c r="B426" s="1" t="str">
        <f>VLOOKUP(A426,ObjectTypes!$A$1:$C$58,3)</f>
        <v>Технологический сервис</v>
      </c>
      <c r="C426" s="1" t="s">
        <v>196</v>
      </c>
      <c r="D426" s="1" t="s">
        <v>314</v>
      </c>
      <c r="E426" s="1" t="str">
        <f>VLOOKUP(D426,Attribute!$A$1:$C$149,3)</f>
        <v>Стоимость лицензии / подписки</v>
      </c>
    </row>
    <row r="427" spans="1:5" x14ac:dyDescent="0.25">
      <c r="A427" s="1">
        <v>1149</v>
      </c>
      <c r="B427" s="1" t="str">
        <f>VLOOKUP(A427,ObjectTypes!$A$1:$C$58,3)</f>
        <v>Технологический сервис</v>
      </c>
      <c r="C427" s="1" t="s">
        <v>196</v>
      </c>
      <c r="D427" s="1" t="s">
        <v>283</v>
      </c>
      <c r="E427" s="1" t="str">
        <f>VLOOKUP(D427,Attribute!$A$1:$C$149,3)</f>
        <v>Стоимость обслуживания</v>
      </c>
    </row>
    <row r="428" spans="1:5" x14ac:dyDescent="0.25">
      <c r="A428" s="1">
        <v>1149</v>
      </c>
      <c r="B428" s="1" t="str">
        <f>VLOOKUP(A428,ObjectTypes!$A$1:$C$58,3)</f>
        <v>Технологический сервис</v>
      </c>
      <c r="C428" s="1" t="s">
        <v>196</v>
      </c>
      <c r="D428" s="5" t="s">
        <v>284</v>
      </c>
      <c r="E428" s="1" t="str">
        <f>VLOOKUP(D428,Attribute!$A$1:$C$149,3)</f>
        <v>Стоимость поддержки</v>
      </c>
    </row>
    <row r="429" spans="1:5" x14ac:dyDescent="0.25">
      <c r="A429" s="1">
        <v>1149</v>
      </c>
      <c r="B429" s="1" t="str">
        <f>VLOOKUP(A429,ObjectTypes!$A$1:$C$58,3)</f>
        <v>Технологический сервис</v>
      </c>
      <c r="C429" s="1" t="s">
        <v>289</v>
      </c>
      <c r="D429" s="1" t="s">
        <v>294</v>
      </c>
      <c r="E429" s="1" t="str">
        <f>VLOOKUP(D429,Attribute!$A$1:$C$149,3)</f>
        <v>Вендор: дата планирования</v>
      </c>
    </row>
    <row r="430" spans="1:5" x14ac:dyDescent="0.25">
      <c r="A430" s="1">
        <v>1149</v>
      </c>
      <c r="B430" s="1" t="str">
        <f>VLOOKUP(A430,ObjectTypes!$A$1:$C$58,3)</f>
        <v>Технологический сервис</v>
      </c>
      <c r="C430" s="1" t="s">
        <v>289</v>
      </c>
      <c r="D430" s="1" t="s">
        <v>295</v>
      </c>
      <c r="E430" s="1" t="str">
        <f>VLOOKUP(D430,Attribute!$A$1:$C$149,3)</f>
        <v>Вендор: дата начала поддержки</v>
      </c>
    </row>
    <row r="431" spans="1:5" x14ac:dyDescent="0.25">
      <c r="A431" s="1">
        <v>1149</v>
      </c>
      <c r="B431" s="1" t="str">
        <f>VLOOKUP(A431,ObjectTypes!$A$1:$C$58,3)</f>
        <v>Технологический сервис</v>
      </c>
      <c r="C431" s="1" t="s">
        <v>289</v>
      </c>
      <c r="D431" s="1" t="s">
        <v>296</v>
      </c>
      <c r="E431" s="1" t="str">
        <f>VLOOKUP(D431,Attribute!$A$1:$C$149,3)</f>
        <v>Вендор: дата начала содержания</v>
      </c>
    </row>
    <row r="432" spans="1:5" x14ac:dyDescent="0.25">
      <c r="A432" s="1">
        <v>1149</v>
      </c>
      <c r="B432" s="1" t="str">
        <f>VLOOKUP(A432,ObjectTypes!$A$1:$C$58,3)</f>
        <v>Технологический сервис</v>
      </c>
      <c r="C432" s="1" t="s">
        <v>289</v>
      </c>
      <c r="D432" s="1" t="s">
        <v>297</v>
      </c>
      <c r="E432" s="1" t="str">
        <f>VLOOKUP(D432,Attribute!$A$1:$C$149,3)</f>
        <v>Вендор: дата снятия с поддержки</v>
      </c>
    </row>
    <row r="433" spans="1:5" x14ac:dyDescent="0.25">
      <c r="A433" s="1">
        <v>1149</v>
      </c>
      <c r="B433" s="1" t="str">
        <f>VLOOKUP(A433,ObjectTypes!$A$1:$C$58,3)</f>
        <v>Технологический сервис</v>
      </c>
      <c r="C433" s="1" t="s">
        <v>289</v>
      </c>
      <c r="D433" s="1" t="s">
        <v>290</v>
      </c>
      <c r="E433" s="1" t="str">
        <f>VLOOKUP(D433,Attribute!$A$1:$C$149,3)</f>
        <v>Внутренняя: дата начала разработки разработки</v>
      </c>
    </row>
    <row r="434" spans="1:5" x14ac:dyDescent="0.25">
      <c r="A434" s="1">
        <v>1149</v>
      </c>
      <c r="B434" s="1" t="str">
        <f>VLOOKUP(A434,ObjectTypes!$A$1:$C$58,3)</f>
        <v>Технологический сервис</v>
      </c>
      <c r="C434" s="1" t="s">
        <v>289</v>
      </c>
      <c r="D434" s="1" t="s">
        <v>291</v>
      </c>
      <c r="E434" s="1" t="str">
        <f>VLOOKUP(D434,Attribute!$A$1:$C$149,3)</f>
        <v>Внутренняя: дата в реальном времени</v>
      </c>
    </row>
    <row r="435" spans="1:5" x14ac:dyDescent="0.25">
      <c r="A435" s="1">
        <v>1149</v>
      </c>
      <c r="B435" s="1" t="str">
        <f>VLOOKUP(A435,ObjectTypes!$A$1:$C$58,3)</f>
        <v>Технологический сервис</v>
      </c>
      <c r="C435" s="1" t="s">
        <v>289</v>
      </c>
      <c r="D435" s="1" t="s">
        <v>292</v>
      </c>
      <c r="E435" s="1" t="str">
        <f>VLOOKUP(D435,Attribute!$A$1:$C$149,3)</f>
        <v>Внутренний: дата начала вывода из эксплуатации</v>
      </c>
    </row>
    <row r="436" spans="1:5" x14ac:dyDescent="0.25">
      <c r="A436" s="1">
        <v>1149</v>
      </c>
      <c r="B436" s="1" t="str">
        <f>VLOOKUP(A436,ObjectTypes!$A$1:$C$58,3)</f>
        <v>Технологический сервис</v>
      </c>
      <c r="C436" s="1" t="s">
        <v>289</v>
      </c>
      <c r="D436" s="5" t="s">
        <v>293</v>
      </c>
      <c r="E436" s="1" t="str">
        <f>VLOOKUP(D436,Attribute!$A$1:$C$149,3)</f>
        <v>Внутренняя: дата вывода из эксплуатации</v>
      </c>
    </row>
    <row r="437" spans="1:5" x14ac:dyDescent="0.25">
      <c r="A437" s="1">
        <v>1149</v>
      </c>
      <c r="B437" s="1" t="str">
        <f>VLOOKUP(A437,ObjectTypes!$A$1:$C$58,3)</f>
        <v>Технологический сервис</v>
      </c>
      <c r="C437" s="1" t="s">
        <v>298</v>
      </c>
      <c r="D437" s="1" t="s">
        <v>253</v>
      </c>
      <c r="E437" s="1" t="str">
        <f>VLOOKUP(D437,Attribute!$A$1:$C$149,3)</f>
        <v>Класс стандартов</v>
      </c>
    </row>
    <row r="438" spans="1:5" x14ac:dyDescent="0.25">
      <c r="A438" s="1">
        <v>1149</v>
      </c>
      <c r="B438" s="1" t="str">
        <f>VLOOKUP(A438,ObjectTypes!$A$1:$C$58,3)</f>
        <v>Технологический сервис</v>
      </c>
      <c r="C438" s="1" t="s">
        <v>298</v>
      </c>
      <c r="D438" s="1" t="s">
        <v>254</v>
      </c>
      <c r="E438" s="1" t="str">
        <f>VLOOKUP(D438,Attribute!$A$1:$C$149,3)</f>
        <v>Стандартная дата создания</v>
      </c>
    </row>
    <row r="439" spans="1:5" x14ac:dyDescent="0.25">
      <c r="A439" s="1">
        <v>1149</v>
      </c>
      <c r="B439" s="1" t="str">
        <f>VLOOKUP(A439,ObjectTypes!$A$1:$C$58,3)</f>
        <v>Технологический сервис</v>
      </c>
      <c r="C439" s="1" t="s">
        <v>298</v>
      </c>
      <c r="D439" s="1" t="s">
        <v>257</v>
      </c>
      <c r="E439" s="1" t="str">
        <f>VLOOKUP(D439,Attribute!$A$1:$C$149,3)</f>
        <v>Стандартная дата вывода из эксплуатации</v>
      </c>
    </row>
    <row r="440" spans="1:5" x14ac:dyDescent="0.25">
      <c r="A440" s="1">
        <v>1149</v>
      </c>
      <c r="B440" s="1" t="str">
        <f>VLOOKUP(A440,ObjectTypes!$A$1:$C$58,3)</f>
        <v>Технологический сервис</v>
      </c>
      <c r="C440" s="1" t="s">
        <v>298</v>
      </c>
      <c r="D440" s="1" t="s">
        <v>255</v>
      </c>
      <c r="E440" s="1" t="str">
        <f>VLOOKUP(D440,Attribute!$A$1:$C$149,3)</f>
        <v>Дата последней стандартной проверки</v>
      </c>
    </row>
    <row r="441" spans="1:5" x14ac:dyDescent="0.25">
      <c r="A441" s="1">
        <v>1149</v>
      </c>
      <c r="B441" s="1" t="str">
        <f>VLOOKUP(A441,ObjectTypes!$A$1:$C$58,3)</f>
        <v>Технологический сервис</v>
      </c>
      <c r="C441" s="1" t="s">
        <v>298</v>
      </c>
      <c r="D441" s="1" t="s">
        <v>256</v>
      </c>
      <c r="E441" s="1" t="str">
        <f>VLOOKUP(D441,Attribute!$A$1:$C$149,3)</f>
        <v>Дата следующей стандартной проверки</v>
      </c>
    </row>
    <row r="442" spans="1:5" x14ac:dyDescent="0.25">
      <c r="A442" s="1">
        <v>1150</v>
      </c>
      <c r="B442" s="1" t="str">
        <f>VLOOKUP(A442,ObjectTypes!$A$1:$C$58,3)</f>
        <v>Технологический сервис</v>
      </c>
      <c r="C442" s="1" t="s">
        <v>180</v>
      </c>
      <c r="D442" s="1" t="s">
        <v>266</v>
      </c>
      <c r="E442" s="1" t="str">
        <f>VLOOKUP(D442,Attribute!$A$1:$C$149,3)</f>
        <v>Категория технологического компонента</v>
      </c>
    </row>
    <row r="443" spans="1:5" x14ac:dyDescent="0.25">
      <c r="A443" s="1">
        <v>1150</v>
      </c>
      <c r="B443" s="1" t="str">
        <f>VLOOKUP(A443,ObjectTypes!$A$1:$C$58,3)</f>
        <v>Технологический сервис</v>
      </c>
      <c r="C443" s="1" t="s">
        <v>180</v>
      </c>
      <c r="D443" s="1" t="s">
        <v>310</v>
      </c>
      <c r="E443" s="1" t="str">
        <f>VLOOKUP(D443,Attribute!$A$1:$C$149,3)</f>
        <v>Наименование продукта</v>
      </c>
    </row>
    <row r="444" spans="1:5" x14ac:dyDescent="0.25">
      <c r="A444" s="1">
        <v>1150</v>
      </c>
      <c r="B444" s="1" t="str">
        <f>VLOOKUP(A444,ObjectTypes!$A$1:$C$58,3)</f>
        <v>Технологический сервис</v>
      </c>
      <c r="C444" s="1" t="s">
        <v>180</v>
      </c>
      <c r="D444" s="1" t="s">
        <v>311</v>
      </c>
      <c r="E444" s="1" t="str">
        <f>VLOOKUP(D444,Attribute!$A$1:$C$149,3)</f>
        <v>Название модуля</v>
      </c>
    </row>
    <row r="445" spans="1:5" x14ac:dyDescent="0.25">
      <c r="A445" s="1">
        <v>1150</v>
      </c>
      <c r="B445" s="1" t="str">
        <f>VLOOKUP(A445,ObjectTypes!$A$1:$C$58,3)</f>
        <v>Технологический сервис</v>
      </c>
      <c r="C445" s="1" t="s">
        <v>184</v>
      </c>
      <c r="D445" s="1" t="s">
        <v>185</v>
      </c>
      <c r="E445" s="1" t="str">
        <f>VLOOKUP(D445,Attribute!$A$1:$C$149,3)</f>
        <v>ID</v>
      </c>
    </row>
    <row r="446" spans="1:5" x14ac:dyDescent="0.25">
      <c r="A446" s="1">
        <v>1150</v>
      </c>
      <c r="B446" s="1" t="str">
        <f>VLOOKUP(A446,ObjectTypes!$A$1:$C$58,3)</f>
        <v>Технологический сервис</v>
      </c>
      <c r="C446" s="1" t="s">
        <v>184</v>
      </c>
      <c r="D446" s="1" t="s">
        <v>187</v>
      </c>
      <c r="E446" s="1" t="str">
        <f>VLOOKUP(D446,Attribute!$A$1:$C$149,3)</f>
        <v>Источник</v>
      </c>
    </row>
    <row r="447" spans="1:5" x14ac:dyDescent="0.25">
      <c r="A447" s="1">
        <v>1150</v>
      </c>
      <c r="B447" s="1" t="str">
        <f>VLOOKUP(A447,ObjectTypes!$A$1:$C$58,3)</f>
        <v>Технологический сервис</v>
      </c>
      <c r="C447" s="1" t="s">
        <v>184</v>
      </c>
      <c r="D447" s="1" t="s">
        <v>186</v>
      </c>
      <c r="E447" s="1" t="str">
        <f>VLOOKUP(D447,Attribute!$A$1:$C$149,3)</f>
        <v>Категория (Общие)</v>
      </c>
    </row>
    <row r="448" spans="1:5" x14ac:dyDescent="0.25">
      <c r="A448" s="1">
        <v>1150</v>
      </c>
      <c r="B448" s="1" t="str">
        <f>VLOOKUP(A448,ObjectTypes!$A$1:$C$58,3)</f>
        <v>Технологический сервис</v>
      </c>
      <c r="C448" s="1" t="s">
        <v>184</v>
      </c>
      <c r="D448" s="1" t="s">
        <v>188</v>
      </c>
      <c r="E448" s="1" t="str">
        <f>VLOOKUP(D448,Attribute!$A$1:$C$149,3)</f>
        <v>Владелец</v>
      </c>
    </row>
    <row r="449" spans="1:5" x14ac:dyDescent="0.25">
      <c r="A449" s="1">
        <v>1150</v>
      </c>
      <c r="B449" s="1" t="str">
        <f>VLOOKUP(A449,ObjectTypes!$A$1:$C$58,3)</f>
        <v>Технологический сервис</v>
      </c>
      <c r="C449" s="1" t="s">
        <v>196</v>
      </c>
      <c r="D449" s="1" t="s">
        <v>300</v>
      </c>
      <c r="E449" s="1" t="str">
        <f>VLOOKUP(D449,Attribute!$A$1:$C$149,3)</f>
        <v>Вендор</v>
      </c>
    </row>
    <row r="450" spans="1:5" x14ac:dyDescent="0.25">
      <c r="A450" s="1">
        <v>1150</v>
      </c>
      <c r="B450" s="1" t="str">
        <f>VLOOKUP(A450,ObjectTypes!$A$1:$C$58,3)</f>
        <v>Технологический сервис</v>
      </c>
      <c r="C450" s="1" t="s">
        <v>196</v>
      </c>
      <c r="D450" s="1" t="s">
        <v>201</v>
      </c>
      <c r="E450" s="1" t="str">
        <f>VLOOKUP(D450,Attribute!$A$1:$C$149,3)</f>
        <v xml:space="preserve">Оценка Риска </v>
      </c>
    </row>
    <row r="451" spans="1:5" x14ac:dyDescent="0.25">
      <c r="A451" s="1">
        <v>1150</v>
      </c>
      <c r="B451" s="1" t="str">
        <f>VLOOKUP(A451,ObjectTypes!$A$1:$C$58,3)</f>
        <v>Технологический сервис</v>
      </c>
      <c r="C451" s="1" t="s">
        <v>196</v>
      </c>
      <c r="D451" s="1" t="s">
        <v>287</v>
      </c>
      <c r="E451" s="1" t="str">
        <f>VLOOKUP(D451,Attribute!$A$1:$C$149,3)</f>
        <v>Среднее общее количество инцидентов (ежегодно)</v>
      </c>
    </row>
    <row r="452" spans="1:5" x14ac:dyDescent="0.25">
      <c r="A452" s="1">
        <v>1150</v>
      </c>
      <c r="B452" s="1" t="str">
        <f>VLOOKUP(A452,ObjectTypes!$A$1:$C$58,3)</f>
        <v>Технологический сервис</v>
      </c>
      <c r="C452" s="1" t="s">
        <v>196</v>
      </c>
      <c r="D452" s="5" t="s">
        <v>286</v>
      </c>
      <c r="E452" s="1" t="str">
        <f>VLOOKUP(D452,Attribute!$A$1:$C$149,3)</f>
        <v>Среднее количество высокоприоритетных инцидентов (ежегодно)</v>
      </c>
    </row>
    <row r="453" spans="1:5" x14ac:dyDescent="0.25">
      <c r="A453" s="1">
        <v>1150</v>
      </c>
      <c r="B453" s="1" t="str">
        <f>VLOOKUP(A453,ObjectTypes!$A$1:$C$58,3)</f>
        <v>Технологический сервис</v>
      </c>
      <c r="C453" s="1" t="s">
        <v>196</v>
      </c>
      <c r="D453" s="1" t="s">
        <v>312</v>
      </c>
      <c r="E453" s="1" t="str">
        <f>VLOOKUP(D453,Attribute!$A$1:$C$149,3)</f>
        <v>Стабильность вендора</v>
      </c>
    </row>
    <row r="454" spans="1:5" x14ac:dyDescent="0.25">
      <c r="A454" s="1">
        <v>1150</v>
      </c>
      <c r="B454" s="1" t="str">
        <f>VLOOKUP(A454,ObjectTypes!$A$1:$C$58,3)</f>
        <v>Технологический сервис</v>
      </c>
      <c r="C454" s="1" t="s">
        <v>196</v>
      </c>
      <c r="D454" s="1" t="s">
        <v>313</v>
      </c>
      <c r="E454" s="1" t="str">
        <f>VLOOKUP(D454,Attribute!$A$1:$C$149,3)</f>
        <v>Зависимость обслуживания от вендора</v>
      </c>
    </row>
    <row r="455" spans="1:5" x14ac:dyDescent="0.25">
      <c r="A455" s="1">
        <v>1150</v>
      </c>
      <c r="B455" s="1" t="str">
        <f>VLOOKUP(A455,ObjectTypes!$A$1:$C$58,3)</f>
        <v>Технологический сервис</v>
      </c>
      <c r="C455" s="1" t="s">
        <v>196</v>
      </c>
      <c r="D455" s="1" t="s">
        <v>263</v>
      </c>
      <c r="E455" s="1" t="str">
        <f>VLOOKUP(D455,Attribute!$A$1:$C$149,3)</f>
        <v>Бизнес соответствие</v>
      </c>
    </row>
    <row r="456" spans="1:5" x14ac:dyDescent="0.25">
      <c r="A456" s="1">
        <v>1150</v>
      </c>
      <c r="B456" s="1" t="str">
        <f>VLOOKUP(A456,ObjectTypes!$A$1:$C$58,3)</f>
        <v>Технологический сервис</v>
      </c>
      <c r="C456" s="1" t="s">
        <v>196</v>
      </c>
      <c r="D456" s="1" t="s">
        <v>264</v>
      </c>
      <c r="E456" s="1" t="str">
        <f>VLOOKUP(D456,Attribute!$A$1:$C$149,3)</f>
        <v>Техническое соответствие</v>
      </c>
    </row>
    <row r="457" spans="1:5" x14ac:dyDescent="0.25">
      <c r="A457" s="1">
        <v>1150</v>
      </c>
      <c r="B457" s="1" t="str">
        <f>VLOOKUP(A457,ObjectTypes!$A$1:$C$58,3)</f>
        <v>Технологический сервис</v>
      </c>
      <c r="C457" s="1" t="s">
        <v>196</v>
      </c>
      <c r="D457" s="1" t="s">
        <v>314</v>
      </c>
      <c r="E457" s="1" t="str">
        <f>VLOOKUP(D457,Attribute!$A$1:$C$149,3)</f>
        <v>Стоимость лицензии / подписки</v>
      </c>
    </row>
    <row r="458" spans="1:5" x14ac:dyDescent="0.25">
      <c r="A458" s="1">
        <v>1150</v>
      </c>
      <c r="B458" s="1" t="str">
        <f>VLOOKUP(A458,ObjectTypes!$A$1:$C$58,3)</f>
        <v>Технологический сервис</v>
      </c>
      <c r="C458" s="1" t="s">
        <v>196</v>
      </c>
      <c r="D458" s="1" t="s">
        <v>283</v>
      </c>
      <c r="E458" s="1" t="str">
        <f>VLOOKUP(D458,Attribute!$A$1:$C$149,3)</f>
        <v>Стоимость обслуживания</v>
      </c>
    </row>
    <row r="459" spans="1:5" x14ac:dyDescent="0.25">
      <c r="A459" s="1">
        <v>1150</v>
      </c>
      <c r="B459" s="1" t="str">
        <f>VLOOKUP(A459,ObjectTypes!$A$1:$C$58,3)</f>
        <v>Технологический сервис</v>
      </c>
      <c r="C459" s="1" t="s">
        <v>196</v>
      </c>
      <c r="D459" s="5" t="s">
        <v>284</v>
      </c>
      <c r="E459" s="1" t="str">
        <f>VLOOKUP(D459,Attribute!$A$1:$C$149,3)</f>
        <v>Стоимость поддержки</v>
      </c>
    </row>
    <row r="460" spans="1:5" x14ac:dyDescent="0.25">
      <c r="A460" s="1">
        <v>1150</v>
      </c>
      <c r="B460" s="1" t="str">
        <f>VLOOKUP(A460,ObjectTypes!$A$1:$C$58,3)</f>
        <v>Технологический сервис</v>
      </c>
      <c r="C460" s="1" t="s">
        <v>289</v>
      </c>
      <c r="D460" s="1" t="s">
        <v>290</v>
      </c>
      <c r="E460" s="1" t="str">
        <f>VLOOKUP(D460,Attribute!$A$1:$C$149,3)</f>
        <v>Внутренняя: дата начала разработки разработки</v>
      </c>
    </row>
    <row r="461" spans="1:5" x14ac:dyDescent="0.25">
      <c r="A461" s="1">
        <v>1150</v>
      </c>
      <c r="B461" s="1" t="str">
        <f>VLOOKUP(A461,ObjectTypes!$A$1:$C$58,3)</f>
        <v>Технологический сервис</v>
      </c>
      <c r="C461" s="1" t="s">
        <v>289</v>
      </c>
      <c r="D461" s="1" t="s">
        <v>291</v>
      </c>
      <c r="E461" s="1" t="str">
        <f>VLOOKUP(D461,Attribute!$A$1:$C$149,3)</f>
        <v>Внутренняя: дата в реальном времени</v>
      </c>
    </row>
    <row r="462" spans="1:5" x14ac:dyDescent="0.25">
      <c r="A462" s="1">
        <v>1150</v>
      </c>
      <c r="B462" s="1" t="str">
        <f>VLOOKUP(A462,ObjectTypes!$A$1:$C$58,3)</f>
        <v>Технологический сервис</v>
      </c>
      <c r="C462" s="1" t="s">
        <v>289</v>
      </c>
      <c r="D462" s="1" t="s">
        <v>292</v>
      </c>
      <c r="E462" s="1" t="str">
        <f>VLOOKUP(D462,Attribute!$A$1:$C$149,3)</f>
        <v>Внутренний: дата начала вывода из эксплуатации</v>
      </c>
    </row>
    <row r="463" spans="1:5" x14ac:dyDescent="0.25">
      <c r="A463" s="1">
        <v>1150</v>
      </c>
      <c r="B463" s="1" t="str">
        <f>VLOOKUP(A463,ObjectTypes!$A$1:$C$58,3)</f>
        <v>Технологический сервис</v>
      </c>
      <c r="C463" s="1" t="s">
        <v>289</v>
      </c>
      <c r="D463" s="5" t="s">
        <v>293</v>
      </c>
      <c r="E463" s="1" t="str">
        <f>VLOOKUP(D463,Attribute!$A$1:$C$149,3)</f>
        <v>Внутренняя: дата вывода из эксплуатации</v>
      </c>
    </row>
    <row r="464" spans="1:5" x14ac:dyDescent="0.25">
      <c r="A464" s="1">
        <v>1150</v>
      </c>
      <c r="B464" s="1" t="str">
        <f>VLOOKUP(A464,ObjectTypes!$A$1:$C$58,3)</f>
        <v>Технологический сервис</v>
      </c>
      <c r="C464" s="1" t="s">
        <v>289</v>
      </c>
      <c r="D464" s="1" t="s">
        <v>294</v>
      </c>
      <c r="E464" s="1" t="str">
        <f>VLOOKUP(D464,Attribute!$A$1:$C$149,3)</f>
        <v>Вендор: дата планирования</v>
      </c>
    </row>
    <row r="465" spans="1:5" x14ac:dyDescent="0.25">
      <c r="A465" s="1">
        <v>1150</v>
      </c>
      <c r="B465" s="1" t="str">
        <f>VLOOKUP(A465,ObjectTypes!$A$1:$C$58,3)</f>
        <v>Технологический сервис</v>
      </c>
      <c r="C465" s="1" t="s">
        <v>289</v>
      </c>
      <c r="D465" s="1" t="s">
        <v>295</v>
      </c>
      <c r="E465" s="1" t="str">
        <f>VLOOKUP(D465,Attribute!$A$1:$C$149,3)</f>
        <v>Вендор: дата начала поддержки</v>
      </c>
    </row>
    <row r="466" spans="1:5" x14ac:dyDescent="0.25">
      <c r="A466" s="1">
        <v>1150</v>
      </c>
      <c r="B466" s="1" t="str">
        <f>VLOOKUP(A466,ObjectTypes!$A$1:$C$58,3)</f>
        <v>Технологический сервис</v>
      </c>
      <c r="C466" s="1" t="s">
        <v>289</v>
      </c>
      <c r="D466" s="1" t="s">
        <v>296</v>
      </c>
      <c r="E466" s="1" t="str">
        <f>VLOOKUP(D466,Attribute!$A$1:$C$149,3)</f>
        <v>Вендор: дата начала содержания</v>
      </c>
    </row>
    <row r="467" spans="1:5" x14ac:dyDescent="0.25">
      <c r="A467" s="1">
        <v>1150</v>
      </c>
      <c r="B467" s="1" t="str">
        <f>VLOOKUP(A467,ObjectTypes!$A$1:$C$58,3)</f>
        <v>Технологический сервис</v>
      </c>
      <c r="C467" s="1" t="s">
        <v>289</v>
      </c>
      <c r="D467" s="1" t="s">
        <v>297</v>
      </c>
      <c r="E467" s="1" t="str">
        <f>VLOOKUP(D467,Attribute!$A$1:$C$149,3)</f>
        <v>Вендор: дата снятия с поддержки</v>
      </c>
    </row>
    <row r="468" spans="1:5" x14ac:dyDescent="0.25">
      <c r="A468" s="1">
        <v>1150</v>
      </c>
      <c r="B468" s="1" t="str">
        <f>VLOOKUP(A468,ObjectTypes!$A$1:$C$58,3)</f>
        <v>Технологический сервис</v>
      </c>
      <c r="C468" s="1" t="s">
        <v>298</v>
      </c>
      <c r="D468" s="1" t="s">
        <v>253</v>
      </c>
      <c r="E468" s="1" t="str">
        <f>VLOOKUP(D468,Attribute!$A$1:$C$149,3)</f>
        <v>Класс стандартов</v>
      </c>
    </row>
    <row r="469" spans="1:5" x14ac:dyDescent="0.25">
      <c r="A469" s="1">
        <v>1150</v>
      </c>
      <c r="B469" s="1" t="str">
        <f>VLOOKUP(A469,ObjectTypes!$A$1:$C$58,3)</f>
        <v>Технологический сервис</v>
      </c>
      <c r="C469" s="1" t="s">
        <v>298</v>
      </c>
      <c r="D469" s="1" t="s">
        <v>254</v>
      </c>
      <c r="E469" s="1" t="str">
        <f>VLOOKUP(D469,Attribute!$A$1:$C$149,3)</f>
        <v>Стандартная дата создания</v>
      </c>
    </row>
    <row r="470" spans="1:5" x14ac:dyDescent="0.25">
      <c r="A470" s="1">
        <v>1150</v>
      </c>
      <c r="B470" s="1" t="str">
        <f>VLOOKUP(A470,ObjectTypes!$A$1:$C$58,3)</f>
        <v>Технологический сервис</v>
      </c>
      <c r="C470" s="1" t="s">
        <v>298</v>
      </c>
      <c r="D470" s="1" t="s">
        <v>257</v>
      </c>
      <c r="E470" s="1" t="str">
        <f>VLOOKUP(D470,Attribute!$A$1:$C$149,3)</f>
        <v>Стандартная дата вывода из эксплуатации</v>
      </c>
    </row>
    <row r="471" spans="1:5" x14ac:dyDescent="0.25">
      <c r="A471" s="1">
        <v>1150</v>
      </c>
      <c r="B471" s="1" t="str">
        <f>VLOOKUP(A471,ObjectTypes!$A$1:$C$58,3)</f>
        <v>Технологический сервис</v>
      </c>
      <c r="C471" s="1" t="s">
        <v>298</v>
      </c>
      <c r="D471" s="1" t="s">
        <v>255</v>
      </c>
      <c r="E471" s="1" t="str">
        <f>VLOOKUP(D471,Attribute!$A$1:$C$149,3)</f>
        <v>Дата последней стандартной проверки</v>
      </c>
    </row>
    <row r="472" spans="1:5" x14ac:dyDescent="0.25">
      <c r="A472" s="1">
        <v>1150</v>
      </c>
      <c r="B472" s="1" t="str">
        <f>VLOOKUP(A472,ObjectTypes!$A$1:$C$58,3)</f>
        <v>Технологический сервис</v>
      </c>
      <c r="C472" s="1" t="s">
        <v>298</v>
      </c>
      <c r="D472" s="1" t="s">
        <v>256</v>
      </c>
      <c r="E472" s="1" t="str">
        <f>VLOOKUP(D472,Attribute!$A$1:$C$149,3)</f>
        <v>Дата следующей стандартной проверки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ObjectTypes</vt:lpstr>
      <vt:lpstr>RelationshipTypes</vt:lpstr>
      <vt:lpstr>Mapping</vt:lpstr>
      <vt:lpstr>Attribute</vt:lpstr>
      <vt:lpstr>AttrGrouping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2021-12-09T09:58:34Z</dcterms:modified>
</cp:coreProperties>
</file>