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filterPrivacy="1" defaultThemeVersion="124226"/>
  <xr:revisionPtr revIDLastSave="0" documentId="13_ncr:1_{E64EA0E7-DE3D-1649-BFBA-8635EA451CB7}" xr6:coauthVersionLast="47" xr6:coauthVersionMax="47" xr10:uidLastSave="{00000000-0000-0000-0000-000000000000}"/>
  <bookViews>
    <workbookView xWindow="0" yWindow="880" windowWidth="25380" windowHeight="21300" xr2:uid="{00000000-000D-0000-FFFF-FFFF00000000}"/>
  </bookViews>
  <sheets>
    <sheet name="time and typ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3" i="1" l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2" i="1"/>
</calcChain>
</file>

<file path=xl/sharedStrings.xml><?xml version="1.0" encoding="utf-8"?>
<sst xmlns="http://schemas.openxmlformats.org/spreadsheetml/2006/main" count="1043" uniqueCount="564">
  <si>
    <t>ID</t>
  </si>
  <si>
    <t>ID2</t>
  </si>
  <si>
    <t>year-month</t>
  </si>
  <si>
    <t>page</t>
  </si>
  <si>
    <t>province</t>
  </si>
  <si>
    <t>prefecture(py)</t>
  </si>
  <si>
    <t>xian(py)</t>
  </si>
  <si>
    <t>lower units</t>
  </si>
  <si>
    <t>content</t>
  </si>
  <si>
    <t>form1</t>
  </si>
  <si>
    <t>form2</t>
  </si>
  <si>
    <t>form3</t>
  </si>
  <si>
    <t>violence</t>
  </si>
  <si>
    <t>leader</t>
  </si>
  <si>
    <t>participants</t>
  </si>
  <si>
    <t>issue</t>
  </si>
  <si>
    <t>violent</t>
  </si>
  <si>
    <t>non-violent</t>
  </si>
  <si>
    <t>QL5-5</t>
  </si>
  <si>
    <t>1775-117-26</t>
  </si>
  <si>
    <t>Gansu</t>
  </si>
  <si>
    <t>Liangzhou</t>
  </si>
  <si>
    <t>demanding gov't action - troops</t>
  </si>
  <si>
    <t>petition</t>
  </si>
  <si>
    <t>兵丁</t>
  </si>
  <si>
    <t>借糧</t>
  </si>
  <si>
    <t>QL6-4</t>
  </si>
  <si>
    <t>2106-141-15</t>
  </si>
  <si>
    <t>Jiangsu</t>
  </si>
  <si>
    <t>Tong zhou</t>
  </si>
  <si>
    <t>demanding gov't action - peasants</t>
  </si>
  <si>
    <t>market strike</t>
  </si>
  <si>
    <t>鄉市愚民</t>
  </si>
  <si>
    <t>求免開閘</t>
  </si>
  <si>
    <t>QL7-3</t>
  </si>
  <si>
    <t>2384-162-12</t>
  </si>
  <si>
    <t>Fujian</t>
  </si>
  <si>
    <t>demanding gov't action</t>
  </si>
  <si>
    <t>百姓</t>
  </si>
  <si>
    <t>求賑</t>
  </si>
  <si>
    <t>QL8-2</t>
  </si>
  <si>
    <t>2732-184-3</t>
  </si>
  <si>
    <t>Xuzhou*</t>
  </si>
  <si>
    <t>custom point</t>
  </si>
  <si>
    <t>resistance</t>
  </si>
  <si>
    <t>protest</t>
  </si>
  <si>
    <t>litigation</t>
  </si>
  <si>
    <t>地棍</t>
  </si>
  <si>
    <t>民衆</t>
  </si>
  <si>
    <t>反對關員滋擾</t>
  </si>
  <si>
    <t>QL9-3</t>
  </si>
  <si>
    <t>3100-212-4</t>
  </si>
  <si>
    <t>Suzhou</t>
  </si>
  <si>
    <t>Wu</t>
  </si>
  <si>
    <t>demanding gov't action - demanding gov action</t>
  </si>
  <si>
    <t>petition, litigation</t>
  </si>
  <si>
    <t>attack gov't office</t>
  </si>
  <si>
    <t>yes</t>
  </si>
  <si>
    <t>地棍，尼僧</t>
  </si>
  <si>
    <t>求修寺</t>
  </si>
  <si>
    <t>QL10-4</t>
  </si>
  <si>
    <t>3444-238-7</t>
  </si>
  <si>
    <t>Anhui</t>
  </si>
  <si>
    <t>Ningguo fu</t>
  </si>
  <si>
    <t>Xuancheng</t>
  </si>
  <si>
    <t>N/A</t>
  </si>
  <si>
    <t>鄉民</t>
  </si>
  <si>
    <t>QL11-3</t>
  </si>
  <si>
    <t>3789-261-33</t>
  </si>
  <si>
    <t>Hunan</t>
  </si>
  <si>
    <t>Yuezhou</t>
  </si>
  <si>
    <t>Baling</t>
  </si>
  <si>
    <t>水手</t>
  </si>
  <si>
    <t>抗稅</t>
  </si>
  <si>
    <t>QL12-1</t>
  </si>
  <si>
    <t>4098-282-11</t>
  </si>
  <si>
    <t>Guyuan zhou</t>
  </si>
  <si>
    <t>營兵</t>
  </si>
  <si>
    <t>兵民</t>
  </si>
  <si>
    <t>反對糧餉遲發</t>
  </si>
  <si>
    <t>QL13-4</t>
  </si>
  <si>
    <t>4570-313-24</t>
  </si>
  <si>
    <t>Xuzhou</t>
  </si>
  <si>
    <t>Xiao</t>
  </si>
  <si>
    <t>demanding gov't action - food</t>
  </si>
  <si>
    <t>婦女</t>
  </si>
  <si>
    <t>QL14-4</t>
  </si>
  <si>
    <t>5120-338-27</t>
  </si>
  <si>
    <t>Changsha</t>
  </si>
  <si>
    <t>Yiyang</t>
  </si>
  <si>
    <t>船戶街民</t>
  </si>
  <si>
    <r>
      <t>反對典吏換船</t>
    </r>
    <r>
      <rPr>
        <sz val="10"/>
        <rFont val="MingLiU"/>
        <family val="3"/>
      </rPr>
      <t>太慢</t>
    </r>
  </si>
  <si>
    <t>QL15-1</t>
  </si>
  <si>
    <t>13-931</t>
  </si>
  <si>
    <t>Taiwan</t>
  </si>
  <si>
    <t>Zhanghua</t>
  </si>
  <si>
    <t>教犯</t>
  </si>
  <si>
    <t>犯人</t>
  </si>
  <si>
    <t>越獄</t>
  </si>
  <si>
    <t>QL16-1</t>
  </si>
  <si>
    <t>14-15</t>
  </si>
  <si>
    <t>attacking government agents</t>
  </si>
  <si>
    <t>Yes</t>
  </si>
  <si>
    <t>武生</t>
  </si>
  <si>
    <t>流棍</t>
  </si>
  <si>
    <t>爭閙毆差</t>
  </si>
  <si>
    <t>QL17-1</t>
  </si>
  <si>
    <t>14-358, 375, 386, 403, 410, 589</t>
  </si>
  <si>
    <t>killing</t>
  </si>
  <si>
    <t>生番</t>
  </si>
  <si>
    <t>殺死兵民</t>
  </si>
  <si>
    <t>QL18-1</t>
  </si>
  <si>
    <t>14-622, 627, 640, 697</t>
  </si>
  <si>
    <t>Shaanix</t>
  </si>
  <si>
    <t>Yan'an</t>
  </si>
  <si>
    <t>demanding government action</t>
  </si>
  <si>
    <t>blocking general office entrance</t>
  </si>
  <si>
    <t>反對扣餉</t>
  </si>
  <si>
    <t>QL19-4</t>
  </si>
  <si>
    <t>14-1002</t>
  </si>
  <si>
    <t>Guizhou</t>
  </si>
  <si>
    <t>Dading</t>
  </si>
  <si>
    <t>Pingyuan</t>
  </si>
  <si>
    <t>storming government office</t>
  </si>
  <si>
    <t>戶書</t>
  </si>
  <si>
    <t>子弟婦女</t>
  </si>
  <si>
    <t>欺隱田糧、哄堂辱官</t>
  </si>
  <si>
    <t>QL20-4</t>
  </si>
  <si>
    <t>15-106</t>
  </si>
  <si>
    <t>N?A</t>
  </si>
  <si>
    <t>積匪</t>
  </si>
  <si>
    <t>拒捕傷差</t>
  </si>
  <si>
    <t>QL21-2</t>
  </si>
  <si>
    <t>15-388, 389</t>
  </si>
  <si>
    <t>Hubei</t>
  </si>
  <si>
    <t>Anlu</t>
  </si>
  <si>
    <t>Jingshan</t>
  </si>
  <si>
    <t>搶犯拒捕</t>
  </si>
  <si>
    <t>QL22-1</t>
  </si>
  <si>
    <t>15-748</t>
  </si>
  <si>
    <t>Changde</t>
  </si>
  <si>
    <t>Taoyuan</t>
  </si>
  <si>
    <t>縣民</t>
  </si>
  <si>
    <t>求修閘</t>
  </si>
  <si>
    <t>QL23-2</t>
  </si>
  <si>
    <t>16-48, 47? 52, 53, 587, 588, 660</t>
  </si>
  <si>
    <t>Beijing</t>
  </si>
  <si>
    <t>exam strike</t>
  </si>
  <si>
    <t>blocking government entrance</t>
  </si>
  <si>
    <t>滿蒙童生</t>
  </si>
  <si>
    <t>反不能傳遞</t>
  </si>
  <si>
    <t>QL24-1</t>
  </si>
  <si>
    <t>16-377</t>
  </si>
  <si>
    <t>Pingyue</t>
  </si>
  <si>
    <t>Meitan</t>
  </si>
  <si>
    <t>聚衆奪犯</t>
  </si>
  <si>
    <t>QL26-5</t>
  </si>
  <si>
    <t>17-118</t>
  </si>
  <si>
    <t>Pei</t>
  </si>
  <si>
    <t>resist arrest</t>
  </si>
  <si>
    <t>監生</t>
  </si>
  <si>
    <t>抗糧拒差</t>
  </si>
  <si>
    <t>QL27-2</t>
  </si>
  <si>
    <t>17- 321</t>
  </si>
  <si>
    <t>Zhaoqing</t>
  </si>
  <si>
    <t>Yangguang</t>
  </si>
  <si>
    <t>??</t>
  </si>
  <si>
    <t>distributing pamphlet</t>
  </si>
  <si>
    <t>童生</t>
  </si>
  <si>
    <t>貼揭罷考咆哮閑庭</t>
  </si>
  <si>
    <t>QL28-2</t>
  </si>
  <si>
    <t>17-598, 611</t>
  </si>
  <si>
    <t>Guangxi</t>
  </si>
  <si>
    <t>Liuzhou</t>
  </si>
  <si>
    <t>Rong</t>
  </si>
  <si>
    <t>流犯</t>
  </si>
  <si>
    <t>聚衆毆并</t>
  </si>
  <si>
    <t>QL29-6</t>
  </si>
  <si>
    <t>17-946</t>
  </si>
  <si>
    <t>resisting arrest</t>
  </si>
  <si>
    <t>liberating arrested</t>
  </si>
  <si>
    <t>逸犯</t>
  </si>
  <si>
    <t>拒捕奪犯</t>
  </si>
  <si>
    <t>QL30-1</t>
  </si>
  <si>
    <t>18-18</t>
  </si>
  <si>
    <t>Henan</t>
  </si>
  <si>
    <t>Zhangde</t>
  </si>
  <si>
    <t>Tangyin</t>
  </si>
  <si>
    <t>反對合并</t>
  </si>
  <si>
    <t>QL31-2</t>
  </si>
  <si>
    <t>18-303</t>
  </si>
  <si>
    <t>Qingyang</t>
  </si>
  <si>
    <t>Heshui</t>
  </si>
  <si>
    <t>災民</t>
  </si>
  <si>
    <t>QL32-3</t>
  </si>
  <si>
    <t>18-609</t>
  </si>
  <si>
    <t>Shenzhou</t>
  </si>
  <si>
    <t>回民</t>
  </si>
  <si>
    <t>拒捕毆差</t>
  </si>
  <si>
    <t>QL33-9</t>
  </si>
  <si>
    <t>18-1097, 1132</t>
  </si>
  <si>
    <t>Dihua</t>
  </si>
  <si>
    <t>Changji</t>
  </si>
  <si>
    <t>killing government officials</t>
  </si>
  <si>
    <t>屯田遣犯</t>
  </si>
  <si>
    <t>伐官</t>
  </si>
  <si>
    <t>QL34-2</t>
  </si>
  <si>
    <t>19-45</t>
  </si>
  <si>
    <t>asking that central government's reimbursement be put in local government's public coffer</t>
  </si>
  <si>
    <t>紳士</t>
  </si>
  <si>
    <t>民人</t>
  </si>
  <si>
    <t>呈請將賞銀歸公</t>
  </si>
  <si>
    <t>QL35-2</t>
  </si>
  <si>
    <t>19-424, 425, 431, 438, 446, 462, 475, 479, 485, 502</t>
  </si>
  <si>
    <t>Zhunyi</t>
  </si>
  <si>
    <t>Tongzi</t>
  </si>
  <si>
    <t>attacking government offices</t>
  </si>
  <si>
    <t>生員</t>
  </si>
  <si>
    <t>刁民</t>
  </si>
  <si>
    <t>反科派軍需</t>
  </si>
  <si>
    <t>QL36-10</t>
  </si>
  <si>
    <t>19-1008</t>
  </si>
  <si>
    <t>Shandong</t>
  </si>
  <si>
    <t>Yanzhou</t>
  </si>
  <si>
    <t>Yanggu</t>
  </si>
  <si>
    <t>革生</t>
  </si>
  <si>
    <t>求免地畝</t>
  </si>
  <si>
    <t>QL37-6</t>
  </si>
  <si>
    <t>20-182</t>
  </si>
  <si>
    <t>盜犯</t>
  </si>
  <si>
    <t>拒捕</t>
  </si>
  <si>
    <t>QL38-1</t>
  </si>
  <si>
    <t>20-548, 643</t>
  </si>
  <si>
    <t>Sichuan</t>
  </si>
  <si>
    <t>Zhongzhou</t>
  </si>
  <si>
    <t>Fengdu</t>
  </si>
  <si>
    <t>阻撓撥夫</t>
  </si>
  <si>
    <t>QL39-3</t>
  </si>
  <si>
    <t>20-933</t>
  </si>
  <si>
    <t>匪犯</t>
  </si>
  <si>
    <t>拔刀拒捕</t>
  </si>
  <si>
    <t>QL41-7</t>
  </si>
  <si>
    <t>21-584</t>
  </si>
  <si>
    <t>Jiangxi?</t>
  </si>
  <si>
    <t>Guangxin?</t>
  </si>
  <si>
    <t>Xing'an</t>
  </si>
  <si>
    <t>毆傷吏目</t>
  </si>
  <si>
    <t>QL42-10</t>
  </si>
  <si>
    <t>21-973, 975, 983, 990, 1001, 1016, 1020, 1028</t>
  </si>
  <si>
    <t>Yi xian</t>
  </si>
  <si>
    <t>鹽梟</t>
  </si>
  <si>
    <t>QL43-3</t>
  </si>
  <si>
    <t>22-70</t>
  </si>
  <si>
    <t>Zhili</t>
  </si>
  <si>
    <t>Shuntian</t>
  </si>
  <si>
    <t>Miyun</t>
  </si>
  <si>
    <t>劫匪</t>
  </si>
  <si>
    <t>毆差奪犯</t>
  </si>
  <si>
    <t>QL44-2</t>
  </si>
  <si>
    <t>22-459, 483, 485, 486, 488, 491, 492, 493, 501</t>
  </si>
  <si>
    <t>Zhengding</t>
  </si>
  <si>
    <t>Jingxing</t>
  </si>
  <si>
    <t>村民</t>
  </si>
  <si>
    <t>QL45-2</t>
  </si>
  <si>
    <t>22-743</t>
  </si>
  <si>
    <t>Zhenfan</t>
  </si>
  <si>
    <t>無業貧民</t>
  </si>
  <si>
    <t>呈請願往新疆墾種</t>
  </si>
  <si>
    <t>QL46-7</t>
  </si>
  <si>
    <t>23-179, 180, 183, 184, 185, 194, 196, 203, 207, 208, 211, 221, 225, 226, 231, 233, 240, 245, 250, 252, 259, 262, 264, 276, 283, 289, 297, 299, 301, 317, 321, 337</t>
  </si>
  <si>
    <t>Chongqing</t>
  </si>
  <si>
    <t>He zhou</t>
  </si>
  <si>
    <t>嘓嚕</t>
  </si>
  <si>
    <t>QL47-9</t>
  </si>
  <si>
    <t>23-594, 645</t>
  </si>
  <si>
    <t>Quanzhou</t>
  </si>
  <si>
    <t>Nanan</t>
  </si>
  <si>
    <t>？？</t>
  </si>
  <si>
    <t>反對卷單錢文</t>
  </si>
  <si>
    <t>QL48-1</t>
  </si>
  <si>
    <t>23-717 (repeating 133,134?), 719, 721, 722, 729, 753, 754, 25-528</t>
  </si>
  <si>
    <t>殺害汛兵</t>
  </si>
  <si>
    <t>QL49-6</t>
  </si>
  <si>
    <t>24-188</t>
  </si>
  <si>
    <t>Chengdu</t>
  </si>
  <si>
    <t>Peng</t>
  </si>
  <si>
    <t>拒捕傷人</t>
  </si>
  <si>
    <t>QL50-4</t>
  </si>
  <si>
    <t>24-456</t>
  </si>
  <si>
    <t>Shanzhou</t>
  </si>
  <si>
    <t>resista arrest</t>
  </si>
  <si>
    <t>QL51-3</t>
  </si>
  <si>
    <t>24-815</t>
  </si>
  <si>
    <t>Huangzhou</t>
  </si>
  <si>
    <t>Huanggang</t>
  </si>
  <si>
    <t>賊犯</t>
  </si>
  <si>
    <t>行竊拒捕</t>
  </si>
  <si>
    <t>QL52-2</t>
  </si>
  <si>
    <t>25-49</t>
  </si>
  <si>
    <t>Shanxi</t>
  </si>
  <si>
    <t>Xingan</t>
  </si>
  <si>
    <t>Baihe</t>
  </si>
  <si>
    <t>糾夥拒捕</t>
  </si>
  <si>
    <t>QL53-1</t>
  </si>
  <si>
    <t>25-436, 480</t>
  </si>
  <si>
    <t>Zhangzhou</t>
  </si>
  <si>
    <t>Zhangpu</t>
  </si>
  <si>
    <t>looting government reserve</t>
  </si>
  <si>
    <t>burning government office</t>
  </si>
  <si>
    <t>匪徒</t>
  </si>
  <si>
    <t>糾夥搶掠</t>
  </si>
  <si>
    <t>QL54-2</t>
  </si>
  <si>
    <t>25-904, 905, 906</t>
  </si>
  <si>
    <t>Fuzhou</t>
  </si>
  <si>
    <t>Luoyuan</t>
  </si>
  <si>
    <t xml:space="preserve">resistance  </t>
  </si>
  <si>
    <t>賊</t>
  </si>
  <si>
    <t>拒捕毆兵</t>
  </si>
  <si>
    <t>QL55-1</t>
  </si>
  <si>
    <t>26-38, 42, 46, 261, 284, 308</t>
  </si>
  <si>
    <t>Wuding</t>
  </si>
  <si>
    <t>Bin zhou</t>
  </si>
  <si>
    <t>release arrested</t>
  </si>
  <si>
    <t>舉人</t>
  </si>
  <si>
    <t>衆人</t>
  </si>
  <si>
    <t>QL56-1</t>
  </si>
  <si>
    <t>26-395, 421</t>
  </si>
  <si>
    <t>escaping from jails killing government agents in revenge</t>
  </si>
  <si>
    <t>賊匪</t>
  </si>
  <si>
    <t>夥匪殺差</t>
  </si>
  <si>
    <t>QL57-1</t>
  </si>
  <si>
    <t>26-730</t>
  </si>
  <si>
    <t>escaped from jails</t>
  </si>
  <si>
    <t>監犯</t>
  </si>
  <si>
    <t>閙監</t>
  </si>
  <si>
    <t>QL58-3</t>
  </si>
  <si>
    <t>27-66</t>
  </si>
  <si>
    <t>Zhejiang</t>
  </si>
  <si>
    <t>Shaoxing</t>
  </si>
  <si>
    <t>Xiaoshan</t>
  </si>
  <si>
    <t>呈請改築堤工</t>
  </si>
  <si>
    <t>QL59-3</t>
  </si>
  <si>
    <t>27-315, 325</t>
  </si>
  <si>
    <t>Jiading</t>
  </si>
  <si>
    <t>Emei</t>
  </si>
  <si>
    <t>looting government envoys</t>
  </si>
  <si>
    <t>番民</t>
  </si>
  <si>
    <t>竊劫</t>
  </si>
  <si>
    <t>QL60-1</t>
  </si>
  <si>
    <t>27-604</t>
  </si>
  <si>
    <t>Yunyang</t>
  </si>
  <si>
    <t>Juxi</t>
  </si>
  <si>
    <t>attacking govenrment agents</t>
  </si>
  <si>
    <t>教匪</t>
  </si>
  <si>
    <t>奪犯</t>
  </si>
  <si>
    <t>JQ1-12</t>
  </si>
  <si>
    <t>28-307</t>
  </si>
  <si>
    <t>盜匪</t>
  </si>
  <si>
    <t>JQ4-4</t>
  </si>
  <si>
    <t>28-519</t>
  </si>
  <si>
    <t>Wanping, Ji Xian</t>
  </si>
  <si>
    <t>呈請開礦</t>
  </si>
  <si>
    <t>state-engaging</t>
  </si>
  <si>
    <t>JQ5-4b</t>
  </si>
  <si>
    <t>28-882</t>
  </si>
  <si>
    <t>Guangdong</t>
  </si>
  <si>
    <t>Huizhou</t>
  </si>
  <si>
    <t>Boluo</t>
  </si>
  <si>
    <t>反催糧</t>
  </si>
  <si>
    <t>state-resisting</t>
  </si>
  <si>
    <t>JQ6-10</t>
  </si>
  <si>
    <t>29-181</t>
  </si>
  <si>
    <t>Tianjin</t>
  </si>
  <si>
    <t>老幼男婦</t>
  </si>
  <si>
    <t>JQ7-1</t>
  </si>
  <si>
    <t>29-260</t>
  </si>
  <si>
    <t>resisted arrest</t>
  </si>
  <si>
    <t>拒捕傷兵</t>
  </si>
  <si>
    <t>JQ8-9</t>
  </si>
  <si>
    <t>29-609</t>
  </si>
  <si>
    <t>不安分之徒</t>
  </si>
  <si>
    <t>JQ9-2</t>
  </si>
  <si>
    <t>29-707</t>
  </si>
  <si>
    <t>Hanyang</t>
  </si>
  <si>
    <t>Mianyang zhou</t>
  </si>
  <si>
    <t>不服彈壓</t>
  </si>
  <si>
    <t>JQ10-5</t>
  </si>
  <si>
    <t>29-973</t>
  </si>
  <si>
    <t>Wujiang</t>
  </si>
  <si>
    <t>demadning government actioin</t>
  </si>
  <si>
    <t>刁生劣監</t>
  </si>
  <si>
    <t>閙曹規</t>
  </si>
  <si>
    <t>JQ11-7</t>
  </si>
  <si>
    <t>30-132</t>
  </si>
  <si>
    <t>Ningxia</t>
  </si>
  <si>
    <t>looting</t>
  </si>
  <si>
    <t>assasinating government officials</t>
  </si>
  <si>
    <t>求停止折米</t>
  </si>
  <si>
    <t>JQ12-1</t>
  </si>
  <si>
    <t>30-265, 269, 295, 298, 353</t>
  </si>
  <si>
    <t>Shaanxi</t>
  </si>
  <si>
    <t>Ningshan ting</t>
  </si>
  <si>
    <t>mutiny</t>
  </si>
  <si>
    <t>新兵</t>
  </si>
  <si>
    <t>反遣散</t>
  </si>
  <si>
    <t>JQ13-8</t>
  </si>
  <si>
    <t>30-660</t>
  </si>
  <si>
    <t>attacking govenrment office</t>
  </si>
  <si>
    <t>官</t>
  </si>
  <si>
    <t>家奴</t>
  </si>
  <si>
    <t>搶牌文</t>
  </si>
  <si>
    <t>JQ14-5</t>
  </si>
  <si>
    <t>30-850</t>
  </si>
  <si>
    <t>Shaaxi</t>
  </si>
  <si>
    <t>Xi'an</t>
  </si>
  <si>
    <t>looting government office</t>
  </si>
  <si>
    <t>搶掠官府</t>
  </si>
  <si>
    <t>JQ15-4</t>
  </si>
  <si>
    <t>31-62</t>
  </si>
  <si>
    <t>Zhen'an</t>
  </si>
  <si>
    <t>Tianbao</t>
  </si>
  <si>
    <t>土人</t>
  </si>
  <si>
    <t>奪犯劫署</t>
  </si>
  <si>
    <t>JQ16-5</t>
  </si>
  <si>
    <t>31-274</t>
  </si>
  <si>
    <t>JQ17-3</t>
  </si>
  <si>
    <t>31-446</t>
  </si>
  <si>
    <t>Ningshan</t>
  </si>
  <si>
    <t>demanding governemnt action</t>
  </si>
  <si>
    <t>士民</t>
  </si>
  <si>
    <t>請築城</t>
  </si>
  <si>
    <t>JQ18-8</t>
  </si>
  <si>
    <t>31-693</t>
  </si>
  <si>
    <t>Chengde</t>
  </si>
  <si>
    <t>逃犯</t>
  </si>
  <si>
    <t>率眾拒捕</t>
  </si>
  <si>
    <t>JQ19-1</t>
  </si>
  <si>
    <t>31-851, 858, 865, 872, 878, 880, 895, 898, 904, 914, 32-22</t>
  </si>
  <si>
    <t>Fengxiang</t>
  </si>
  <si>
    <t>Qishan</t>
  </si>
  <si>
    <t>Sancai xia</t>
  </si>
  <si>
    <t>饑民傭工</t>
  </si>
  <si>
    <t>抗拒官兵</t>
  </si>
  <si>
    <t>JQ20-6</t>
  </si>
  <si>
    <t>32-74</t>
  </si>
  <si>
    <t>Yangjiang</t>
  </si>
  <si>
    <t>revenge for laying off</t>
  </si>
  <si>
    <t>革兵</t>
  </si>
  <si>
    <t>搶奪師船</t>
  </si>
  <si>
    <t>JQ21-1</t>
  </si>
  <si>
    <t>32-187</t>
  </si>
  <si>
    <t>復仇傷差</t>
  </si>
  <si>
    <t>JQ22-1</t>
  </si>
  <si>
    <t>32-302</t>
  </si>
  <si>
    <t>Yinping ji</t>
  </si>
  <si>
    <t>攔輿求食</t>
  </si>
  <si>
    <t>JQ23-3</t>
  </si>
  <si>
    <t>32-488</t>
  </si>
  <si>
    <t>Qingzhou</t>
  </si>
  <si>
    <t>Gaoyuan, Boxing, Le'an</t>
  </si>
  <si>
    <t>求減慢上游放水</t>
  </si>
  <si>
    <t>JQ24-4b</t>
  </si>
  <si>
    <t>32-711</t>
  </si>
  <si>
    <t>叩閽</t>
  </si>
  <si>
    <t>JQ25-5</t>
  </si>
  <si>
    <t>32-893</t>
  </si>
  <si>
    <t>鹽販</t>
  </si>
  <si>
    <t>DG1-5</t>
  </si>
  <si>
    <t>33-336, 754</t>
  </si>
  <si>
    <t>Taicang</t>
  </si>
  <si>
    <t>土豪</t>
  </si>
  <si>
    <t>閙漕</t>
  </si>
  <si>
    <t>DG2-1</t>
  </si>
  <si>
    <t>33-510</t>
  </si>
  <si>
    <t>Liling</t>
  </si>
  <si>
    <t>disrupting tax collection</t>
  </si>
  <si>
    <t>生監</t>
  </si>
  <si>
    <t>挾制官長</t>
  </si>
  <si>
    <t>DG3-1</t>
  </si>
  <si>
    <t>33-854</t>
  </si>
  <si>
    <t>Ningpo</t>
  </si>
  <si>
    <t>Fenghua</t>
  </si>
  <si>
    <t>私販</t>
  </si>
  <si>
    <t>DG4-5</t>
  </si>
  <si>
    <t>34-81</t>
  </si>
  <si>
    <t>聚衆拒捕</t>
  </si>
  <si>
    <t>DG5-2</t>
  </si>
  <si>
    <t>34-273</t>
  </si>
  <si>
    <t>Ningbo</t>
  </si>
  <si>
    <t>Zhenhai</t>
  </si>
  <si>
    <t>feud</t>
  </si>
  <si>
    <t>龜戶</t>
  </si>
  <si>
    <t>鬥毆毆官</t>
  </si>
  <si>
    <t>DG6-2</t>
  </si>
  <si>
    <t>34-549</t>
  </si>
  <si>
    <t>Guandong</t>
  </si>
  <si>
    <t>Jiaying</t>
  </si>
  <si>
    <t>attacking governemnt agents</t>
  </si>
  <si>
    <t>州民</t>
  </si>
  <si>
    <t>持械拒捕</t>
  </si>
  <si>
    <t>DG7-3</t>
  </si>
  <si>
    <t>34-928</t>
  </si>
  <si>
    <t>looting government property</t>
  </si>
  <si>
    <t>棍徒</t>
  </si>
  <si>
    <t>搶劫官物</t>
  </si>
  <si>
    <t>DG8-6</t>
  </si>
  <si>
    <t>35-109, 133, 155, 214, 279, 280, 420</t>
  </si>
  <si>
    <t>Daming</t>
  </si>
  <si>
    <t>Kai zhou</t>
  </si>
  <si>
    <t>逸盜</t>
  </si>
  <si>
    <t>糾眾奪犯</t>
  </si>
  <si>
    <t>DG9-1</t>
  </si>
  <si>
    <t>35-300, 302</t>
  </si>
  <si>
    <t>Shaaxi Gansu</t>
  </si>
  <si>
    <t>反口糧不足</t>
  </si>
  <si>
    <t>DG10-3</t>
  </si>
  <si>
    <t>35.569.166.5-6</t>
  </si>
  <si>
    <t>流民、新兵</t>
  </si>
  <si>
    <t>搶糧</t>
  </si>
  <si>
    <t>DG11-6b</t>
  </si>
  <si>
    <t>35.1023.191.27-29</t>
  </si>
  <si>
    <t>Yangzhou</t>
  </si>
  <si>
    <t>Gaoyou zhou</t>
  </si>
  <si>
    <t>農民</t>
  </si>
  <si>
    <t>反對放水</t>
  </si>
  <si>
    <t>DG12-2a</t>
  </si>
  <si>
    <t>36.27.205.22</t>
  </si>
  <si>
    <t>Changzhou</t>
  </si>
  <si>
    <t>Wujin</t>
  </si>
  <si>
    <t>糾眾拒捕</t>
  </si>
  <si>
    <t>DG13.7b</t>
  </si>
  <si>
    <t>36.612.241.21-3</t>
  </si>
  <si>
    <t>Sicheng</t>
  </si>
  <si>
    <t>Xilong</t>
  </si>
  <si>
    <t>反對禁屠</t>
  </si>
  <si>
    <t>DG14.5</t>
  </si>
  <si>
    <t>36.815.252.8-9</t>
  </si>
  <si>
    <t>Jiangxi (Hubei?)</t>
  </si>
  <si>
    <t>Jiujiang</t>
  </si>
  <si>
    <t>Jiujiang guan</t>
  </si>
  <si>
    <t>漕船</t>
  </si>
  <si>
    <t>DG15.5</t>
  </si>
  <si>
    <t>37.87.266.16-7</t>
  </si>
  <si>
    <t>Yongping</t>
  </si>
  <si>
    <t>DG16.1</t>
  </si>
  <si>
    <t>37.271.277.16-8</t>
  </si>
  <si>
    <t>Qin zhou</t>
  </si>
  <si>
    <t>反對衙役招搖</t>
  </si>
  <si>
    <t>DG17.7</t>
  </si>
  <si>
    <t>37.647.299.26-7</t>
  </si>
  <si>
    <t>Xiangxiang</t>
  </si>
  <si>
    <t>抗糧</t>
  </si>
  <si>
    <t>DG18.3</t>
  </si>
  <si>
    <t>37.781.307.4</t>
  </si>
  <si>
    <t>Qi zhou</t>
  </si>
  <si>
    <t>州試文童</t>
  </si>
  <si>
    <t>反對書役鎮壓口角</t>
  </si>
  <si>
    <t>DG19.3</t>
  </si>
  <si>
    <t>37.1004.320.6-7</t>
  </si>
  <si>
    <t>Taizhou</t>
  </si>
  <si>
    <t xml:space="preserve">litigation  </t>
  </si>
  <si>
    <t>文生</t>
  </si>
  <si>
    <t>反對恊副砍樹</t>
  </si>
  <si>
    <t>riot-count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</si>
</sst>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name val="MingLiU"/>
      <family val="3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01"/>
  <sheetViews>
    <sheetView tabSelected="1" workbookViewId="0">
      <selection activeCell="W5" sqref="W5"/>
    </sheetView>
  </sheetViews>
  <sheetFormatPr baseColWidth="10" defaultColWidth="8.83203125" defaultRowHeight="15" x14ac:dyDescent="0.2"/>
  <cols>
    <col min="1" max="1" width="9.5" customWidth="1"/>
    <col min="2" max="2" width="7.1640625" style="1" customWidth="1"/>
    <col min="3" max="3" width="1.1640625" hidden="1" customWidth="1"/>
    <col min="4" max="4" width="0.1640625" hidden="1" customWidth="1"/>
    <col min="5" max="5" width="14.83203125" hidden="1" customWidth="1"/>
    <col min="6" max="6" width="14" hidden="1" customWidth="1"/>
    <col min="7" max="7" width="24.83203125" hidden="1" customWidth="1"/>
    <col min="8" max="8" width="43.33203125" hidden="1" customWidth="1"/>
    <col min="9" max="9" width="53" hidden="1" customWidth="1"/>
    <col min="10" max="10" width="1.1640625" hidden="1" customWidth="1"/>
    <col min="11" max="11" width="10.33203125" hidden="1" customWidth="1"/>
    <col min="12" max="12" width="11.33203125" hidden="1" customWidth="1"/>
    <col min="13" max="13" width="13.5" hidden="1" customWidth="1"/>
    <col min="14" max="14" width="11.6640625" hidden="1" customWidth="1"/>
    <col min="15" max="15" width="10.5" hidden="1" customWidth="1"/>
    <col min="16" max="16" width="7.83203125" hidden="1" customWidth="1"/>
    <col min="17" max="17" width="12.83203125" hidden="1" customWidth="1"/>
    <col min="18" max="18" width="12.83203125" customWidth="1"/>
    <col min="19" max="19" width="12" customWidth="1"/>
    <col min="25" max="25" width="14.1640625" customWidth="1"/>
  </cols>
  <sheetData>
    <row r="1" spans="1:22" x14ac:dyDescent="0.2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R1" t="s">
        <v>362</v>
      </c>
      <c r="S1" t="s">
        <v>369</v>
      </c>
      <c r="T1" t="s">
        <v>16</v>
      </c>
      <c r="U1" t="s">
        <v>17</v>
      </c>
      <c r="V1" t="s">
        <v>563</v>
      </c>
    </row>
    <row r="2" spans="1:22" x14ac:dyDescent="0.2">
      <c r="A2">
        <v>1</v>
      </c>
      <c r="B2" s="1">
        <v>1740</v>
      </c>
      <c r="C2" t="s">
        <v>18</v>
      </c>
      <c r="D2" t="s">
        <v>19</v>
      </c>
      <c r="E2" t="s">
        <v>20</v>
      </c>
      <c r="F2" t="s">
        <v>21</v>
      </c>
      <c r="I2" t="s">
        <v>22</v>
      </c>
      <c r="J2" t="s">
        <v>23</v>
      </c>
      <c r="N2" t="s">
        <v>24</v>
      </c>
      <c r="O2" t="s">
        <v>24</v>
      </c>
      <c r="P2" t="s">
        <v>25</v>
      </c>
      <c r="R2">
        <v>1</v>
      </c>
      <c r="S2">
        <v>2</v>
      </c>
      <c r="T2">
        <v>2</v>
      </c>
      <c r="U2">
        <v>1</v>
      </c>
      <c r="V2">
        <f>SUM(R2:S2)</f>
        <v>3</v>
      </c>
    </row>
    <row r="3" spans="1:22" x14ac:dyDescent="0.2">
      <c r="A3">
        <v>4</v>
      </c>
      <c r="B3" s="1">
        <v>1741</v>
      </c>
      <c r="C3" t="s">
        <v>26</v>
      </c>
      <c r="D3" t="s">
        <v>27</v>
      </c>
      <c r="E3" t="s">
        <v>28</v>
      </c>
      <c r="F3" t="s">
        <v>29</v>
      </c>
      <c r="I3" t="s">
        <v>30</v>
      </c>
      <c r="J3" t="s">
        <v>23</v>
      </c>
      <c r="K3" t="s">
        <v>31</v>
      </c>
      <c r="N3" t="s">
        <v>32</v>
      </c>
      <c r="O3" t="s">
        <v>32</v>
      </c>
      <c r="P3" t="s">
        <v>33</v>
      </c>
      <c r="R3">
        <v>8</v>
      </c>
      <c r="S3">
        <v>5</v>
      </c>
      <c r="T3">
        <v>3</v>
      </c>
      <c r="U3">
        <v>10</v>
      </c>
      <c r="V3">
        <f>SUM(R3:S3)</f>
        <v>13</v>
      </c>
    </row>
    <row r="4" spans="1:22" x14ac:dyDescent="0.2">
      <c r="A4">
        <v>17</v>
      </c>
      <c r="B4" s="1">
        <v>1742</v>
      </c>
      <c r="C4" t="s">
        <v>34</v>
      </c>
      <c r="D4" t="s">
        <v>35</v>
      </c>
      <c r="E4" t="s">
        <v>36</v>
      </c>
      <c r="I4" t="s">
        <v>37</v>
      </c>
      <c r="J4" t="s">
        <v>23</v>
      </c>
      <c r="N4" t="s">
        <v>38</v>
      </c>
      <c r="O4" t="s">
        <v>38</v>
      </c>
      <c r="P4" t="s">
        <v>39</v>
      </c>
      <c r="R4">
        <v>8</v>
      </c>
      <c r="S4">
        <v>2</v>
      </c>
      <c r="T4">
        <v>1</v>
      </c>
      <c r="U4">
        <v>9</v>
      </c>
      <c r="V4">
        <f>SUM(R4:S4)</f>
        <v>10</v>
      </c>
    </row>
    <row r="5" spans="1:22" x14ac:dyDescent="0.2">
      <c r="A5">
        <v>27</v>
      </c>
      <c r="B5" s="1">
        <v>1743</v>
      </c>
      <c r="C5" t="s">
        <v>40</v>
      </c>
      <c r="D5" t="s">
        <v>41</v>
      </c>
      <c r="E5" t="s">
        <v>28</v>
      </c>
      <c r="F5" t="s">
        <v>42</v>
      </c>
      <c r="H5" t="s">
        <v>43</v>
      </c>
      <c r="I5" t="s">
        <v>44</v>
      </c>
      <c r="J5" t="s">
        <v>45</v>
      </c>
      <c r="K5" t="s">
        <v>46</v>
      </c>
      <c r="N5" t="s">
        <v>47</v>
      </c>
      <c r="O5" t="s">
        <v>48</v>
      </c>
      <c r="P5" t="s">
        <v>49</v>
      </c>
      <c r="R5">
        <v>5</v>
      </c>
      <c r="S5">
        <v>1</v>
      </c>
      <c r="T5">
        <v>1</v>
      </c>
      <c r="U5">
        <v>5</v>
      </c>
      <c r="V5">
        <f>SUM(R5:S5)</f>
        <v>6</v>
      </c>
    </row>
    <row r="6" spans="1:22" x14ac:dyDescent="0.2">
      <c r="A6">
        <v>33</v>
      </c>
      <c r="B6" s="1">
        <v>1744</v>
      </c>
      <c r="C6" t="s">
        <v>50</v>
      </c>
      <c r="D6" t="s">
        <v>51</v>
      </c>
      <c r="E6" t="s">
        <v>28</v>
      </c>
      <c r="F6" t="s">
        <v>52</v>
      </c>
      <c r="G6" t="s">
        <v>53</v>
      </c>
      <c r="I6" t="s">
        <v>54</v>
      </c>
      <c r="J6" t="s">
        <v>55</v>
      </c>
      <c r="K6" t="s">
        <v>31</v>
      </c>
      <c r="L6" t="s">
        <v>56</v>
      </c>
      <c r="M6" t="s">
        <v>57</v>
      </c>
      <c r="N6" t="s">
        <v>58</v>
      </c>
      <c r="O6" t="s">
        <v>48</v>
      </c>
      <c r="P6" t="s">
        <v>59</v>
      </c>
      <c r="R6">
        <v>4</v>
      </c>
      <c r="S6">
        <v>1</v>
      </c>
      <c r="T6">
        <v>2</v>
      </c>
      <c r="U6">
        <v>3</v>
      </c>
      <c r="V6">
        <f>SUM(R6:S6)</f>
        <v>5</v>
      </c>
    </row>
    <row r="7" spans="1:22" x14ac:dyDescent="0.2">
      <c r="A7">
        <v>38</v>
      </c>
      <c r="B7" s="1">
        <v>1745</v>
      </c>
      <c r="C7" t="s">
        <v>60</v>
      </c>
      <c r="D7" t="s">
        <v>61</v>
      </c>
      <c r="E7" t="s">
        <v>62</v>
      </c>
      <c r="F7" t="s">
        <v>63</v>
      </c>
      <c r="G7" t="s">
        <v>64</v>
      </c>
      <c r="I7" t="s">
        <v>65</v>
      </c>
      <c r="J7" t="s">
        <v>45</v>
      </c>
      <c r="N7" t="s">
        <v>66</v>
      </c>
      <c r="O7" t="s">
        <v>66</v>
      </c>
      <c r="P7" t="s">
        <v>65</v>
      </c>
      <c r="R7">
        <v>4</v>
      </c>
      <c r="S7">
        <v>1</v>
      </c>
      <c r="T7">
        <v>1</v>
      </c>
      <c r="U7">
        <v>5</v>
      </c>
      <c r="V7">
        <f>SUM(R7:S7)</f>
        <v>5</v>
      </c>
    </row>
    <row r="8" spans="1:22" x14ac:dyDescent="0.2">
      <c r="A8">
        <v>44</v>
      </c>
      <c r="B8" s="1">
        <v>1746</v>
      </c>
      <c r="C8" t="s">
        <v>67</v>
      </c>
      <c r="D8" t="s">
        <v>68</v>
      </c>
      <c r="E8" t="s">
        <v>69</v>
      </c>
      <c r="F8" t="s">
        <v>70</v>
      </c>
      <c r="G8" t="s">
        <v>71</v>
      </c>
      <c r="I8" t="s">
        <v>44</v>
      </c>
      <c r="J8" t="s">
        <v>12</v>
      </c>
      <c r="M8" t="s">
        <v>57</v>
      </c>
      <c r="N8" t="s">
        <v>72</v>
      </c>
      <c r="O8" t="s">
        <v>72</v>
      </c>
      <c r="P8" t="s">
        <v>73</v>
      </c>
      <c r="R8">
        <v>8</v>
      </c>
      <c r="S8">
        <v>6</v>
      </c>
      <c r="T8">
        <v>5</v>
      </c>
      <c r="U8">
        <v>10</v>
      </c>
      <c r="V8">
        <f>SUM(R8:S8)</f>
        <v>14</v>
      </c>
    </row>
    <row r="9" spans="1:22" x14ac:dyDescent="0.2">
      <c r="A9">
        <v>59</v>
      </c>
      <c r="B9" s="1">
        <v>1747</v>
      </c>
      <c r="C9" t="s">
        <v>74</v>
      </c>
      <c r="D9" t="s">
        <v>75</v>
      </c>
      <c r="E9" t="s">
        <v>20</v>
      </c>
      <c r="F9" t="s">
        <v>21</v>
      </c>
      <c r="G9" t="s">
        <v>76</v>
      </c>
      <c r="I9" t="s">
        <v>44</v>
      </c>
      <c r="J9" t="s">
        <v>12</v>
      </c>
      <c r="K9" t="s">
        <v>56</v>
      </c>
      <c r="M9" t="s">
        <v>57</v>
      </c>
      <c r="N9" t="s">
        <v>77</v>
      </c>
      <c r="O9" t="s">
        <v>78</v>
      </c>
      <c r="P9" t="s">
        <v>79</v>
      </c>
      <c r="R9">
        <v>9</v>
      </c>
      <c r="S9">
        <v>7</v>
      </c>
      <c r="T9">
        <v>7</v>
      </c>
      <c r="U9">
        <v>10</v>
      </c>
      <c r="V9">
        <f>SUM(R9:S9)</f>
        <v>16</v>
      </c>
    </row>
    <row r="10" spans="1:22" x14ac:dyDescent="0.2">
      <c r="A10">
        <v>76</v>
      </c>
      <c r="B10" s="1">
        <v>1748</v>
      </c>
      <c r="C10" t="s">
        <v>80</v>
      </c>
      <c r="D10" t="s">
        <v>81</v>
      </c>
      <c r="E10" t="s">
        <v>28</v>
      </c>
      <c r="F10" t="s">
        <v>82</v>
      </c>
      <c r="G10" t="s">
        <v>83</v>
      </c>
      <c r="I10" t="s">
        <v>84</v>
      </c>
      <c r="J10" t="s">
        <v>23</v>
      </c>
      <c r="N10" t="s">
        <v>85</v>
      </c>
      <c r="O10" t="s">
        <v>85</v>
      </c>
      <c r="P10" t="s">
        <v>39</v>
      </c>
      <c r="R10">
        <v>5</v>
      </c>
      <c r="S10">
        <v>1</v>
      </c>
      <c r="T10">
        <v>3</v>
      </c>
      <c r="U10">
        <v>3</v>
      </c>
      <c r="V10">
        <f>SUM(R10:S10)</f>
        <v>6</v>
      </c>
    </row>
    <row r="11" spans="1:22" x14ac:dyDescent="0.2">
      <c r="A11">
        <v>82</v>
      </c>
      <c r="B11" s="1">
        <v>1749</v>
      </c>
      <c r="C11" t="s">
        <v>86</v>
      </c>
      <c r="D11" t="s">
        <v>87</v>
      </c>
      <c r="E11" t="s">
        <v>69</v>
      </c>
      <c r="F11" t="s">
        <v>88</v>
      </c>
      <c r="G11" t="s">
        <v>89</v>
      </c>
      <c r="I11" t="s">
        <v>37</v>
      </c>
      <c r="J11" t="s">
        <v>45</v>
      </c>
      <c r="N11" t="s">
        <v>90</v>
      </c>
      <c r="O11" t="s">
        <v>90</v>
      </c>
      <c r="P11" t="s">
        <v>91</v>
      </c>
      <c r="R11">
        <v>2</v>
      </c>
      <c r="S11">
        <v>3</v>
      </c>
      <c r="T11">
        <v>1</v>
      </c>
      <c r="U11">
        <v>5</v>
      </c>
      <c r="V11">
        <f>SUM(R11:S11)</f>
        <v>5</v>
      </c>
    </row>
    <row r="12" spans="1:22" x14ac:dyDescent="0.2">
      <c r="A12">
        <v>88</v>
      </c>
      <c r="B12" s="1">
        <v>1750</v>
      </c>
      <c r="C12" t="s">
        <v>92</v>
      </c>
      <c r="D12" t="s">
        <v>93</v>
      </c>
      <c r="E12" t="s">
        <v>36</v>
      </c>
      <c r="F12" t="s">
        <v>94</v>
      </c>
      <c r="G12" t="s">
        <v>95</v>
      </c>
      <c r="I12" t="s">
        <v>44</v>
      </c>
      <c r="N12" t="s">
        <v>96</v>
      </c>
      <c r="O12" t="s">
        <v>97</v>
      </c>
      <c r="P12" t="s">
        <v>98</v>
      </c>
      <c r="R12">
        <v>3</v>
      </c>
      <c r="S12">
        <v>2</v>
      </c>
      <c r="T12">
        <v>1</v>
      </c>
      <c r="U12">
        <v>4</v>
      </c>
      <c r="V12">
        <f>SUM(R12:S12)</f>
        <v>5</v>
      </c>
    </row>
    <row r="13" spans="1:22" x14ac:dyDescent="0.2">
      <c r="A13">
        <v>93</v>
      </c>
      <c r="B13" s="1">
        <v>1751</v>
      </c>
      <c r="C13" t="s">
        <v>99</v>
      </c>
      <c r="D13" t="s">
        <v>100</v>
      </c>
      <c r="E13" t="s">
        <v>36</v>
      </c>
      <c r="F13" t="s">
        <v>94</v>
      </c>
      <c r="I13" t="s">
        <v>44</v>
      </c>
      <c r="J13" t="s">
        <v>101</v>
      </c>
      <c r="M13" t="s">
        <v>102</v>
      </c>
      <c r="N13" t="s">
        <v>103</v>
      </c>
      <c r="O13" t="s">
        <v>104</v>
      </c>
      <c r="P13" t="s">
        <v>105</v>
      </c>
      <c r="R13">
        <v>11</v>
      </c>
      <c r="S13">
        <v>6</v>
      </c>
      <c r="T13">
        <v>7</v>
      </c>
      <c r="U13">
        <v>10</v>
      </c>
      <c r="V13">
        <f>SUM(R13:S13)</f>
        <v>17</v>
      </c>
    </row>
    <row r="14" spans="1:22" x14ac:dyDescent="0.2">
      <c r="A14">
        <v>110</v>
      </c>
      <c r="B14" s="1">
        <v>1752</v>
      </c>
      <c r="C14" t="s">
        <v>106</v>
      </c>
      <c r="D14" t="s">
        <v>107</v>
      </c>
      <c r="E14" t="s">
        <v>36</v>
      </c>
      <c r="F14" t="s">
        <v>94</v>
      </c>
      <c r="G14" t="s">
        <v>95</v>
      </c>
      <c r="I14" t="s">
        <v>44</v>
      </c>
      <c r="J14" t="s">
        <v>108</v>
      </c>
      <c r="M14" t="s">
        <v>102</v>
      </c>
      <c r="N14" t="s">
        <v>109</v>
      </c>
      <c r="O14" t="s">
        <v>109</v>
      </c>
      <c r="P14" t="s">
        <v>110</v>
      </c>
      <c r="R14">
        <v>4</v>
      </c>
      <c r="S14">
        <v>1</v>
      </c>
      <c r="T14">
        <v>1</v>
      </c>
      <c r="U14">
        <v>4</v>
      </c>
      <c r="V14">
        <f>SUM(R14:S14)</f>
        <v>5</v>
      </c>
    </row>
    <row r="15" spans="1:22" x14ac:dyDescent="0.2">
      <c r="A15">
        <v>115</v>
      </c>
      <c r="B15" s="1">
        <v>1753</v>
      </c>
      <c r="C15" t="s">
        <v>111</v>
      </c>
      <c r="D15" t="s">
        <v>112</v>
      </c>
      <c r="E15" t="s">
        <v>113</v>
      </c>
      <c r="F15" t="s">
        <v>114</v>
      </c>
      <c r="I15" t="s">
        <v>115</v>
      </c>
      <c r="J15" t="s">
        <v>45</v>
      </c>
      <c r="K15" t="s">
        <v>116</v>
      </c>
      <c r="N15" t="s">
        <v>24</v>
      </c>
      <c r="O15" t="s">
        <v>24</v>
      </c>
      <c r="P15" t="s">
        <v>117</v>
      </c>
      <c r="R15">
        <v>2</v>
      </c>
      <c r="S15">
        <v>8</v>
      </c>
      <c r="T15">
        <v>6</v>
      </c>
      <c r="U15">
        <v>4</v>
      </c>
      <c r="V15">
        <f>SUM(R15:S15)</f>
        <v>10</v>
      </c>
    </row>
    <row r="16" spans="1:22" x14ac:dyDescent="0.2">
      <c r="A16">
        <v>125</v>
      </c>
      <c r="B16" s="1">
        <v>1754</v>
      </c>
      <c r="C16" t="s">
        <v>118</v>
      </c>
      <c r="D16" t="s">
        <v>119</v>
      </c>
      <c r="E16" t="s">
        <v>120</v>
      </c>
      <c r="F16" t="s">
        <v>121</v>
      </c>
      <c r="G16" t="s">
        <v>122</v>
      </c>
      <c r="I16" t="s">
        <v>44</v>
      </c>
      <c r="J16" t="s">
        <v>45</v>
      </c>
      <c r="K16" t="s">
        <v>123</v>
      </c>
      <c r="N16" t="s">
        <v>124</v>
      </c>
      <c r="O16" t="s">
        <v>125</v>
      </c>
      <c r="P16" t="s">
        <v>126</v>
      </c>
      <c r="R16">
        <v>0</v>
      </c>
      <c r="S16">
        <v>1</v>
      </c>
      <c r="T16">
        <v>0</v>
      </c>
      <c r="U16">
        <v>1</v>
      </c>
      <c r="V16">
        <f>SUM(R16:S16)</f>
        <v>1</v>
      </c>
    </row>
    <row r="17" spans="1:22" x14ac:dyDescent="0.2">
      <c r="A17">
        <v>126</v>
      </c>
      <c r="B17" s="1">
        <v>1755</v>
      </c>
      <c r="C17" t="s">
        <v>127</v>
      </c>
      <c r="D17" t="s">
        <v>128</v>
      </c>
      <c r="E17" t="s">
        <v>129</v>
      </c>
      <c r="I17" t="s">
        <v>44</v>
      </c>
      <c r="J17" t="s">
        <v>101</v>
      </c>
      <c r="M17" t="s">
        <v>102</v>
      </c>
      <c r="N17" t="s">
        <v>130</v>
      </c>
      <c r="O17" t="s">
        <v>130</v>
      </c>
      <c r="P17" t="s">
        <v>131</v>
      </c>
      <c r="R17">
        <v>4</v>
      </c>
      <c r="S17">
        <v>1</v>
      </c>
      <c r="T17">
        <v>1</v>
      </c>
      <c r="U17">
        <v>4</v>
      </c>
      <c r="V17">
        <f>SUM(R17:S17)</f>
        <v>5</v>
      </c>
    </row>
    <row r="18" spans="1:22" x14ac:dyDescent="0.2">
      <c r="A18">
        <v>131</v>
      </c>
      <c r="B18" s="1">
        <v>1756</v>
      </c>
      <c r="C18" t="s">
        <v>132</v>
      </c>
      <c r="D18" t="s">
        <v>133</v>
      </c>
      <c r="E18" t="s">
        <v>134</v>
      </c>
      <c r="F18" t="s">
        <v>135</v>
      </c>
      <c r="G18" t="s">
        <v>136</v>
      </c>
      <c r="I18" t="s">
        <v>44</v>
      </c>
      <c r="J18" t="s">
        <v>101</v>
      </c>
      <c r="M18" t="s">
        <v>102</v>
      </c>
      <c r="N18" t="s">
        <v>47</v>
      </c>
      <c r="O18" t="s">
        <v>47</v>
      </c>
      <c r="P18" t="s">
        <v>137</v>
      </c>
      <c r="R18">
        <v>2</v>
      </c>
      <c r="S18">
        <v>1</v>
      </c>
      <c r="T18">
        <v>1</v>
      </c>
      <c r="U18">
        <v>2</v>
      </c>
      <c r="V18">
        <f>SUM(R18:S18)</f>
        <v>3</v>
      </c>
    </row>
    <row r="19" spans="1:22" x14ac:dyDescent="0.2">
      <c r="A19">
        <v>134</v>
      </c>
      <c r="B19" s="1">
        <v>1757</v>
      </c>
      <c r="C19" t="s">
        <v>138</v>
      </c>
      <c r="D19" t="s">
        <v>139</v>
      </c>
      <c r="E19" t="s">
        <v>69</v>
      </c>
      <c r="F19" t="s">
        <v>140</v>
      </c>
      <c r="G19" t="s">
        <v>141</v>
      </c>
      <c r="I19" t="s">
        <v>115</v>
      </c>
      <c r="J19" t="s">
        <v>23</v>
      </c>
      <c r="N19" t="s">
        <v>142</v>
      </c>
      <c r="O19" t="s">
        <v>142</v>
      </c>
      <c r="P19" t="s">
        <v>143</v>
      </c>
      <c r="R19">
        <v>2</v>
      </c>
      <c r="S19">
        <v>0</v>
      </c>
      <c r="T19">
        <v>0</v>
      </c>
      <c r="U19">
        <v>2</v>
      </c>
      <c r="V19">
        <f>SUM(R19:S19)</f>
        <v>2</v>
      </c>
    </row>
    <row r="20" spans="1:22" x14ac:dyDescent="0.2">
      <c r="A20">
        <v>136</v>
      </c>
      <c r="B20" s="1">
        <v>1758</v>
      </c>
      <c r="C20" t="s">
        <v>144</v>
      </c>
      <c r="D20" t="s">
        <v>145</v>
      </c>
      <c r="E20" t="s">
        <v>146</v>
      </c>
      <c r="I20" t="s">
        <v>44</v>
      </c>
      <c r="J20" t="s">
        <v>45</v>
      </c>
      <c r="K20" t="s">
        <v>147</v>
      </c>
      <c r="L20" t="s">
        <v>148</v>
      </c>
      <c r="N20" t="s">
        <v>149</v>
      </c>
      <c r="O20" t="s">
        <v>149</v>
      </c>
      <c r="P20" t="s">
        <v>150</v>
      </c>
      <c r="R20">
        <v>0</v>
      </c>
      <c r="S20">
        <v>5</v>
      </c>
      <c r="T20">
        <v>4</v>
      </c>
      <c r="U20">
        <v>1</v>
      </c>
      <c r="V20">
        <f>SUM(R20:S20)</f>
        <v>5</v>
      </c>
    </row>
    <row r="21" spans="1:22" x14ac:dyDescent="0.2">
      <c r="A21">
        <v>141</v>
      </c>
      <c r="B21" s="1">
        <v>1759</v>
      </c>
      <c r="C21" t="s">
        <v>151</v>
      </c>
      <c r="D21" t="s">
        <v>152</v>
      </c>
      <c r="E21" t="s">
        <v>120</v>
      </c>
      <c r="F21" t="s">
        <v>153</v>
      </c>
      <c r="G21" t="s">
        <v>154</v>
      </c>
      <c r="I21" t="s">
        <v>44</v>
      </c>
      <c r="J21" t="s">
        <v>101</v>
      </c>
      <c r="M21" t="s">
        <v>102</v>
      </c>
      <c r="N21" t="s">
        <v>142</v>
      </c>
      <c r="O21" t="s">
        <v>142</v>
      </c>
      <c r="P21" t="s">
        <v>155</v>
      </c>
      <c r="R21">
        <v>1</v>
      </c>
      <c r="S21">
        <v>2</v>
      </c>
      <c r="T21">
        <v>3</v>
      </c>
      <c r="U21">
        <v>3</v>
      </c>
      <c r="V21">
        <f>SUM(R21:S21)</f>
        <v>3</v>
      </c>
    </row>
    <row r="22" spans="1:22" x14ac:dyDescent="0.2">
      <c r="B22" s="1">
        <v>1760</v>
      </c>
      <c r="R22">
        <v>0</v>
      </c>
      <c r="S22">
        <v>0</v>
      </c>
      <c r="T22">
        <v>0</v>
      </c>
      <c r="U22">
        <v>0</v>
      </c>
      <c r="V22">
        <f>SUM(R22:S22)</f>
        <v>0</v>
      </c>
    </row>
    <row r="23" spans="1:22" x14ac:dyDescent="0.2">
      <c r="A23">
        <v>147</v>
      </c>
      <c r="B23" s="1">
        <v>1761</v>
      </c>
      <c r="C23" t="s">
        <v>156</v>
      </c>
      <c r="D23" t="s">
        <v>157</v>
      </c>
      <c r="E23" t="s">
        <v>28</v>
      </c>
      <c r="F23" t="s">
        <v>82</v>
      </c>
      <c r="G23" t="s">
        <v>158</v>
      </c>
      <c r="I23" t="s">
        <v>44</v>
      </c>
      <c r="J23" t="s">
        <v>159</v>
      </c>
      <c r="N23" t="s">
        <v>160</v>
      </c>
      <c r="P23" t="s">
        <v>161</v>
      </c>
      <c r="R23">
        <v>0</v>
      </c>
      <c r="S23">
        <v>4</v>
      </c>
      <c r="T23">
        <v>2</v>
      </c>
      <c r="U23">
        <v>2</v>
      </c>
      <c r="V23">
        <f>SUM(R23:S23)</f>
        <v>4</v>
      </c>
    </row>
    <row r="24" spans="1:22" x14ac:dyDescent="0.2">
      <c r="A24">
        <v>151</v>
      </c>
      <c r="B24" s="1">
        <v>1762</v>
      </c>
      <c r="C24" t="s">
        <v>162</v>
      </c>
      <c r="D24" t="s">
        <v>163</v>
      </c>
      <c r="E24" t="s">
        <v>164</v>
      </c>
      <c r="F24" t="s">
        <v>165</v>
      </c>
      <c r="I24" t="s">
        <v>166</v>
      </c>
      <c r="J24" t="s">
        <v>147</v>
      </c>
      <c r="K24" t="s">
        <v>167</v>
      </c>
      <c r="N24" t="s">
        <v>168</v>
      </c>
      <c r="O24" t="s">
        <v>168</v>
      </c>
      <c r="P24" t="s">
        <v>169</v>
      </c>
      <c r="R24">
        <v>1</v>
      </c>
      <c r="S24">
        <v>2</v>
      </c>
      <c r="T24">
        <v>2</v>
      </c>
      <c r="U24">
        <v>2</v>
      </c>
      <c r="V24">
        <f>SUM(R24:S24)</f>
        <v>3</v>
      </c>
    </row>
    <row r="25" spans="1:22" x14ac:dyDescent="0.2">
      <c r="A25">
        <v>155</v>
      </c>
      <c r="B25" s="1">
        <v>1763</v>
      </c>
      <c r="C25" t="s">
        <v>170</v>
      </c>
      <c r="D25" t="s">
        <v>171</v>
      </c>
      <c r="E25" t="s">
        <v>172</v>
      </c>
      <c r="F25" t="s">
        <v>173</v>
      </c>
      <c r="G25" t="s">
        <v>174</v>
      </c>
      <c r="I25" t="s">
        <v>44</v>
      </c>
      <c r="J25" t="s">
        <v>101</v>
      </c>
      <c r="M25" t="s">
        <v>102</v>
      </c>
      <c r="N25" t="s">
        <v>175</v>
      </c>
      <c r="O25" t="s">
        <v>175</v>
      </c>
      <c r="P25" t="s">
        <v>176</v>
      </c>
      <c r="R25">
        <v>1</v>
      </c>
      <c r="S25">
        <v>4</v>
      </c>
      <c r="T25">
        <v>5</v>
      </c>
      <c r="U25">
        <v>0</v>
      </c>
      <c r="V25">
        <f>SUM(R25:S25)</f>
        <v>5</v>
      </c>
    </row>
    <row r="26" spans="1:22" x14ac:dyDescent="0.2">
      <c r="A26">
        <v>160</v>
      </c>
      <c r="B26" s="1">
        <v>1764</v>
      </c>
      <c r="C26" t="s">
        <v>177</v>
      </c>
      <c r="D26" t="s">
        <v>178</v>
      </c>
      <c r="E26" t="s">
        <v>69</v>
      </c>
      <c r="F26" t="s">
        <v>166</v>
      </c>
      <c r="I26" t="s">
        <v>44</v>
      </c>
      <c r="J26" t="s">
        <v>179</v>
      </c>
      <c r="K26" t="s">
        <v>180</v>
      </c>
      <c r="M26" t="s">
        <v>102</v>
      </c>
      <c r="N26" t="s">
        <v>181</v>
      </c>
      <c r="O26" t="s">
        <v>181</v>
      </c>
      <c r="P26" t="s">
        <v>182</v>
      </c>
      <c r="R26">
        <v>0</v>
      </c>
      <c r="S26">
        <v>3</v>
      </c>
      <c r="T26">
        <v>2</v>
      </c>
      <c r="U26">
        <v>1</v>
      </c>
      <c r="V26">
        <f>SUM(R26:S26)</f>
        <v>3</v>
      </c>
    </row>
    <row r="27" spans="1:22" x14ac:dyDescent="0.2">
      <c r="A27">
        <v>163</v>
      </c>
      <c r="B27" s="1">
        <v>1765</v>
      </c>
      <c r="C27" t="s">
        <v>183</v>
      </c>
      <c r="D27" t="s">
        <v>184</v>
      </c>
      <c r="E27" t="s">
        <v>185</v>
      </c>
      <c r="F27" t="s">
        <v>186</v>
      </c>
      <c r="G27" t="s">
        <v>187</v>
      </c>
      <c r="I27" t="s">
        <v>44</v>
      </c>
      <c r="J27" t="s">
        <v>23</v>
      </c>
      <c r="K27" t="s">
        <v>31</v>
      </c>
      <c r="N27" t="s">
        <v>166</v>
      </c>
      <c r="O27" t="s">
        <v>166</v>
      </c>
      <c r="P27" t="s">
        <v>188</v>
      </c>
      <c r="R27">
        <v>0</v>
      </c>
      <c r="S27">
        <v>4</v>
      </c>
      <c r="T27">
        <v>2</v>
      </c>
      <c r="U27">
        <v>2</v>
      </c>
      <c r="V27">
        <f>SUM(R27:S27)</f>
        <v>4</v>
      </c>
    </row>
    <row r="28" spans="1:22" x14ac:dyDescent="0.2">
      <c r="A28">
        <v>167</v>
      </c>
      <c r="B28" s="1">
        <v>1766</v>
      </c>
      <c r="C28" t="s">
        <v>189</v>
      </c>
      <c r="D28" t="s">
        <v>190</v>
      </c>
      <c r="E28" t="s">
        <v>20</v>
      </c>
      <c r="F28" t="s">
        <v>191</v>
      </c>
      <c r="G28" t="s">
        <v>192</v>
      </c>
      <c r="I28" t="s">
        <v>37</v>
      </c>
      <c r="J28" t="s">
        <v>31</v>
      </c>
      <c r="K28" t="s">
        <v>45</v>
      </c>
      <c r="N28" t="s">
        <v>193</v>
      </c>
      <c r="O28" t="s">
        <v>193</v>
      </c>
      <c r="P28" t="s">
        <v>39</v>
      </c>
      <c r="R28">
        <v>1</v>
      </c>
      <c r="S28">
        <v>0</v>
      </c>
      <c r="T28">
        <v>0</v>
      </c>
      <c r="U28">
        <v>2</v>
      </c>
      <c r="V28">
        <f>SUM(R28:S28)</f>
        <v>1</v>
      </c>
    </row>
    <row r="29" spans="1:22" x14ac:dyDescent="0.2">
      <c r="A29">
        <v>169</v>
      </c>
      <c r="B29" s="1">
        <v>1767</v>
      </c>
      <c r="C29" t="s">
        <v>194</v>
      </c>
      <c r="D29" t="s">
        <v>195</v>
      </c>
      <c r="E29" t="s">
        <v>185</v>
      </c>
      <c r="F29" t="s">
        <v>196</v>
      </c>
      <c r="I29" t="s">
        <v>44</v>
      </c>
      <c r="J29" t="s">
        <v>101</v>
      </c>
      <c r="M29" t="s">
        <v>102</v>
      </c>
      <c r="N29" t="s">
        <v>197</v>
      </c>
      <c r="O29" t="s">
        <v>197</v>
      </c>
      <c r="P29" t="s">
        <v>198</v>
      </c>
      <c r="R29">
        <v>2</v>
      </c>
      <c r="S29">
        <v>5</v>
      </c>
      <c r="T29">
        <v>6</v>
      </c>
      <c r="U29">
        <v>1</v>
      </c>
      <c r="V29">
        <f>SUM(R29:S29)</f>
        <v>7</v>
      </c>
    </row>
    <row r="30" spans="1:22" x14ac:dyDescent="0.2">
      <c r="A30">
        <v>176</v>
      </c>
      <c r="B30" s="1">
        <v>1768</v>
      </c>
      <c r="C30" t="s">
        <v>199</v>
      </c>
      <c r="D30" t="s">
        <v>200</v>
      </c>
      <c r="E30" t="s">
        <v>20</v>
      </c>
      <c r="F30" t="s">
        <v>201</v>
      </c>
      <c r="G30" t="s">
        <v>202</v>
      </c>
      <c r="I30" t="s">
        <v>44</v>
      </c>
      <c r="J30" t="s">
        <v>203</v>
      </c>
      <c r="M30" t="s">
        <v>102</v>
      </c>
      <c r="N30" t="s">
        <v>204</v>
      </c>
      <c r="O30" t="s">
        <v>204</v>
      </c>
      <c r="P30" t="s">
        <v>205</v>
      </c>
      <c r="R30">
        <v>0</v>
      </c>
      <c r="S30">
        <v>2</v>
      </c>
      <c r="T30">
        <v>3</v>
      </c>
      <c r="U30">
        <v>0</v>
      </c>
      <c r="V30">
        <f>SUM(R30:S30)</f>
        <v>2</v>
      </c>
    </row>
    <row r="31" spans="1:22" x14ac:dyDescent="0.2">
      <c r="A31">
        <v>179</v>
      </c>
      <c r="B31" s="1">
        <v>1769</v>
      </c>
      <c r="C31" t="s">
        <v>206</v>
      </c>
      <c r="D31" t="s">
        <v>207</v>
      </c>
      <c r="E31" t="s">
        <v>185</v>
      </c>
      <c r="F31" t="s">
        <v>166</v>
      </c>
      <c r="I31" t="s">
        <v>37</v>
      </c>
      <c r="J31" t="s">
        <v>208</v>
      </c>
      <c r="N31" t="s">
        <v>209</v>
      </c>
      <c r="O31" t="s">
        <v>210</v>
      </c>
      <c r="P31" t="s">
        <v>211</v>
      </c>
      <c r="R31">
        <v>4</v>
      </c>
      <c r="S31">
        <v>3</v>
      </c>
      <c r="T31">
        <v>3</v>
      </c>
      <c r="U31">
        <v>4</v>
      </c>
      <c r="V31">
        <f>SUM(R31:S31)</f>
        <v>7</v>
      </c>
    </row>
    <row r="32" spans="1:22" x14ac:dyDescent="0.2">
      <c r="A32">
        <v>186</v>
      </c>
      <c r="B32" s="1">
        <v>1770</v>
      </c>
      <c r="C32" t="s">
        <v>212</v>
      </c>
      <c r="D32" t="s">
        <v>213</v>
      </c>
      <c r="E32" t="s">
        <v>120</v>
      </c>
      <c r="F32" t="s">
        <v>214</v>
      </c>
      <c r="G32" t="s">
        <v>215</v>
      </c>
      <c r="I32" t="s">
        <v>44</v>
      </c>
      <c r="J32" t="s">
        <v>216</v>
      </c>
      <c r="K32" t="s">
        <v>45</v>
      </c>
      <c r="M32" t="s">
        <v>102</v>
      </c>
      <c r="N32" t="s">
        <v>217</v>
      </c>
      <c r="O32" t="s">
        <v>218</v>
      </c>
      <c r="P32" t="s">
        <v>219</v>
      </c>
      <c r="R32">
        <v>0</v>
      </c>
      <c r="S32">
        <v>2</v>
      </c>
      <c r="T32">
        <v>2</v>
      </c>
      <c r="U32">
        <v>0</v>
      </c>
      <c r="V32">
        <f>SUM(R32:S32)</f>
        <v>2</v>
      </c>
    </row>
    <row r="33" spans="1:22" ht="12" customHeight="1" x14ac:dyDescent="0.2">
      <c r="A33">
        <v>188</v>
      </c>
      <c r="B33" s="1">
        <v>1771</v>
      </c>
      <c r="C33" t="s">
        <v>220</v>
      </c>
      <c r="D33" t="s">
        <v>221</v>
      </c>
      <c r="E33" t="s">
        <v>222</v>
      </c>
      <c r="F33" t="s">
        <v>223</v>
      </c>
      <c r="G33" t="s">
        <v>224</v>
      </c>
      <c r="I33" t="s">
        <v>44</v>
      </c>
      <c r="J33" t="s">
        <v>23</v>
      </c>
      <c r="K33" t="s">
        <v>45</v>
      </c>
      <c r="N33" t="s">
        <v>225</v>
      </c>
      <c r="O33" t="s">
        <v>225</v>
      </c>
      <c r="P33" t="s">
        <v>226</v>
      </c>
      <c r="R33">
        <v>0</v>
      </c>
      <c r="S33">
        <v>1</v>
      </c>
      <c r="T33">
        <v>0</v>
      </c>
      <c r="U33">
        <v>1</v>
      </c>
      <c r="V33">
        <f>SUM(R33:S33)</f>
        <v>1</v>
      </c>
    </row>
    <row r="34" spans="1:22" x14ac:dyDescent="0.2">
      <c r="A34">
        <v>189</v>
      </c>
      <c r="B34" s="1">
        <v>1772</v>
      </c>
      <c r="C34" t="s">
        <v>227</v>
      </c>
      <c r="D34" t="s">
        <v>228</v>
      </c>
      <c r="E34" t="s">
        <v>166</v>
      </c>
      <c r="I34" t="s">
        <v>44</v>
      </c>
      <c r="J34" t="s">
        <v>101</v>
      </c>
      <c r="M34" t="s">
        <v>102</v>
      </c>
      <c r="N34" t="s">
        <v>229</v>
      </c>
      <c r="O34" t="s">
        <v>229</v>
      </c>
      <c r="P34" t="s">
        <v>230</v>
      </c>
      <c r="R34">
        <v>0</v>
      </c>
      <c r="S34">
        <v>1</v>
      </c>
      <c r="T34">
        <v>1</v>
      </c>
      <c r="U34">
        <v>0</v>
      </c>
      <c r="V34">
        <f>SUM(R34:S34)</f>
        <v>1</v>
      </c>
    </row>
    <row r="35" spans="1:22" ht="12" customHeight="1" x14ac:dyDescent="0.2">
      <c r="A35">
        <v>190</v>
      </c>
      <c r="B35" s="1">
        <v>1773</v>
      </c>
      <c r="C35" t="s">
        <v>231</v>
      </c>
      <c r="D35" t="s">
        <v>232</v>
      </c>
      <c r="E35" t="s">
        <v>233</v>
      </c>
      <c r="F35" t="s">
        <v>234</v>
      </c>
      <c r="G35" t="s">
        <v>235</v>
      </c>
      <c r="I35" t="s">
        <v>44</v>
      </c>
      <c r="J35" t="s">
        <v>45</v>
      </c>
      <c r="N35" t="s">
        <v>142</v>
      </c>
      <c r="O35" t="s">
        <v>142</v>
      </c>
      <c r="P35" t="s">
        <v>236</v>
      </c>
      <c r="R35">
        <v>0</v>
      </c>
      <c r="S35">
        <v>1</v>
      </c>
      <c r="T35">
        <v>0</v>
      </c>
      <c r="U35">
        <v>1</v>
      </c>
      <c r="V35">
        <f>SUM(R35:S35)</f>
        <v>1</v>
      </c>
    </row>
    <row r="36" spans="1:22" ht="12" customHeight="1" x14ac:dyDescent="0.2">
      <c r="A36">
        <v>191</v>
      </c>
      <c r="B36" s="1">
        <v>1774</v>
      </c>
      <c r="C36" t="s">
        <v>237</v>
      </c>
      <c r="D36" t="s">
        <v>238</v>
      </c>
      <c r="E36" t="s">
        <v>166</v>
      </c>
      <c r="I36" t="s">
        <v>44</v>
      </c>
      <c r="J36" t="s">
        <v>101</v>
      </c>
      <c r="M36" t="s">
        <v>102</v>
      </c>
      <c r="N36" t="s">
        <v>239</v>
      </c>
      <c r="O36" t="s">
        <v>239</v>
      </c>
      <c r="P36" t="s">
        <v>240</v>
      </c>
      <c r="R36">
        <v>0</v>
      </c>
      <c r="S36">
        <v>4</v>
      </c>
      <c r="T36">
        <v>4</v>
      </c>
      <c r="U36">
        <v>0</v>
      </c>
      <c r="V36">
        <f>SUM(R36:S36)</f>
        <v>4</v>
      </c>
    </row>
    <row r="37" spans="1:22" x14ac:dyDescent="0.2">
      <c r="B37" s="1">
        <v>1775</v>
      </c>
      <c r="R37">
        <v>0</v>
      </c>
      <c r="S37">
        <v>0</v>
      </c>
      <c r="T37">
        <v>0</v>
      </c>
      <c r="U37">
        <v>0</v>
      </c>
      <c r="V37">
        <f>SUM(R37:S37)</f>
        <v>0</v>
      </c>
    </row>
    <row r="38" spans="1:22" x14ac:dyDescent="0.2">
      <c r="A38">
        <v>195</v>
      </c>
      <c r="B38" s="1">
        <v>1776</v>
      </c>
      <c r="C38" t="s">
        <v>241</v>
      </c>
      <c r="D38" t="s">
        <v>242</v>
      </c>
      <c r="E38" t="s">
        <v>243</v>
      </c>
      <c r="F38" t="s">
        <v>244</v>
      </c>
      <c r="G38" t="s">
        <v>245</v>
      </c>
      <c r="I38" t="s">
        <v>44</v>
      </c>
      <c r="J38" t="s">
        <v>101</v>
      </c>
      <c r="K38" t="s">
        <v>123</v>
      </c>
      <c r="M38" t="s">
        <v>102</v>
      </c>
      <c r="N38" t="s">
        <v>24</v>
      </c>
      <c r="O38" t="s">
        <v>24</v>
      </c>
      <c r="P38" t="s">
        <v>246</v>
      </c>
      <c r="R38">
        <v>0</v>
      </c>
      <c r="S38">
        <v>3</v>
      </c>
      <c r="T38">
        <v>3</v>
      </c>
      <c r="U38">
        <v>0</v>
      </c>
      <c r="V38">
        <f>SUM(R38:S38)</f>
        <v>3</v>
      </c>
    </row>
    <row r="39" spans="1:22" x14ac:dyDescent="0.2">
      <c r="A39">
        <v>198</v>
      </c>
      <c r="B39" s="1">
        <v>1777</v>
      </c>
      <c r="C39" t="s">
        <v>247</v>
      </c>
      <c r="D39" t="s">
        <v>248</v>
      </c>
      <c r="E39" t="s">
        <v>222</v>
      </c>
      <c r="F39" t="s">
        <v>223</v>
      </c>
      <c r="G39" t="s">
        <v>249</v>
      </c>
      <c r="I39" t="s">
        <v>44</v>
      </c>
      <c r="J39" t="s">
        <v>101</v>
      </c>
      <c r="M39" t="s">
        <v>102</v>
      </c>
      <c r="N39" t="s">
        <v>250</v>
      </c>
      <c r="O39" t="s">
        <v>250</v>
      </c>
      <c r="P39" t="s">
        <v>131</v>
      </c>
      <c r="R39">
        <v>0</v>
      </c>
      <c r="S39">
        <v>2</v>
      </c>
      <c r="T39">
        <v>2</v>
      </c>
      <c r="U39">
        <v>0</v>
      </c>
      <c r="V39">
        <f>SUM(R39:S39)</f>
        <v>2</v>
      </c>
    </row>
    <row r="40" spans="1:22" x14ac:dyDescent="0.2">
      <c r="A40">
        <v>200</v>
      </c>
      <c r="B40" s="1">
        <v>1778</v>
      </c>
      <c r="C40" t="s">
        <v>251</v>
      </c>
      <c r="D40" t="s">
        <v>252</v>
      </c>
      <c r="E40" t="s">
        <v>253</v>
      </c>
      <c r="F40" t="s">
        <v>254</v>
      </c>
      <c r="G40" t="s">
        <v>255</v>
      </c>
      <c r="I40" t="s">
        <v>44</v>
      </c>
      <c r="J40" t="s">
        <v>101</v>
      </c>
      <c r="M40" t="s">
        <v>102</v>
      </c>
      <c r="N40" t="s">
        <v>256</v>
      </c>
      <c r="O40" t="s">
        <v>256</v>
      </c>
      <c r="P40" t="s">
        <v>257</v>
      </c>
      <c r="Q40" s="2"/>
      <c r="R40">
        <v>0</v>
      </c>
      <c r="S40">
        <v>4</v>
      </c>
      <c r="T40">
        <v>4</v>
      </c>
      <c r="U40">
        <v>0</v>
      </c>
      <c r="V40">
        <f>SUM(R40:S40)</f>
        <v>4</v>
      </c>
    </row>
    <row r="41" spans="1:22" x14ac:dyDescent="0.2">
      <c r="A41">
        <v>204</v>
      </c>
      <c r="B41" s="1">
        <v>1779</v>
      </c>
      <c r="C41" t="s">
        <v>258</v>
      </c>
      <c r="D41" t="s">
        <v>259</v>
      </c>
      <c r="E41" t="s">
        <v>253</v>
      </c>
      <c r="F41" t="s">
        <v>260</v>
      </c>
      <c r="G41" t="s">
        <v>261</v>
      </c>
      <c r="I41" t="s">
        <v>44</v>
      </c>
      <c r="J41" t="s">
        <v>101</v>
      </c>
      <c r="K41" t="s">
        <v>46</v>
      </c>
      <c r="M41" t="s">
        <v>102</v>
      </c>
      <c r="N41" t="s">
        <v>225</v>
      </c>
      <c r="O41" t="s">
        <v>262</v>
      </c>
      <c r="P41" t="s">
        <v>73</v>
      </c>
      <c r="R41">
        <v>1</v>
      </c>
      <c r="S41">
        <v>3</v>
      </c>
      <c r="T41">
        <v>4</v>
      </c>
      <c r="U41">
        <v>0</v>
      </c>
      <c r="V41">
        <f>SUM(R41:S41)</f>
        <v>4</v>
      </c>
    </row>
    <row r="42" spans="1:22" x14ac:dyDescent="0.2">
      <c r="A42">
        <v>208</v>
      </c>
      <c r="B42" s="1">
        <v>1780</v>
      </c>
      <c r="C42" t="s">
        <v>263</v>
      </c>
      <c r="D42" t="s">
        <v>264</v>
      </c>
      <c r="E42" t="s">
        <v>20</v>
      </c>
      <c r="F42" t="s">
        <v>21</v>
      </c>
      <c r="G42" t="s">
        <v>265</v>
      </c>
      <c r="I42" t="s">
        <v>115</v>
      </c>
      <c r="J42" t="s">
        <v>23</v>
      </c>
      <c r="N42" t="s">
        <v>266</v>
      </c>
      <c r="O42" t="s">
        <v>266</v>
      </c>
      <c r="P42" t="s">
        <v>267</v>
      </c>
      <c r="R42">
        <v>4</v>
      </c>
      <c r="S42">
        <v>1</v>
      </c>
      <c r="T42">
        <v>1</v>
      </c>
      <c r="U42">
        <v>4</v>
      </c>
      <c r="V42">
        <f>SUM(R42:S42)</f>
        <v>5</v>
      </c>
    </row>
    <row r="43" spans="1:22" x14ac:dyDescent="0.2">
      <c r="A43">
        <v>213</v>
      </c>
      <c r="B43" s="1">
        <v>1781</v>
      </c>
      <c r="C43" t="s">
        <v>268</v>
      </c>
      <c r="D43" t="s">
        <v>269</v>
      </c>
      <c r="E43" t="s">
        <v>233</v>
      </c>
      <c r="F43" t="s">
        <v>270</v>
      </c>
      <c r="G43" t="s">
        <v>271</v>
      </c>
      <c r="I43" t="s">
        <v>44</v>
      </c>
      <c r="J43" t="s">
        <v>101</v>
      </c>
      <c r="M43" t="s">
        <v>102</v>
      </c>
      <c r="N43" t="s">
        <v>272</v>
      </c>
      <c r="O43" t="s">
        <v>272</v>
      </c>
      <c r="P43" t="s">
        <v>230</v>
      </c>
      <c r="R43">
        <v>0</v>
      </c>
      <c r="S43">
        <v>6</v>
      </c>
      <c r="T43">
        <v>6</v>
      </c>
      <c r="U43">
        <v>0</v>
      </c>
      <c r="V43">
        <f>SUM(R43:S43)</f>
        <v>6</v>
      </c>
    </row>
    <row r="44" spans="1:22" x14ac:dyDescent="0.2">
      <c r="A44">
        <v>219</v>
      </c>
      <c r="B44" s="1">
        <v>1782</v>
      </c>
      <c r="C44" t="s">
        <v>273</v>
      </c>
      <c r="D44" t="s">
        <v>274</v>
      </c>
      <c r="E44" t="s">
        <v>36</v>
      </c>
      <c r="F44" t="s">
        <v>275</v>
      </c>
      <c r="G44" t="s">
        <v>276</v>
      </c>
      <c r="I44" t="s">
        <v>44</v>
      </c>
      <c r="J44" t="s">
        <v>123</v>
      </c>
      <c r="K44" t="s">
        <v>101</v>
      </c>
      <c r="M44" t="s">
        <v>102</v>
      </c>
      <c r="N44" t="s">
        <v>168</v>
      </c>
      <c r="O44" t="s">
        <v>277</v>
      </c>
      <c r="P44" t="s">
        <v>278</v>
      </c>
      <c r="R44">
        <v>0</v>
      </c>
      <c r="S44">
        <v>4</v>
      </c>
      <c r="T44">
        <v>4</v>
      </c>
      <c r="U44">
        <v>0</v>
      </c>
      <c r="V44">
        <f>SUM(R44:S44)</f>
        <v>4</v>
      </c>
    </row>
    <row r="45" spans="1:22" x14ac:dyDescent="0.2">
      <c r="A45">
        <v>223</v>
      </c>
      <c r="B45" s="1">
        <v>1783</v>
      </c>
      <c r="C45" t="s">
        <v>279</v>
      </c>
      <c r="D45" t="s">
        <v>280</v>
      </c>
      <c r="E45" t="s">
        <v>36</v>
      </c>
      <c r="F45" t="s">
        <v>94</v>
      </c>
      <c r="I45" t="s">
        <v>44</v>
      </c>
      <c r="J45" t="s">
        <v>101</v>
      </c>
      <c r="M45" t="s">
        <v>102</v>
      </c>
      <c r="N45" t="s">
        <v>218</v>
      </c>
      <c r="O45" t="s">
        <v>218</v>
      </c>
      <c r="P45" t="s">
        <v>281</v>
      </c>
      <c r="R45">
        <v>1</v>
      </c>
      <c r="S45">
        <v>4</v>
      </c>
      <c r="T45">
        <v>3</v>
      </c>
      <c r="U45">
        <v>2</v>
      </c>
      <c r="V45">
        <f>SUM(R45:S45)</f>
        <v>5</v>
      </c>
    </row>
    <row r="46" spans="1:22" x14ac:dyDescent="0.2">
      <c r="A46">
        <v>228</v>
      </c>
      <c r="B46" s="1">
        <v>1784</v>
      </c>
      <c r="C46" t="s">
        <v>282</v>
      </c>
      <c r="D46" t="s">
        <v>283</v>
      </c>
      <c r="E46" t="s">
        <v>233</v>
      </c>
      <c r="F46" t="s">
        <v>284</v>
      </c>
      <c r="G46" t="s">
        <v>285</v>
      </c>
      <c r="I46" t="s">
        <v>44</v>
      </c>
      <c r="J46" t="s">
        <v>101</v>
      </c>
      <c r="K46" t="s">
        <v>159</v>
      </c>
      <c r="M46" t="s">
        <v>102</v>
      </c>
      <c r="N46" t="s">
        <v>250</v>
      </c>
      <c r="O46" t="s">
        <v>250</v>
      </c>
      <c r="P46" t="s">
        <v>286</v>
      </c>
      <c r="R46">
        <v>0</v>
      </c>
      <c r="S46">
        <v>4</v>
      </c>
      <c r="T46">
        <v>4</v>
      </c>
      <c r="U46">
        <v>0</v>
      </c>
      <c r="V46">
        <f>SUM(R46:S46)</f>
        <v>4</v>
      </c>
    </row>
    <row r="47" spans="1:22" x14ac:dyDescent="0.2">
      <c r="A47">
        <v>232</v>
      </c>
      <c r="B47" s="1">
        <v>1785</v>
      </c>
      <c r="C47" t="s">
        <v>287</v>
      </c>
      <c r="D47" t="s">
        <v>288</v>
      </c>
      <c r="E47" t="s">
        <v>185</v>
      </c>
      <c r="F47" t="s">
        <v>289</v>
      </c>
      <c r="I47" t="s">
        <v>44</v>
      </c>
      <c r="J47" t="s">
        <v>101</v>
      </c>
      <c r="K47" t="s">
        <v>290</v>
      </c>
      <c r="M47" t="s">
        <v>102</v>
      </c>
      <c r="N47" t="s">
        <v>262</v>
      </c>
      <c r="O47" t="s">
        <v>262</v>
      </c>
      <c r="P47" t="s">
        <v>131</v>
      </c>
      <c r="R47">
        <v>1</v>
      </c>
      <c r="S47">
        <v>5</v>
      </c>
      <c r="T47">
        <v>5</v>
      </c>
      <c r="U47">
        <v>2</v>
      </c>
      <c r="V47">
        <f>SUM(R47:S47)</f>
        <v>6</v>
      </c>
    </row>
    <row r="48" spans="1:22" x14ac:dyDescent="0.2">
      <c r="A48">
        <v>239</v>
      </c>
      <c r="B48" s="1">
        <v>1786</v>
      </c>
      <c r="C48" t="s">
        <v>291</v>
      </c>
      <c r="D48" t="s">
        <v>292</v>
      </c>
      <c r="E48" t="s">
        <v>134</v>
      </c>
      <c r="F48" t="s">
        <v>293</v>
      </c>
      <c r="G48" t="s">
        <v>294</v>
      </c>
      <c r="I48" t="s">
        <v>44</v>
      </c>
      <c r="J48" t="s">
        <v>101</v>
      </c>
      <c r="K48" t="s">
        <v>159</v>
      </c>
      <c r="M48" t="s">
        <v>102</v>
      </c>
      <c r="N48" t="s">
        <v>295</v>
      </c>
      <c r="O48" t="s">
        <v>295</v>
      </c>
      <c r="P48" t="s">
        <v>296</v>
      </c>
      <c r="R48">
        <v>0</v>
      </c>
      <c r="S48">
        <v>8</v>
      </c>
      <c r="T48">
        <v>6</v>
      </c>
      <c r="U48">
        <v>2</v>
      </c>
      <c r="V48">
        <f>SUM(R48:S48)</f>
        <v>8</v>
      </c>
    </row>
    <row r="49" spans="1:22" x14ac:dyDescent="0.2">
      <c r="A49">
        <v>247</v>
      </c>
      <c r="B49" s="1">
        <v>1787</v>
      </c>
      <c r="C49" t="s">
        <v>297</v>
      </c>
      <c r="D49" t="s">
        <v>298</v>
      </c>
      <c r="E49" t="s">
        <v>299</v>
      </c>
      <c r="F49" t="s">
        <v>300</v>
      </c>
      <c r="G49" t="s">
        <v>301</v>
      </c>
      <c r="I49" t="s">
        <v>44</v>
      </c>
      <c r="J49" t="s">
        <v>101</v>
      </c>
      <c r="K49" t="s">
        <v>159</v>
      </c>
      <c r="M49" t="s">
        <v>102</v>
      </c>
      <c r="N49" t="s">
        <v>166</v>
      </c>
      <c r="P49" t="s">
        <v>302</v>
      </c>
      <c r="R49">
        <v>1</v>
      </c>
      <c r="S49">
        <v>4</v>
      </c>
      <c r="T49">
        <v>3</v>
      </c>
      <c r="U49">
        <v>2</v>
      </c>
      <c r="V49">
        <f>SUM(R49:S49)</f>
        <v>5</v>
      </c>
    </row>
    <row r="50" spans="1:22" x14ac:dyDescent="0.2">
      <c r="A50">
        <v>252</v>
      </c>
      <c r="B50" s="1">
        <v>1788</v>
      </c>
      <c r="C50" t="s">
        <v>303</v>
      </c>
      <c r="D50" t="s">
        <v>304</v>
      </c>
      <c r="E50" t="s">
        <v>36</v>
      </c>
      <c r="F50" t="s">
        <v>305</v>
      </c>
      <c r="G50" t="s">
        <v>306</v>
      </c>
      <c r="I50" t="s">
        <v>115</v>
      </c>
      <c r="J50" t="s">
        <v>307</v>
      </c>
      <c r="K50" t="s">
        <v>308</v>
      </c>
      <c r="M50" t="s">
        <v>102</v>
      </c>
      <c r="N50" t="s">
        <v>309</v>
      </c>
      <c r="O50" t="s">
        <v>309</v>
      </c>
      <c r="P50" t="s">
        <v>310</v>
      </c>
      <c r="R50">
        <v>3</v>
      </c>
      <c r="S50">
        <v>5</v>
      </c>
      <c r="T50">
        <v>3</v>
      </c>
      <c r="U50">
        <v>3</v>
      </c>
      <c r="V50">
        <f>SUM(R50:S50)</f>
        <v>8</v>
      </c>
    </row>
    <row r="51" spans="1:22" ht="12" customHeight="1" x14ac:dyDescent="0.2">
      <c r="A51">
        <v>260</v>
      </c>
      <c r="B51" s="1">
        <v>1789</v>
      </c>
      <c r="C51" t="s">
        <v>311</v>
      </c>
      <c r="D51" t="s">
        <v>312</v>
      </c>
      <c r="E51" t="s">
        <v>36</v>
      </c>
      <c r="F51" t="s">
        <v>313</v>
      </c>
      <c r="G51" t="s">
        <v>314</v>
      </c>
      <c r="I51" t="s">
        <v>315</v>
      </c>
      <c r="J51" t="s">
        <v>101</v>
      </c>
      <c r="M51" t="s">
        <v>102</v>
      </c>
      <c r="N51" t="s">
        <v>316</v>
      </c>
      <c r="O51" t="s">
        <v>316</v>
      </c>
      <c r="P51" t="s">
        <v>317</v>
      </c>
      <c r="R51">
        <v>3</v>
      </c>
      <c r="S51">
        <v>5</v>
      </c>
      <c r="T51">
        <v>4</v>
      </c>
      <c r="U51">
        <v>3</v>
      </c>
      <c r="V51">
        <f>SUM(R51:S51)</f>
        <v>8</v>
      </c>
    </row>
    <row r="52" spans="1:22" ht="12" customHeight="1" x14ac:dyDescent="0.2">
      <c r="A52">
        <v>268</v>
      </c>
      <c r="B52" s="1">
        <v>1790</v>
      </c>
      <c r="C52" t="s">
        <v>318</v>
      </c>
      <c r="D52" t="s">
        <v>319</v>
      </c>
      <c r="E52" t="s">
        <v>222</v>
      </c>
      <c r="F52" t="s">
        <v>320</v>
      </c>
      <c r="G52" t="s">
        <v>321</v>
      </c>
      <c r="I52" t="s">
        <v>44</v>
      </c>
      <c r="J52" t="s">
        <v>101</v>
      </c>
      <c r="K52" t="s">
        <v>322</v>
      </c>
      <c r="M52" t="s">
        <v>102</v>
      </c>
      <c r="N52" t="s">
        <v>323</v>
      </c>
      <c r="O52" t="s">
        <v>324</v>
      </c>
      <c r="P52" t="s">
        <v>198</v>
      </c>
      <c r="R52">
        <v>0</v>
      </c>
      <c r="S52">
        <v>6</v>
      </c>
      <c r="T52">
        <v>3</v>
      </c>
      <c r="U52">
        <v>3</v>
      </c>
      <c r="V52">
        <f>SUM(R52:S52)</f>
        <v>6</v>
      </c>
    </row>
    <row r="53" spans="1:22" x14ac:dyDescent="0.2">
      <c r="A53">
        <v>274</v>
      </c>
      <c r="B53" s="1">
        <v>1791</v>
      </c>
      <c r="C53" t="s">
        <v>325</v>
      </c>
      <c r="D53" t="s">
        <v>326</v>
      </c>
      <c r="E53" t="s">
        <v>36</v>
      </c>
      <c r="F53" t="s">
        <v>94</v>
      </c>
      <c r="I53" t="s">
        <v>44</v>
      </c>
      <c r="J53" t="s">
        <v>101</v>
      </c>
      <c r="K53" t="s">
        <v>159</v>
      </c>
      <c r="L53" t="s">
        <v>327</v>
      </c>
      <c r="M53" t="s">
        <v>102</v>
      </c>
      <c r="N53" t="s">
        <v>328</v>
      </c>
      <c r="O53" t="s">
        <v>328</v>
      </c>
      <c r="P53" t="s">
        <v>329</v>
      </c>
      <c r="R53">
        <v>1</v>
      </c>
      <c r="S53">
        <v>5</v>
      </c>
      <c r="T53">
        <v>4</v>
      </c>
      <c r="U53">
        <v>2</v>
      </c>
      <c r="V53">
        <f>SUM(R53:S53)</f>
        <v>6</v>
      </c>
    </row>
    <row r="54" spans="1:22" x14ac:dyDescent="0.2">
      <c r="A54">
        <v>280</v>
      </c>
      <c r="B54" s="1">
        <v>1792</v>
      </c>
      <c r="C54" t="s">
        <v>330</v>
      </c>
      <c r="D54" t="s">
        <v>331</v>
      </c>
      <c r="E54" t="s">
        <v>36</v>
      </c>
      <c r="F54" t="s">
        <v>94</v>
      </c>
      <c r="I54" t="s">
        <v>44</v>
      </c>
      <c r="J54" t="s">
        <v>332</v>
      </c>
      <c r="M54" t="s">
        <v>102</v>
      </c>
      <c r="N54" t="s">
        <v>333</v>
      </c>
      <c r="O54" t="s">
        <v>333</v>
      </c>
      <c r="P54" t="s">
        <v>334</v>
      </c>
      <c r="R54">
        <v>0</v>
      </c>
      <c r="S54">
        <v>10</v>
      </c>
      <c r="T54">
        <v>7</v>
      </c>
      <c r="U54">
        <v>3</v>
      </c>
      <c r="V54">
        <f>SUM(R54:S54)</f>
        <v>10</v>
      </c>
    </row>
    <row r="55" spans="1:22" ht="15" customHeight="1" x14ac:dyDescent="0.2">
      <c r="A55">
        <v>290</v>
      </c>
      <c r="B55" s="1">
        <v>1793</v>
      </c>
      <c r="C55" t="s">
        <v>335</v>
      </c>
      <c r="D55" t="s">
        <v>336</v>
      </c>
      <c r="E55" t="s">
        <v>337</v>
      </c>
      <c r="F55" t="s">
        <v>338</v>
      </c>
      <c r="G55" t="s">
        <v>339</v>
      </c>
      <c r="I55" t="s">
        <v>115</v>
      </c>
      <c r="J55" t="s">
        <v>23</v>
      </c>
      <c r="N55" t="s">
        <v>209</v>
      </c>
      <c r="O55" t="s">
        <v>209</v>
      </c>
      <c r="P55" t="s">
        <v>340</v>
      </c>
      <c r="R55">
        <v>1</v>
      </c>
      <c r="S55">
        <v>2</v>
      </c>
      <c r="T55">
        <v>2</v>
      </c>
      <c r="U55">
        <v>1</v>
      </c>
      <c r="V55">
        <f>SUM(R55:S55)</f>
        <v>3</v>
      </c>
    </row>
    <row r="56" spans="1:22" ht="15" customHeight="1" x14ac:dyDescent="0.2">
      <c r="A56">
        <v>293</v>
      </c>
      <c r="B56" s="1">
        <v>1794</v>
      </c>
      <c r="C56" t="s">
        <v>341</v>
      </c>
      <c r="D56" t="s">
        <v>342</v>
      </c>
      <c r="E56" t="s">
        <v>233</v>
      </c>
      <c r="F56" t="s">
        <v>343</v>
      </c>
      <c r="G56" t="s">
        <v>344</v>
      </c>
      <c r="I56" t="s">
        <v>115</v>
      </c>
      <c r="J56" t="s">
        <v>101</v>
      </c>
      <c r="K56" t="s">
        <v>345</v>
      </c>
      <c r="M56" t="s">
        <v>102</v>
      </c>
      <c r="N56" t="s">
        <v>346</v>
      </c>
      <c r="O56" t="s">
        <v>346</v>
      </c>
      <c r="P56" t="s">
        <v>347</v>
      </c>
      <c r="R56">
        <v>3</v>
      </c>
      <c r="S56">
        <v>5</v>
      </c>
      <c r="T56">
        <v>5</v>
      </c>
      <c r="U56">
        <v>3</v>
      </c>
      <c r="V56">
        <f>SUM(R56:S56)</f>
        <v>8</v>
      </c>
    </row>
    <row r="57" spans="1:22" ht="12" customHeight="1" x14ac:dyDescent="0.2">
      <c r="A57">
        <v>301</v>
      </c>
      <c r="B57" s="1">
        <v>1795</v>
      </c>
      <c r="C57" t="s">
        <v>348</v>
      </c>
      <c r="D57" t="s">
        <v>349</v>
      </c>
      <c r="E57" t="s">
        <v>134</v>
      </c>
      <c r="F57" t="s">
        <v>350</v>
      </c>
      <c r="G57" t="s">
        <v>351</v>
      </c>
      <c r="I57" t="s">
        <v>44</v>
      </c>
      <c r="J57" t="s">
        <v>352</v>
      </c>
      <c r="M57" t="s">
        <v>102</v>
      </c>
      <c r="N57" t="s">
        <v>353</v>
      </c>
      <c r="O57" t="s">
        <v>353</v>
      </c>
      <c r="P57" t="s">
        <v>354</v>
      </c>
      <c r="R57">
        <v>1</v>
      </c>
      <c r="S57">
        <v>7</v>
      </c>
      <c r="T57">
        <v>6</v>
      </c>
      <c r="U57">
        <v>2</v>
      </c>
      <c r="V57">
        <f>SUM(R57:S57)</f>
        <v>8</v>
      </c>
    </row>
    <row r="58" spans="1:22" x14ac:dyDescent="0.2">
      <c r="A58">
        <v>309</v>
      </c>
      <c r="B58" s="1">
        <v>1796</v>
      </c>
      <c r="C58" t="s">
        <v>355</v>
      </c>
      <c r="D58" t="s">
        <v>356</v>
      </c>
      <c r="E58" t="s">
        <v>36</v>
      </c>
      <c r="F58" t="s">
        <v>305</v>
      </c>
      <c r="I58" t="s">
        <v>44</v>
      </c>
      <c r="J58" t="s">
        <v>352</v>
      </c>
      <c r="K58" t="s">
        <v>159</v>
      </c>
      <c r="M58" t="s">
        <v>102</v>
      </c>
      <c r="N58" t="s">
        <v>357</v>
      </c>
      <c r="O58" t="s">
        <v>357</v>
      </c>
      <c r="P58" t="s">
        <v>230</v>
      </c>
      <c r="R58">
        <v>0</v>
      </c>
      <c r="S58">
        <v>1</v>
      </c>
      <c r="T58">
        <v>1</v>
      </c>
      <c r="U58">
        <v>0</v>
      </c>
      <c r="V58">
        <f>SUM(R58:S58)</f>
        <v>1</v>
      </c>
    </row>
    <row r="59" spans="1:22" x14ac:dyDescent="0.2">
      <c r="B59" s="1">
        <v>1797</v>
      </c>
      <c r="R59">
        <v>0</v>
      </c>
      <c r="S59">
        <v>0</v>
      </c>
      <c r="T59">
        <v>0</v>
      </c>
      <c r="U59">
        <v>0</v>
      </c>
      <c r="V59">
        <f>SUM(R59:S59)</f>
        <v>0</v>
      </c>
    </row>
    <row r="60" spans="1:22" x14ac:dyDescent="0.2">
      <c r="B60" s="1">
        <v>1798</v>
      </c>
      <c r="R60">
        <v>0</v>
      </c>
      <c r="S60">
        <v>0</v>
      </c>
      <c r="T60">
        <v>0</v>
      </c>
      <c r="U60">
        <v>0</v>
      </c>
      <c r="V60">
        <f>SUM(R60:S60)</f>
        <v>0</v>
      </c>
    </row>
    <row r="61" spans="1:22" x14ac:dyDescent="0.2">
      <c r="A61">
        <v>310</v>
      </c>
      <c r="B61" s="1">
        <v>1799</v>
      </c>
      <c r="C61" t="s">
        <v>358</v>
      </c>
      <c r="D61" t="s">
        <v>359</v>
      </c>
      <c r="E61" t="s">
        <v>253</v>
      </c>
      <c r="F61" t="s">
        <v>254</v>
      </c>
      <c r="G61" t="s">
        <v>360</v>
      </c>
      <c r="I61" t="s">
        <v>115</v>
      </c>
      <c r="J61" t="s">
        <v>23</v>
      </c>
      <c r="N61" t="s">
        <v>142</v>
      </c>
      <c r="O61" t="s">
        <v>142</v>
      </c>
      <c r="P61" t="s">
        <v>361</v>
      </c>
      <c r="R61">
        <v>1</v>
      </c>
      <c r="S61">
        <v>4</v>
      </c>
      <c r="T61">
        <v>2</v>
      </c>
      <c r="U61">
        <v>3</v>
      </c>
      <c r="V61">
        <f>SUM(R61:S61)</f>
        <v>5</v>
      </c>
    </row>
    <row r="62" spans="1:22" x14ac:dyDescent="0.2">
      <c r="A62">
        <v>316</v>
      </c>
      <c r="B62" s="1">
        <v>1800</v>
      </c>
      <c r="C62" t="s">
        <v>363</v>
      </c>
      <c r="D62" t="s">
        <v>364</v>
      </c>
      <c r="E62" t="s">
        <v>365</v>
      </c>
      <c r="F62" t="s">
        <v>366</v>
      </c>
      <c r="G62" t="s">
        <v>367</v>
      </c>
      <c r="I62" t="s">
        <v>44</v>
      </c>
      <c r="J62" t="s">
        <v>101</v>
      </c>
      <c r="M62" t="s">
        <v>102</v>
      </c>
      <c r="N62" t="s">
        <v>38</v>
      </c>
      <c r="O62" t="s">
        <v>38</v>
      </c>
      <c r="P62" t="s">
        <v>368</v>
      </c>
      <c r="R62">
        <v>1</v>
      </c>
      <c r="S62">
        <v>3</v>
      </c>
      <c r="T62">
        <v>3</v>
      </c>
      <c r="U62">
        <v>1</v>
      </c>
      <c r="V62">
        <f>SUM(R62:S62)</f>
        <v>4</v>
      </c>
    </row>
    <row r="63" spans="1:22" x14ac:dyDescent="0.2">
      <c r="A63">
        <v>320</v>
      </c>
      <c r="B63" s="1">
        <v>1801</v>
      </c>
      <c r="C63" t="s">
        <v>370</v>
      </c>
      <c r="D63" t="s">
        <v>371</v>
      </c>
      <c r="E63" t="s">
        <v>253</v>
      </c>
      <c r="F63" t="s">
        <v>372</v>
      </c>
      <c r="I63" t="s">
        <v>115</v>
      </c>
      <c r="J63" t="s">
        <v>23</v>
      </c>
      <c r="N63" t="s">
        <v>373</v>
      </c>
      <c r="O63" t="s">
        <v>373</v>
      </c>
      <c r="P63" t="s">
        <v>39</v>
      </c>
      <c r="R63">
        <v>4</v>
      </c>
      <c r="S63">
        <v>1</v>
      </c>
      <c r="T63">
        <v>2</v>
      </c>
      <c r="U63">
        <v>3</v>
      </c>
      <c r="V63">
        <f>SUM(R63:S63)</f>
        <v>5</v>
      </c>
    </row>
    <row r="64" spans="1:22" x14ac:dyDescent="0.2">
      <c r="A64">
        <v>325</v>
      </c>
      <c r="B64" s="1">
        <v>1802</v>
      </c>
      <c r="C64" t="s">
        <v>374</v>
      </c>
      <c r="D64" t="s">
        <v>375</v>
      </c>
      <c r="E64" t="s">
        <v>253</v>
      </c>
      <c r="F64" t="s">
        <v>254</v>
      </c>
      <c r="G64" t="s">
        <v>146</v>
      </c>
      <c r="I64" t="s">
        <v>44</v>
      </c>
      <c r="J64" t="s">
        <v>101</v>
      </c>
      <c r="K64" t="s">
        <v>376</v>
      </c>
      <c r="M64" t="s">
        <v>102</v>
      </c>
      <c r="N64" t="s">
        <v>295</v>
      </c>
      <c r="O64" t="s">
        <v>295</v>
      </c>
      <c r="P64" t="s">
        <v>377</v>
      </c>
      <c r="R64">
        <v>1</v>
      </c>
      <c r="S64">
        <v>1</v>
      </c>
      <c r="T64">
        <v>1</v>
      </c>
      <c r="U64">
        <v>1</v>
      </c>
      <c r="V64">
        <f>SUM(R64:S64)</f>
        <v>2</v>
      </c>
    </row>
    <row r="65" spans="1:22" x14ac:dyDescent="0.2">
      <c r="A65">
        <v>327</v>
      </c>
      <c r="B65" s="1">
        <v>1803</v>
      </c>
      <c r="C65" t="s">
        <v>378</v>
      </c>
      <c r="D65" t="s">
        <v>379</v>
      </c>
      <c r="E65" t="s">
        <v>166</v>
      </c>
      <c r="F65" t="s">
        <v>166</v>
      </c>
      <c r="I65" t="s">
        <v>44</v>
      </c>
      <c r="J65" t="s">
        <v>101</v>
      </c>
      <c r="K65" t="s">
        <v>376</v>
      </c>
      <c r="M65" t="s">
        <v>102</v>
      </c>
      <c r="N65" t="s">
        <v>380</v>
      </c>
      <c r="O65" t="s">
        <v>380</v>
      </c>
      <c r="P65" t="s">
        <v>377</v>
      </c>
      <c r="R65">
        <v>0</v>
      </c>
      <c r="S65">
        <v>3</v>
      </c>
      <c r="T65">
        <v>2</v>
      </c>
      <c r="U65">
        <v>1</v>
      </c>
      <c r="V65">
        <f>SUM(R65:S65)</f>
        <v>3</v>
      </c>
    </row>
    <row r="66" spans="1:22" x14ac:dyDescent="0.2">
      <c r="A66">
        <v>330</v>
      </c>
      <c r="B66" s="1">
        <v>1804</v>
      </c>
      <c r="C66" t="s">
        <v>381</v>
      </c>
      <c r="D66" t="s">
        <v>382</v>
      </c>
      <c r="E66" t="s">
        <v>134</v>
      </c>
      <c r="F66" t="s">
        <v>383</v>
      </c>
      <c r="G66" t="s">
        <v>384</v>
      </c>
      <c r="I66" t="s">
        <v>44</v>
      </c>
      <c r="J66" t="s">
        <v>101</v>
      </c>
      <c r="K66" t="s">
        <v>376</v>
      </c>
      <c r="M66" t="s">
        <v>102</v>
      </c>
      <c r="N66" t="s">
        <v>210</v>
      </c>
      <c r="O66" t="s">
        <v>210</v>
      </c>
      <c r="P66" t="s">
        <v>385</v>
      </c>
      <c r="R66">
        <v>2</v>
      </c>
      <c r="S66">
        <v>5</v>
      </c>
      <c r="T66">
        <v>6</v>
      </c>
      <c r="U66">
        <v>1</v>
      </c>
      <c r="V66">
        <f>SUM(R66:S66)</f>
        <v>7</v>
      </c>
    </row>
    <row r="67" spans="1:22" x14ac:dyDescent="0.2">
      <c r="A67">
        <v>337</v>
      </c>
      <c r="B67" s="1">
        <v>1805</v>
      </c>
      <c r="C67" t="s">
        <v>386</v>
      </c>
      <c r="D67" t="s">
        <v>387</v>
      </c>
      <c r="E67" t="s">
        <v>28</v>
      </c>
      <c r="F67" t="s">
        <v>52</v>
      </c>
      <c r="G67" t="s">
        <v>388</v>
      </c>
      <c r="I67" t="s">
        <v>389</v>
      </c>
      <c r="J67" t="s">
        <v>45</v>
      </c>
      <c r="N67" t="s">
        <v>390</v>
      </c>
      <c r="O67" t="s">
        <v>390</v>
      </c>
      <c r="P67" t="s">
        <v>391</v>
      </c>
      <c r="R67">
        <v>1</v>
      </c>
      <c r="S67">
        <v>0</v>
      </c>
      <c r="T67">
        <v>0</v>
      </c>
      <c r="U67">
        <v>1</v>
      </c>
      <c r="V67">
        <f>SUM(R67:S67)</f>
        <v>1</v>
      </c>
    </row>
    <row r="68" spans="1:22" x14ac:dyDescent="0.2">
      <c r="A68">
        <v>338</v>
      </c>
      <c r="B68" s="1">
        <v>1806</v>
      </c>
      <c r="C68" t="s">
        <v>392</v>
      </c>
      <c r="D68" t="s">
        <v>393</v>
      </c>
      <c r="E68" t="s">
        <v>20</v>
      </c>
      <c r="F68" t="s">
        <v>394</v>
      </c>
      <c r="I68" t="s">
        <v>115</v>
      </c>
      <c r="J68" t="s">
        <v>45</v>
      </c>
      <c r="K68" t="s">
        <v>395</v>
      </c>
      <c r="L68" t="s">
        <v>396</v>
      </c>
      <c r="M68" t="s">
        <v>102</v>
      </c>
      <c r="N68" t="s">
        <v>24</v>
      </c>
      <c r="O68" t="s">
        <v>24</v>
      </c>
      <c r="P68" t="s">
        <v>397</v>
      </c>
      <c r="R68">
        <v>1</v>
      </c>
      <c r="S68">
        <v>0</v>
      </c>
      <c r="T68">
        <v>1</v>
      </c>
      <c r="U68">
        <v>0</v>
      </c>
      <c r="V68">
        <f>SUM(R68:S68)</f>
        <v>1</v>
      </c>
    </row>
    <row r="69" spans="1:22" x14ac:dyDescent="0.2">
      <c r="A69">
        <v>339</v>
      </c>
      <c r="B69" s="1">
        <v>1807</v>
      </c>
      <c r="C69" t="s">
        <v>398</v>
      </c>
      <c r="D69" t="s">
        <v>399</v>
      </c>
      <c r="E69" t="s">
        <v>400</v>
      </c>
      <c r="F69" t="s">
        <v>401</v>
      </c>
      <c r="I69" t="s">
        <v>44</v>
      </c>
      <c r="J69" t="s">
        <v>45</v>
      </c>
      <c r="K69" t="s">
        <v>402</v>
      </c>
      <c r="N69" t="s">
        <v>403</v>
      </c>
      <c r="O69" t="s">
        <v>403</v>
      </c>
      <c r="P69" t="s">
        <v>404</v>
      </c>
      <c r="R69">
        <v>6</v>
      </c>
      <c r="S69">
        <v>5</v>
      </c>
      <c r="T69">
        <v>2</v>
      </c>
      <c r="U69">
        <v>8</v>
      </c>
      <c r="V69">
        <f>SUM(R69:S69)</f>
        <v>11</v>
      </c>
    </row>
    <row r="70" spans="1:22" x14ac:dyDescent="0.2">
      <c r="A70">
        <v>350</v>
      </c>
      <c r="B70" s="1">
        <v>1808</v>
      </c>
      <c r="C70" t="s">
        <v>405</v>
      </c>
      <c r="D70" t="s">
        <v>406</v>
      </c>
      <c r="E70" t="s">
        <v>253</v>
      </c>
      <c r="F70" t="s">
        <v>254</v>
      </c>
      <c r="G70" t="s">
        <v>146</v>
      </c>
      <c r="I70" t="s">
        <v>44</v>
      </c>
      <c r="J70" t="s">
        <v>407</v>
      </c>
      <c r="M70" t="s">
        <v>102</v>
      </c>
      <c r="N70" t="s">
        <v>408</v>
      </c>
      <c r="O70" t="s">
        <v>409</v>
      </c>
      <c r="P70" t="s">
        <v>410</v>
      </c>
      <c r="R70">
        <v>0</v>
      </c>
      <c r="S70">
        <v>1</v>
      </c>
      <c r="T70">
        <v>1</v>
      </c>
      <c r="U70">
        <v>0</v>
      </c>
      <c r="V70">
        <f>SUM(R70:S70)</f>
        <v>1</v>
      </c>
    </row>
    <row r="71" spans="1:22" x14ac:dyDescent="0.2">
      <c r="A71">
        <v>351</v>
      </c>
      <c r="B71" s="1">
        <v>1809</v>
      </c>
      <c r="C71" t="s">
        <v>411</v>
      </c>
      <c r="D71" t="s">
        <v>412</v>
      </c>
      <c r="E71" t="s">
        <v>413</v>
      </c>
      <c r="F71" t="s">
        <v>414</v>
      </c>
      <c r="G71" t="s">
        <v>394</v>
      </c>
      <c r="I71" t="s">
        <v>44</v>
      </c>
      <c r="J71" t="s">
        <v>415</v>
      </c>
      <c r="M71" t="s">
        <v>102</v>
      </c>
      <c r="N71" t="s">
        <v>77</v>
      </c>
      <c r="O71" t="s">
        <v>77</v>
      </c>
      <c r="P71" t="s">
        <v>416</v>
      </c>
      <c r="R71">
        <v>1</v>
      </c>
      <c r="S71">
        <v>3</v>
      </c>
      <c r="T71">
        <v>1</v>
      </c>
      <c r="U71">
        <v>2</v>
      </c>
      <c r="V71">
        <f>SUM(R71:S71)</f>
        <v>4</v>
      </c>
    </row>
    <row r="72" spans="1:22" x14ac:dyDescent="0.2">
      <c r="A72">
        <v>355</v>
      </c>
      <c r="B72" s="1">
        <v>1810</v>
      </c>
      <c r="C72" t="s">
        <v>417</v>
      </c>
      <c r="D72" t="s">
        <v>418</v>
      </c>
      <c r="E72" t="s">
        <v>172</v>
      </c>
      <c r="F72" t="s">
        <v>419</v>
      </c>
      <c r="G72" t="s">
        <v>420</v>
      </c>
      <c r="I72" t="s">
        <v>44</v>
      </c>
      <c r="J72" t="s">
        <v>216</v>
      </c>
      <c r="K72" t="s">
        <v>415</v>
      </c>
      <c r="L72" t="s">
        <v>322</v>
      </c>
      <c r="M72" t="s">
        <v>102</v>
      </c>
      <c r="N72" t="s">
        <v>421</v>
      </c>
      <c r="O72" t="s">
        <v>421</v>
      </c>
      <c r="P72" t="s">
        <v>422</v>
      </c>
      <c r="R72">
        <v>2</v>
      </c>
      <c r="S72">
        <v>2</v>
      </c>
      <c r="T72">
        <v>2</v>
      </c>
      <c r="U72">
        <v>2</v>
      </c>
      <c r="V72">
        <f>SUM(R72:S72)</f>
        <v>4</v>
      </c>
    </row>
    <row r="73" spans="1:22" x14ac:dyDescent="0.2">
      <c r="A73">
        <v>359</v>
      </c>
      <c r="B73" s="1">
        <v>1811</v>
      </c>
      <c r="C73" t="s">
        <v>423</v>
      </c>
      <c r="D73" t="s">
        <v>424</v>
      </c>
      <c r="E73" t="s">
        <v>253</v>
      </c>
      <c r="F73" t="s">
        <v>254</v>
      </c>
      <c r="G73" t="s">
        <v>146</v>
      </c>
      <c r="I73" t="s">
        <v>44</v>
      </c>
      <c r="J73" t="s">
        <v>352</v>
      </c>
      <c r="K73" t="s">
        <v>159</v>
      </c>
      <c r="M73" t="s">
        <v>102</v>
      </c>
      <c r="N73" t="s">
        <v>295</v>
      </c>
      <c r="O73" t="s">
        <v>295</v>
      </c>
      <c r="P73" t="s">
        <v>230</v>
      </c>
      <c r="R73">
        <v>0</v>
      </c>
      <c r="S73">
        <v>2</v>
      </c>
      <c r="T73">
        <v>2</v>
      </c>
      <c r="U73">
        <v>0</v>
      </c>
      <c r="V73">
        <f>SUM(R73:S73)</f>
        <v>2</v>
      </c>
    </row>
    <row r="74" spans="1:22" x14ac:dyDescent="0.2">
      <c r="A74">
        <v>361</v>
      </c>
      <c r="B74" s="1">
        <v>1812</v>
      </c>
      <c r="C74" t="s">
        <v>425</v>
      </c>
      <c r="D74" t="s">
        <v>426</v>
      </c>
      <c r="E74" t="s">
        <v>299</v>
      </c>
      <c r="F74" t="s">
        <v>414</v>
      </c>
      <c r="G74" t="s">
        <v>427</v>
      </c>
      <c r="I74" t="s">
        <v>428</v>
      </c>
      <c r="J74" t="s">
        <v>23</v>
      </c>
      <c r="N74" t="s">
        <v>429</v>
      </c>
      <c r="O74" t="s">
        <v>429</v>
      </c>
      <c r="P74" t="s">
        <v>430</v>
      </c>
      <c r="R74">
        <v>3</v>
      </c>
      <c r="S74">
        <v>1</v>
      </c>
      <c r="T74">
        <v>1</v>
      </c>
      <c r="U74">
        <v>3</v>
      </c>
      <c r="V74">
        <f>SUM(R74:S74)</f>
        <v>4</v>
      </c>
    </row>
    <row r="75" spans="1:22" x14ac:dyDescent="0.2">
      <c r="A75">
        <v>365</v>
      </c>
      <c r="B75" s="1">
        <v>1813</v>
      </c>
      <c r="C75" t="s">
        <v>431</v>
      </c>
      <c r="D75" t="s">
        <v>432</v>
      </c>
      <c r="E75" t="s">
        <v>253</v>
      </c>
      <c r="F75" t="s">
        <v>433</v>
      </c>
      <c r="I75" t="s">
        <v>44</v>
      </c>
      <c r="J75" t="s">
        <v>101</v>
      </c>
      <c r="K75" t="s">
        <v>376</v>
      </c>
      <c r="M75" t="s">
        <v>102</v>
      </c>
      <c r="N75" t="s">
        <v>434</v>
      </c>
      <c r="O75" t="s">
        <v>434</v>
      </c>
      <c r="P75" t="s">
        <v>435</v>
      </c>
      <c r="R75">
        <v>0</v>
      </c>
      <c r="S75">
        <v>2</v>
      </c>
      <c r="T75">
        <v>2</v>
      </c>
      <c r="U75">
        <v>0</v>
      </c>
      <c r="V75">
        <f>SUM(R75:S75)</f>
        <v>2</v>
      </c>
    </row>
    <row r="76" spans="1:22" x14ac:dyDescent="0.2">
      <c r="A76">
        <v>367</v>
      </c>
      <c r="B76" s="1">
        <v>1814</v>
      </c>
      <c r="C76" t="s">
        <v>436</v>
      </c>
      <c r="D76" t="s">
        <v>437</v>
      </c>
      <c r="E76" t="s">
        <v>400</v>
      </c>
      <c r="F76" t="s">
        <v>438</v>
      </c>
      <c r="G76" t="s">
        <v>439</v>
      </c>
      <c r="H76" t="s">
        <v>440</v>
      </c>
      <c r="I76" t="s">
        <v>44</v>
      </c>
      <c r="J76" t="s">
        <v>101</v>
      </c>
      <c r="K76" t="s">
        <v>376</v>
      </c>
      <c r="M76" t="s">
        <v>102</v>
      </c>
      <c r="N76" t="s">
        <v>441</v>
      </c>
      <c r="O76" t="s">
        <v>441</v>
      </c>
      <c r="P76" t="s">
        <v>442</v>
      </c>
      <c r="R76">
        <v>0</v>
      </c>
      <c r="S76">
        <v>4</v>
      </c>
      <c r="T76">
        <v>4</v>
      </c>
      <c r="U76">
        <v>0</v>
      </c>
      <c r="V76">
        <f>SUM(R76:S76)</f>
        <v>4</v>
      </c>
    </row>
    <row r="77" spans="1:22" x14ac:dyDescent="0.2">
      <c r="A77">
        <v>371</v>
      </c>
      <c r="B77" s="1">
        <v>1815</v>
      </c>
      <c r="C77" t="s">
        <v>443</v>
      </c>
      <c r="D77" t="s">
        <v>444</v>
      </c>
      <c r="E77" t="s">
        <v>365</v>
      </c>
      <c r="F77" t="s">
        <v>164</v>
      </c>
      <c r="G77" t="s">
        <v>445</v>
      </c>
      <c r="I77" t="s">
        <v>44</v>
      </c>
      <c r="J77" t="s">
        <v>101</v>
      </c>
      <c r="K77" t="s">
        <v>446</v>
      </c>
      <c r="M77" t="s">
        <v>102</v>
      </c>
      <c r="N77" t="s">
        <v>447</v>
      </c>
      <c r="O77" t="s">
        <v>328</v>
      </c>
      <c r="P77" t="s">
        <v>448</v>
      </c>
      <c r="R77">
        <v>1</v>
      </c>
      <c r="S77">
        <v>3</v>
      </c>
      <c r="T77">
        <v>4</v>
      </c>
      <c r="U77">
        <v>0</v>
      </c>
      <c r="V77">
        <f>SUM(R77:S77)</f>
        <v>4</v>
      </c>
    </row>
    <row r="78" spans="1:22" x14ac:dyDescent="0.2">
      <c r="A78">
        <v>375</v>
      </c>
      <c r="B78" s="1">
        <v>1816</v>
      </c>
      <c r="C78" t="s">
        <v>449</v>
      </c>
      <c r="D78" t="s">
        <v>450</v>
      </c>
      <c r="E78" t="s">
        <v>166</v>
      </c>
      <c r="I78" t="s">
        <v>44</v>
      </c>
      <c r="J78" t="s">
        <v>123</v>
      </c>
      <c r="K78" t="s">
        <v>101</v>
      </c>
      <c r="M78" t="s">
        <v>102</v>
      </c>
      <c r="N78" t="s">
        <v>24</v>
      </c>
      <c r="O78" t="s">
        <v>447</v>
      </c>
      <c r="P78" t="s">
        <v>451</v>
      </c>
      <c r="R78">
        <v>1</v>
      </c>
      <c r="S78">
        <v>1</v>
      </c>
      <c r="T78">
        <v>1</v>
      </c>
      <c r="U78">
        <v>1</v>
      </c>
      <c r="V78">
        <f>SUM(R78:S78)</f>
        <v>2</v>
      </c>
    </row>
    <row r="79" spans="1:22" x14ac:dyDescent="0.2">
      <c r="A79">
        <v>377</v>
      </c>
      <c r="B79" s="1">
        <v>1817</v>
      </c>
      <c r="C79" t="s">
        <v>452</v>
      </c>
      <c r="D79" t="s">
        <v>453</v>
      </c>
      <c r="E79" t="s">
        <v>222</v>
      </c>
      <c r="F79" t="s">
        <v>223</v>
      </c>
      <c r="G79" t="s">
        <v>249</v>
      </c>
      <c r="H79" t="s">
        <v>454</v>
      </c>
      <c r="I79" t="s">
        <v>115</v>
      </c>
      <c r="J79" t="s">
        <v>23</v>
      </c>
      <c r="N79" t="s">
        <v>266</v>
      </c>
      <c r="O79" t="s">
        <v>266</v>
      </c>
      <c r="P79" t="s">
        <v>455</v>
      </c>
      <c r="R79">
        <v>5</v>
      </c>
      <c r="S79">
        <v>3</v>
      </c>
      <c r="T79">
        <v>3</v>
      </c>
      <c r="U79">
        <v>5</v>
      </c>
      <c r="V79">
        <f>SUM(R79:S79)</f>
        <v>8</v>
      </c>
    </row>
    <row r="80" spans="1:22" x14ac:dyDescent="0.2">
      <c r="A80">
        <v>385</v>
      </c>
      <c r="B80" s="1">
        <v>1818</v>
      </c>
      <c r="C80" t="s">
        <v>456</v>
      </c>
      <c r="D80" t="s">
        <v>457</v>
      </c>
      <c r="E80" t="s">
        <v>222</v>
      </c>
      <c r="F80" t="s">
        <v>458</v>
      </c>
      <c r="G80" t="s">
        <v>459</v>
      </c>
      <c r="I80" t="s">
        <v>115</v>
      </c>
      <c r="J80" t="s">
        <v>23</v>
      </c>
      <c r="N80" t="s">
        <v>210</v>
      </c>
      <c r="O80" t="s">
        <v>210</v>
      </c>
      <c r="P80" t="s">
        <v>460</v>
      </c>
      <c r="R80">
        <v>1</v>
      </c>
      <c r="S80">
        <v>2</v>
      </c>
      <c r="T80">
        <v>2</v>
      </c>
      <c r="U80">
        <v>1</v>
      </c>
      <c r="V80">
        <f>SUM(R80:S80)</f>
        <v>3</v>
      </c>
    </row>
    <row r="81" spans="1:22" x14ac:dyDescent="0.2">
      <c r="A81">
        <v>388</v>
      </c>
      <c r="B81" s="1">
        <v>1819</v>
      </c>
      <c r="C81" t="s">
        <v>461</v>
      </c>
      <c r="D81" t="s">
        <v>462</v>
      </c>
      <c r="E81" t="s">
        <v>253</v>
      </c>
      <c r="F81" t="s">
        <v>254</v>
      </c>
      <c r="G81" t="s">
        <v>146</v>
      </c>
      <c r="I81" t="s">
        <v>166</v>
      </c>
      <c r="J81" t="s">
        <v>23</v>
      </c>
      <c r="N81" t="s">
        <v>210</v>
      </c>
      <c r="O81" t="s">
        <v>210</v>
      </c>
      <c r="P81" t="s">
        <v>463</v>
      </c>
      <c r="R81">
        <v>0</v>
      </c>
      <c r="S81">
        <v>3</v>
      </c>
      <c r="T81">
        <v>2</v>
      </c>
      <c r="U81">
        <v>2</v>
      </c>
      <c r="V81">
        <f>SUM(R81:S81)</f>
        <v>3</v>
      </c>
    </row>
    <row r="82" spans="1:22" x14ac:dyDescent="0.2">
      <c r="A82">
        <v>392</v>
      </c>
      <c r="B82" s="1">
        <v>1820</v>
      </c>
      <c r="C82" t="s">
        <v>464</v>
      </c>
      <c r="D82" t="s">
        <v>465</v>
      </c>
      <c r="E82" t="s">
        <v>166</v>
      </c>
      <c r="I82" t="s">
        <v>44</v>
      </c>
      <c r="J82" t="s">
        <v>101</v>
      </c>
      <c r="M82" t="s">
        <v>102</v>
      </c>
      <c r="N82" t="s">
        <v>466</v>
      </c>
      <c r="O82" t="s">
        <v>466</v>
      </c>
      <c r="P82" t="s">
        <v>230</v>
      </c>
      <c r="R82">
        <v>0</v>
      </c>
      <c r="S82">
        <v>3</v>
      </c>
      <c r="T82">
        <v>3</v>
      </c>
      <c r="U82">
        <v>1</v>
      </c>
      <c r="V82">
        <f>SUM(R82:S82)</f>
        <v>3</v>
      </c>
    </row>
    <row r="83" spans="1:22" x14ac:dyDescent="0.2">
      <c r="A83">
        <v>396</v>
      </c>
      <c r="B83" s="1">
        <v>1821</v>
      </c>
      <c r="C83" t="s">
        <v>467</v>
      </c>
      <c r="D83" t="s">
        <v>468</v>
      </c>
      <c r="E83" t="s">
        <v>28</v>
      </c>
      <c r="F83" t="s">
        <v>469</v>
      </c>
      <c r="G83" t="s">
        <v>343</v>
      </c>
      <c r="I83" t="s">
        <v>44</v>
      </c>
      <c r="J83" t="s">
        <v>45</v>
      </c>
      <c r="N83" t="s">
        <v>470</v>
      </c>
      <c r="O83" t="s">
        <v>66</v>
      </c>
      <c r="P83" t="s">
        <v>471</v>
      </c>
      <c r="R83">
        <v>0</v>
      </c>
      <c r="S83">
        <v>4</v>
      </c>
      <c r="T83">
        <v>3</v>
      </c>
      <c r="U83">
        <v>1</v>
      </c>
      <c r="V83">
        <f>SUM(R83:S83)</f>
        <v>4</v>
      </c>
    </row>
    <row r="84" spans="1:22" x14ac:dyDescent="0.2">
      <c r="A84">
        <v>400</v>
      </c>
      <c r="B84" s="1">
        <v>1822</v>
      </c>
      <c r="C84" t="s">
        <v>472</v>
      </c>
      <c r="D84" t="s">
        <v>473</v>
      </c>
      <c r="E84" t="s">
        <v>69</v>
      </c>
      <c r="F84" t="s">
        <v>88</v>
      </c>
      <c r="G84" t="s">
        <v>474</v>
      </c>
      <c r="I84" t="s">
        <v>44</v>
      </c>
      <c r="J84" t="s">
        <v>45</v>
      </c>
      <c r="K84" t="s">
        <v>475</v>
      </c>
      <c r="N84" t="s">
        <v>476</v>
      </c>
      <c r="O84" t="s">
        <v>142</v>
      </c>
      <c r="P84" t="s">
        <v>477</v>
      </c>
      <c r="R84">
        <v>3</v>
      </c>
      <c r="S84">
        <v>3</v>
      </c>
      <c r="T84">
        <v>4</v>
      </c>
      <c r="U84">
        <v>2</v>
      </c>
      <c r="V84">
        <f>SUM(R84:S84)</f>
        <v>6</v>
      </c>
    </row>
    <row r="85" spans="1:22" x14ac:dyDescent="0.2">
      <c r="A85">
        <v>405</v>
      </c>
      <c r="B85" s="1">
        <v>1823</v>
      </c>
      <c r="C85" t="s">
        <v>478</v>
      </c>
      <c r="D85" t="s">
        <v>479</v>
      </c>
      <c r="E85" t="s">
        <v>337</v>
      </c>
      <c r="F85" t="s">
        <v>480</v>
      </c>
      <c r="G85" t="s">
        <v>481</v>
      </c>
      <c r="I85" t="s">
        <v>44</v>
      </c>
      <c r="J85" t="s">
        <v>101</v>
      </c>
      <c r="M85" t="s">
        <v>102</v>
      </c>
      <c r="N85" t="s">
        <v>482</v>
      </c>
      <c r="O85" t="s">
        <v>482</v>
      </c>
      <c r="P85" t="s">
        <v>131</v>
      </c>
      <c r="R85">
        <v>1</v>
      </c>
      <c r="S85">
        <v>3</v>
      </c>
      <c r="T85">
        <v>4</v>
      </c>
      <c r="U85">
        <v>0</v>
      </c>
      <c r="V85">
        <f>SUM(R85:S85)</f>
        <v>4</v>
      </c>
    </row>
    <row r="86" spans="1:22" x14ac:dyDescent="0.2">
      <c r="A86">
        <v>408</v>
      </c>
      <c r="B86" s="1">
        <v>1824</v>
      </c>
      <c r="C86" t="s">
        <v>483</v>
      </c>
      <c r="D86" t="s">
        <v>484</v>
      </c>
      <c r="E86" t="s">
        <v>166</v>
      </c>
      <c r="I86" t="s">
        <v>44</v>
      </c>
      <c r="J86" t="s">
        <v>101</v>
      </c>
      <c r="M86" t="s">
        <v>102</v>
      </c>
      <c r="N86" t="s">
        <v>72</v>
      </c>
      <c r="O86" t="s">
        <v>72</v>
      </c>
      <c r="P86" t="s">
        <v>485</v>
      </c>
      <c r="R86">
        <v>0</v>
      </c>
      <c r="S86">
        <v>1</v>
      </c>
      <c r="T86">
        <v>1</v>
      </c>
      <c r="U86">
        <v>0</v>
      </c>
      <c r="V86">
        <f>SUM(R86:S86)</f>
        <v>1</v>
      </c>
    </row>
    <row r="87" spans="1:22" x14ac:dyDescent="0.2">
      <c r="A87">
        <v>409</v>
      </c>
      <c r="B87" s="1">
        <v>1825</v>
      </c>
      <c r="C87" t="s">
        <v>486</v>
      </c>
      <c r="D87" t="s">
        <v>487</v>
      </c>
      <c r="E87" t="s">
        <v>337</v>
      </c>
      <c r="F87" t="s">
        <v>488</v>
      </c>
      <c r="G87" t="s">
        <v>489</v>
      </c>
      <c r="I87" t="s">
        <v>44</v>
      </c>
      <c r="J87" t="s">
        <v>490</v>
      </c>
      <c r="K87" t="s">
        <v>101</v>
      </c>
      <c r="M87" t="s">
        <v>102</v>
      </c>
      <c r="N87" t="s">
        <v>491</v>
      </c>
      <c r="O87" t="s">
        <v>491</v>
      </c>
      <c r="P87" t="s">
        <v>492</v>
      </c>
      <c r="R87">
        <v>0</v>
      </c>
      <c r="S87">
        <v>5</v>
      </c>
      <c r="T87">
        <v>2</v>
      </c>
      <c r="U87">
        <v>3</v>
      </c>
      <c r="V87">
        <f>SUM(R87:S87)</f>
        <v>5</v>
      </c>
    </row>
    <row r="88" spans="1:22" x14ac:dyDescent="0.2">
      <c r="A88">
        <v>414</v>
      </c>
      <c r="B88" s="1">
        <v>1826</v>
      </c>
      <c r="C88" t="s">
        <v>493</v>
      </c>
      <c r="D88" t="s">
        <v>494</v>
      </c>
      <c r="E88" t="s">
        <v>495</v>
      </c>
      <c r="F88" t="s">
        <v>496</v>
      </c>
      <c r="I88" t="s">
        <v>44</v>
      </c>
      <c r="J88" t="s">
        <v>497</v>
      </c>
      <c r="K88" t="s">
        <v>46</v>
      </c>
      <c r="M88" t="s">
        <v>102</v>
      </c>
      <c r="N88" t="s">
        <v>498</v>
      </c>
      <c r="O88" t="s">
        <v>498</v>
      </c>
      <c r="P88" t="s">
        <v>499</v>
      </c>
      <c r="R88">
        <v>1</v>
      </c>
      <c r="S88">
        <v>3</v>
      </c>
      <c r="T88">
        <v>3</v>
      </c>
      <c r="U88">
        <v>1</v>
      </c>
      <c r="V88">
        <f>SUM(R88:S88)</f>
        <v>4</v>
      </c>
    </row>
    <row r="89" spans="1:22" x14ac:dyDescent="0.2">
      <c r="A89">
        <v>418</v>
      </c>
      <c r="B89" s="1">
        <v>1827</v>
      </c>
      <c r="C89" t="s">
        <v>500</v>
      </c>
      <c r="D89" t="s">
        <v>501</v>
      </c>
      <c r="E89" t="s">
        <v>253</v>
      </c>
      <c r="F89" t="s">
        <v>254</v>
      </c>
      <c r="G89" t="s">
        <v>146</v>
      </c>
      <c r="I89" t="s">
        <v>115</v>
      </c>
      <c r="J89" t="s">
        <v>502</v>
      </c>
      <c r="M89" t="s">
        <v>102</v>
      </c>
      <c r="N89" t="s">
        <v>503</v>
      </c>
      <c r="O89" t="s">
        <v>503</v>
      </c>
      <c r="P89" t="s">
        <v>504</v>
      </c>
      <c r="R89">
        <v>1</v>
      </c>
      <c r="S89">
        <v>1</v>
      </c>
      <c r="T89">
        <v>1</v>
      </c>
      <c r="U89">
        <v>1</v>
      </c>
      <c r="V89">
        <f>SUM(R89:S89)</f>
        <v>2</v>
      </c>
    </row>
    <row r="90" spans="1:22" x14ac:dyDescent="0.2">
      <c r="A90">
        <v>420</v>
      </c>
      <c r="B90" s="1">
        <v>1828</v>
      </c>
      <c r="C90" t="s">
        <v>505</v>
      </c>
      <c r="D90" t="s">
        <v>506</v>
      </c>
      <c r="E90" t="s">
        <v>253</v>
      </c>
      <c r="F90" t="s">
        <v>507</v>
      </c>
      <c r="G90" t="s">
        <v>508</v>
      </c>
      <c r="I90" t="s">
        <v>44</v>
      </c>
      <c r="J90" t="s">
        <v>101</v>
      </c>
      <c r="M90" t="s">
        <v>102</v>
      </c>
      <c r="N90" t="s">
        <v>509</v>
      </c>
      <c r="O90" t="s">
        <v>509</v>
      </c>
      <c r="P90" t="s">
        <v>510</v>
      </c>
      <c r="R90">
        <v>1</v>
      </c>
      <c r="S90">
        <v>5</v>
      </c>
      <c r="T90">
        <v>3</v>
      </c>
      <c r="U90">
        <v>3</v>
      </c>
      <c r="V90">
        <f>SUM(R90:S90)</f>
        <v>6</v>
      </c>
    </row>
    <row r="91" spans="1:22" x14ac:dyDescent="0.2">
      <c r="A91">
        <v>426</v>
      </c>
      <c r="B91" s="1">
        <v>1829</v>
      </c>
      <c r="C91" t="s">
        <v>511</v>
      </c>
      <c r="D91" t="s">
        <v>512</v>
      </c>
      <c r="E91" t="s">
        <v>513</v>
      </c>
      <c r="I91" t="s">
        <v>44</v>
      </c>
      <c r="J91" t="s">
        <v>45</v>
      </c>
      <c r="N91" t="s">
        <v>403</v>
      </c>
      <c r="O91" t="s">
        <v>403</v>
      </c>
      <c r="P91" t="s">
        <v>514</v>
      </c>
      <c r="R91">
        <v>1</v>
      </c>
      <c r="S91">
        <v>2</v>
      </c>
      <c r="T91">
        <v>1</v>
      </c>
      <c r="U91">
        <v>2</v>
      </c>
      <c r="V91">
        <f>SUM(R91:S91)</f>
        <v>3</v>
      </c>
    </row>
    <row r="92" spans="1:22" x14ac:dyDescent="0.2">
      <c r="A92">
        <v>428</v>
      </c>
      <c r="B92" s="1">
        <v>1830</v>
      </c>
      <c r="C92" t="s">
        <v>515</v>
      </c>
      <c r="D92" t="s">
        <v>516</v>
      </c>
      <c r="E92" t="s">
        <v>20</v>
      </c>
      <c r="F92" t="s">
        <v>21</v>
      </c>
      <c r="I92" t="s">
        <v>37</v>
      </c>
      <c r="J92" t="s">
        <v>12</v>
      </c>
      <c r="M92" t="s">
        <v>57</v>
      </c>
      <c r="N92" t="s">
        <v>517</v>
      </c>
      <c r="O92" t="s">
        <v>517</v>
      </c>
      <c r="P92" t="s">
        <v>518</v>
      </c>
      <c r="R92">
        <v>4</v>
      </c>
      <c r="S92">
        <v>4</v>
      </c>
      <c r="T92">
        <v>4</v>
      </c>
      <c r="U92">
        <v>4</v>
      </c>
      <c r="V92">
        <f>SUM(R92:S92)</f>
        <v>8</v>
      </c>
    </row>
    <row r="93" spans="1:22" x14ac:dyDescent="0.2">
      <c r="A93">
        <v>435</v>
      </c>
      <c r="B93" s="1">
        <v>1831</v>
      </c>
      <c r="C93" t="s">
        <v>519</v>
      </c>
      <c r="D93" t="s">
        <v>520</v>
      </c>
      <c r="E93" t="s">
        <v>28</v>
      </c>
      <c r="F93" t="s">
        <v>521</v>
      </c>
      <c r="G93" t="s">
        <v>522</v>
      </c>
      <c r="I93" t="s">
        <v>44</v>
      </c>
      <c r="J93" t="s">
        <v>45</v>
      </c>
      <c r="N93" t="s">
        <v>523</v>
      </c>
      <c r="O93" t="s">
        <v>523</v>
      </c>
      <c r="P93" t="s">
        <v>524</v>
      </c>
      <c r="R93">
        <v>6</v>
      </c>
      <c r="S93">
        <v>3</v>
      </c>
      <c r="T93">
        <v>3</v>
      </c>
      <c r="U93">
        <v>6</v>
      </c>
      <c r="V93">
        <f>SUM(R93:S93)</f>
        <v>9</v>
      </c>
    </row>
    <row r="94" spans="1:22" x14ac:dyDescent="0.2">
      <c r="A94">
        <v>443</v>
      </c>
      <c r="B94" s="1">
        <v>1832</v>
      </c>
      <c r="C94" t="s">
        <v>525</v>
      </c>
      <c r="D94" t="s">
        <v>526</v>
      </c>
      <c r="E94" t="s">
        <v>28</v>
      </c>
      <c r="F94" t="s">
        <v>527</v>
      </c>
      <c r="G94" t="s">
        <v>528</v>
      </c>
      <c r="I94" t="s">
        <v>44</v>
      </c>
      <c r="J94" t="s">
        <v>12</v>
      </c>
      <c r="M94" t="s">
        <v>57</v>
      </c>
      <c r="N94" t="s">
        <v>225</v>
      </c>
      <c r="O94" t="s">
        <v>48</v>
      </c>
      <c r="P94" t="s">
        <v>529</v>
      </c>
      <c r="R94">
        <v>3</v>
      </c>
      <c r="S94">
        <v>15</v>
      </c>
      <c r="T94">
        <v>14</v>
      </c>
      <c r="U94">
        <v>4</v>
      </c>
      <c r="V94">
        <f>SUM(R94:S94)</f>
        <v>18</v>
      </c>
    </row>
    <row r="95" spans="1:22" x14ac:dyDescent="0.2">
      <c r="A95">
        <v>456</v>
      </c>
      <c r="B95" s="1">
        <v>1833</v>
      </c>
      <c r="C95" t="s">
        <v>530</v>
      </c>
      <c r="D95" t="s">
        <v>531</v>
      </c>
      <c r="E95" t="s">
        <v>172</v>
      </c>
      <c r="F95" t="s">
        <v>532</v>
      </c>
      <c r="G95" t="s">
        <v>533</v>
      </c>
      <c r="I95" t="s">
        <v>44</v>
      </c>
      <c r="J95" t="s">
        <v>45</v>
      </c>
      <c r="N95" t="s">
        <v>24</v>
      </c>
      <c r="O95" t="s">
        <v>24</v>
      </c>
      <c r="P95" t="s">
        <v>534</v>
      </c>
      <c r="R95">
        <v>4</v>
      </c>
      <c r="S95">
        <v>1</v>
      </c>
      <c r="T95">
        <v>2</v>
      </c>
      <c r="U95">
        <v>3</v>
      </c>
      <c r="V95">
        <f>SUM(R95:S95)</f>
        <v>5</v>
      </c>
    </row>
    <row r="96" spans="1:22" x14ac:dyDescent="0.2">
      <c r="A96">
        <v>461</v>
      </c>
      <c r="B96" s="1">
        <v>1834</v>
      </c>
      <c r="C96" t="s">
        <v>535</v>
      </c>
      <c r="D96" t="s">
        <v>536</v>
      </c>
      <c r="E96" t="s">
        <v>537</v>
      </c>
      <c r="F96" t="s">
        <v>538</v>
      </c>
      <c r="H96" t="s">
        <v>539</v>
      </c>
      <c r="I96" t="s">
        <v>44</v>
      </c>
      <c r="J96" t="s">
        <v>45</v>
      </c>
      <c r="N96" t="s">
        <v>540</v>
      </c>
      <c r="O96" t="s">
        <v>540</v>
      </c>
      <c r="P96" t="s">
        <v>73</v>
      </c>
      <c r="R96">
        <v>1</v>
      </c>
      <c r="S96">
        <v>5</v>
      </c>
      <c r="T96">
        <v>4</v>
      </c>
      <c r="U96">
        <v>2</v>
      </c>
      <c r="V96">
        <f>SUM(R96:S96)</f>
        <v>6</v>
      </c>
    </row>
    <row r="97" spans="1:22" x14ac:dyDescent="0.2">
      <c r="A97">
        <v>466</v>
      </c>
      <c r="B97" s="1">
        <v>1835</v>
      </c>
      <c r="C97" t="s">
        <v>541</v>
      </c>
      <c r="D97" t="s">
        <v>542</v>
      </c>
      <c r="E97" t="s">
        <v>253</v>
      </c>
      <c r="F97" t="s">
        <v>543</v>
      </c>
      <c r="I97" t="s">
        <v>37</v>
      </c>
      <c r="J97" t="s">
        <v>23</v>
      </c>
      <c r="M97" t="s">
        <v>57</v>
      </c>
      <c r="N97" t="s">
        <v>523</v>
      </c>
      <c r="O97" t="s">
        <v>523</v>
      </c>
      <c r="P97" t="s">
        <v>39</v>
      </c>
      <c r="R97">
        <v>1</v>
      </c>
      <c r="S97">
        <v>2</v>
      </c>
      <c r="T97">
        <v>3</v>
      </c>
      <c r="U97">
        <v>0</v>
      </c>
      <c r="V97">
        <f>SUM(R97:S97)</f>
        <v>3</v>
      </c>
    </row>
    <row r="98" spans="1:22" x14ac:dyDescent="0.2">
      <c r="A98">
        <v>468</v>
      </c>
      <c r="B98" s="1">
        <v>1836</v>
      </c>
      <c r="C98" t="s">
        <v>544</v>
      </c>
      <c r="D98" t="s">
        <v>545</v>
      </c>
      <c r="E98" t="s">
        <v>20</v>
      </c>
      <c r="F98" t="s">
        <v>546</v>
      </c>
      <c r="I98" t="s">
        <v>44</v>
      </c>
      <c r="J98" t="s">
        <v>31</v>
      </c>
      <c r="N98" t="s">
        <v>210</v>
      </c>
      <c r="O98" t="s">
        <v>210</v>
      </c>
      <c r="P98" t="s">
        <v>547</v>
      </c>
      <c r="R98">
        <v>2</v>
      </c>
      <c r="S98">
        <v>13</v>
      </c>
      <c r="T98">
        <v>9</v>
      </c>
      <c r="U98">
        <v>7</v>
      </c>
      <c r="V98">
        <f>SUM(R98:S98)</f>
        <v>15</v>
      </c>
    </row>
    <row r="99" spans="1:22" x14ac:dyDescent="0.2">
      <c r="A99">
        <v>482</v>
      </c>
      <c r="B99" s="1">
        <v>1837</v>
      </c>
      <c r="C99" t="s">
        <v>548</v>
      </c>
      <c r="D99" t="s">
        <v>549</v>
      </c>
      <c r="E99" t="s">
        <v>69</v>
      </c>
      <c r="F99" t="s">
        <v>88</v>
      </c>
      <c r="G99" t="s">
        <v>550</v>
      </c>
      <c r="I99" t="s">
        <v>44</v>
      </c>
      <c r="J99" t="s">
        <v>12</v>
      </c>
      <c r="M99" t="s">
        <v>57</v>
      </c>
      <c r="N99" t="s">
        <v>309</v>
      </c>
      <c r="O99" t="s">
        <v>309</v>
      </c>
      <c r="P99" t="s">
        <v>551</v>
      </c>
      <c r="R99">
        <v>0</v>
      </c>
      <c r="S99">
        <v>5</v>
      </c>
      <c r="T99">
        <v>5</v>
      </c>
      <c r="U99">
        <v>0</v>
      </c>
      <c r="V99">
        <f>SUM(R99:S99)</f>
        <v>5</v>
      </c>
    </row>
    <row r="100" spans="1:22" x14ac:dyDescent="0.2">
      <c r="A100">
        <v>485</v>
      </c>
      <c r="B100" s="1">
        <v>1838</v>
      </c>
      <c r="C100" t="s">
        <v>552</v>
      </c>
      <c r="D100" t="s">
        <v>553</v>
      </c>
      <c r="E100" t="s">
        <v>134</v>
      </c>
      <c r="F100" t="s">
        <v>293</v>
      </c>
      <c r="G100" t="s">
        <v>554</v>
      </c>
      <c r="I100" t="s">
        <v>44</v>
      </c>
      <c r="J100" t="s">
        <v>12</v>
      </c>
      <c r="M100" t="s">
        <v>57</v>
      </c>
      <c r="N100" t="s">
        <v>555</v>
      </c>
      <c r="O100" t="s">
        <v>555</v>
      </c>
      <c r="P100" t="s">
        <v>556</v>
      </c>
      <c r="R100">
        <v>0</v>
      </c>
      <c r="S100">
        <v>10</v>
      </c>
      <c r="T100">
        <v>8</v>
      </c>
      <c r="U100">
        <v>2</v>
      </c>
      <c r="V100">
        <f>SUM(R100:S100)</f>
        <v>10</v>
      </c>
    </row>
    <row r="101" spans="1:22" x14ac:dyDescent="0.2">
      <c r="A101">
        <v>491</v>
      </c>
      <c r="B101" s="1">
        <v>1839</v>
      </c>
      <c r="C101" t="s">
        <v>557</v>
      </c>
      <c r="D101" t="s">
        <v>558</v>
      </c>
      <c r="E101" t="s">
        <v>337</v>
      </c>
      <c r="F101" t="s">
        <v>559</v>
      </c>
      <c r="I101" t="s">
        <v>44</v>
      </c>
      <c r="J101" t="s">
        <v>45</v>
      </c>
      <c r="K101" t="s">
        <v>560</v>
      </c>
      <c r="N101" t="s">
        <v>561</v>
      </c>
      <c r="O101" t="s">
        <v>561</v>
      </c>
      <c r="P101" t="s">
        <v>562</v>
      </c>
      <c r="R101">
        <v>0</v>
      </c>
      <c r="S101">
        <v>3</v>
      </c>
      <c r="T101">
        <v>3</v>
      </c>
      <c r="U101">
        <v>1</v>
      </c>
      <c r="V101">
        <f>SUM(R101:S101)</f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 and 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2024-01-22T02:33:26Z</dcterms:modified>
</cp:coreProperties>
</file>