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bookViews>
  <sheets>
    <sheet name="CalendarioProyecto" sheetId="12" r:id="rId1"/>
    <sheet name="Hoja de Control" sheetId="5" r:id="rId2"/>
    <sheet name="Cronograma de Actividades" sheetId="6" r:id="rId3"/>
    <sheet name="Inventario" sheetId="7" r:id="rId4"/>
    <sheet name="Recursos" sheetId="8" r:id="rId5"/>
    <sheet name="Presupuesto" sheetId="9" r:id="rId6"/>
    <sheet name="Informe Costos" sheetId="10" r:id="rId7"/>
  </sheets>
  <definedNames>
    <definedName name="ActualBeyond">PeriodInActual*(#REF!&gt;0)</definedName>
    <definedName name="_xlnm.Print_Area" localSheetId="2">'Cronograma de Actividades'!$B$2:$F$14</definedName>
    <definedName name="_xlnm.Print_Area" localSheetId="1">'Hoja de Control'!$B$2:$F$46</definedName>
    <definedName name="_xlnm.Print_Area" localSheetId="6">'Informe Costos'!$B$2:$F$14</definedName>
    <definedName name="_xlnm.Print_Area" localSheetId="3">Inventario!$B$2:$F$14</definedName>
    <definedName name="_xlnm.Print_Area" localSheetId="5">Presupuesto!$B$2:$F$14</definedName>
    <definedName name="_xlnm.Print_Area" localSheetId="4">Recursos!$B$2:$F$14</definedName>
    <definedName name="Display_Week">CalendarioProyecto!$E$4</definedName>
    <definedName name="hoy" localSheetId="0">TODAY()</definedName>
    <definedName name="PercentComplete">PercentCompleteBeyond*PeriodInPlan</definedName>
    <definedName name="PercentCompleteBeyond">(#REF!=MEDIAN(#REF!,#REF!,#REF!+#REF!)*(#REF!&gt;0))*((#REF!&lt;(INT(#REF!+#REF!*#REF!)))+(#REF!=#REF!))*(#REF!&gt;0)</definedName>
    <definedName name="period_selected">#REF!</definedName>
    <definedName name="PeriodInActual">#REF!=MEDIAN(#REF!,#REF!,#REF!+#REF!-1)</definedName>
    <definedName name="PeriodInPlan">#REF!=MEDIAN(#REF!,#REF!,#REF!+#REF!-1)</definedName>
    <definedName name="Plan">PeriodInPlan*(#REF!&gt;0)</definedName>
    <definedName name="Project_Start">CalendarioProyecto!$E$3</definedName>
    <definedName name="Real">(PeriodInActual*(#REF!&gt;0))*PeriodInPlan</definedName>
    <definedName name="task_end" localSheetId="0">CalendarioProyecto!$F1</definedName>
    <definedName name="task_progress" localSheetId="0">CalendarioProyecto!$D1</definedName>
    <definedName name="task_start" localSheetId="0">CalendarioProyecto!$E1</definedName>
    <definedName name="TitleRegion..BO60">#REF!</definedName>
    <definedName name="_xlnm.Print_Titles" localSheetId="0">CalendarioProyecto!$4:$6</definedName>
  </definedNames>
  <calcPr calcId="152511"/>
</workbook>
</file>

<file path=xl/calcChain.xml><?xml version="1.0" encoding="utf-8"?>
<calcChain xmlns="http://schemas.openxmlformats.org/spreadsheetml/2006/main">
  <c r="H33" i="12" l="1"/>
  <c r="H32" i="12"/>
  <c r="H31" i="12"/>
  <c r="H30" i="12"/>
  <c r="H29" i="12"/>
  <c r="H28" i="12"/>
  <c r="H27" i="12"/>
  <c r="H26" i="12"/>
  <c r="H20" i="12"/>
  <c r="H14" i="12"/>
  <c r="H8" i="12"/>
  <c r="H7" i="12"/>
  <c r="E3" i="12"/>
  <c r="E9" i="12" l="1"/>
  <c r="E21" i="12" s="1"/>
  <c r="I5" i="12"/>
  <c r="I6" i="12" l="1"/>
  <c r="I4" i="12"/>
  <c r="J5" i="12"/>
  <c r="F9" i="12"/>
  <c r="E10" i="12" s="1"/>
  <c r="E13" i="12" l="1"/>
  <c r="F10" i="12"/>
  <c r="E11" i="12" s="1"/>
  <c r="F21" i="12"/>
  <c r="E22" i="12" s="1"/>
  <c r="H9" i="12"/>
  <c r="K5" i="12"/>
  <c r="J6" i="12"/>
  <c r="H21" i="12" l="1"/>
  <c r="F11" i="12"/>
  <c r="E12" i="12" s="1"/>
  <c r="K6" i="12"/>
  <c r="L5" i="12"/>
  <c r="E23" i="12"/>
  <c r="F22" i="12"/>
  <c r="H22" i="12" s="1"/>
  <c r="H10" i="12"/>
  <c r="E15" i="12"/>
  <c r="F13" i="12"/>
  <c r="H13" i="12" s="1"/>
  <c r="M5" i="12" l="1"/>
  <c r="L6" i="12"/>
  <c r="F12" i="12"/>
  <c r="H12" i="12"/>
  <c r="E16" i="12"/>
  <c r="F15" i="12"/>
  <c r="H15" i="12" s="1"/>
  <c r="E25" i="12"/>
  <c r="F23" i="12"/>
  <c r="E24" i="12" s="1"/>
  <c r="H11" i="12"/>
  <c r="F24" i="12" l="1"/>
  <c r="H24" i="12"/>
  <c r="F25" i="12"/>
  <c r="H25" i="12" s="1"/>
  <c r="F16" i="12"/>
  <c r="E17" i="12" s="1"/>
  <c r="H23" i="12"/>
  <c r="M6" i="12"/>
  <c r="N5" i="12"/>
  <c r="H16" i="12" l="1"/>
  <c r="O5" i="12"/>
  <c r="N6" i="12"/>
  <c r="F17" i="12"/>
  <c r="H17" i="12" s="1"/>
  <c r="E18" i="12"/>
  <c r="E19" i="12" l="1"/>
  <c r="F18" i="12"/>
  <c r="H18" i="12" s="1"/>
  <c r="O6" i="12"/>
  <c r="P5" i="12"/>
  <c r="Q5" i="12" l="1"/>
  <c r="P6" i="12"/>
  <c r="P4" i="12"/>
  <c r="H19" i="12"/>
  <c r="F19" i="12"/>
  <c r="Q6" i="12" l="1"/>
  <c r="R5" i="12"/>
  <c r="S5" i="12" l="1"/>
  <c r="R6" i="12"/>
  <c r="S6" i="12" l="1"/>
  <c r="T5" i="12"/>
  <c r="U5" i="12" l="1"/>
  <c r="T6" i="12"/>
  <c r="U6" i="12" l="1"/>
  <c r="V5" i="12"/>
  <c r="W5" i="12" l="1"/>
  <c r="V6" i="12"/>
  <c r="W6" i="12" l="1"/>
  <c r="W4" i="12"/>
  <c r="X5" i="12"/>
  <c r="Y5" i="12" l="1"/>
  <c r="X6" i="12"/>
  <c r="Y6" i="12" l="1"/>
  <c r="Z5" i="12"/>
  <c r="AA5" i="12" l="1"/>
  <c r="Z6" i="12"/>
  <c r="AA6" i="12" l="1"/>
  <c r="AB5" i="12"/>
  <c r="AC5" i="12" l="1"/>
  <c r="AB6" i="12"/>
  <c r="AC6" i="12" l="1"/>
  <c r="AD5" i="12"/>
  <c r="AE5" i="12" l="1"/>
  <c r="AD4" i="12"/>
  <c r="AD6" i="12"/>
  <c r="AE6" i="12" l="1"/>
  <c r="AF5" i="12"/>
  <c r="AG5" i="12" l="1"/>
  <c r="AF6" i="12"/>
  <c r="AG6" i="12" l="1"/>
  <c r="AH5" i="12"/>
  <c r="AI5" i="12" l="1"/>
  <c r="AH6" i="12"/>
  <c r="AI6" i="12" l="1"/>
  <c r="AJ5" i="12"/>
  <c r="AK5" i="12" l="1"/>
  <c r="AJ6" i="12"/>
  <c r="AK6" i="12" l="1"/>
  <c r="AK4" i="12"/>
  <c r="AL5" i="12"/>
  <c r="AM5" i="12" l="1"/>
  <c r="AL6" i="12"/>
  <c r="AM6" i="12" l="1"/>
  <c r="AN5" i="12"/>
  <c r="AO5" i="12" l="1"/>
  <c r="AN6" i="12"/>
  <c r="AO6" i="12" l="1"/>
  <c r="AP5" i="12"/>
  <c r="AQ5" i="12" l="1"/>
  <c r="AP6" i="12"/>
  <c r="AQ6" i="12" l="1"/>
  <c r="AR5" i="12"/>
  <c r="AS5" i="12" l="1"/>
  <c r="AR6" i="12"/>
  <c r="AR4" i="12"/>
  <c r="AS6" i="12" l="1"/>
  <c r="AT5" i="12"/>
  <c r="AU5" i="12" l="1"/>
  <c r="AT6" i="12"/>
  <c r="AU6" i="12" l="1"/>
  <c r="AV5" i="12"/>
  <c r="AW5" i="12" l="1"/>
  <c r="AV6" i="12"/>
  <c r="AW6" i="12" l="1"/>
  <c r="AX5" i="12"/>
  <c r="AY5" i="12" l="1"/>
  <c r="AX6" i="12"/>
  <c r="AY6" i="12" l="1"/>
  <c r="AY4" i="12"/>
  <c r="AZ5" i="12"/>
  <c r="BA5" i="12" l="1"/>
  <c r="AZ6" i="12"/>
  <c r="BA6" i="12" l="1"/>
  <c r="BB5" i="12"/>
  <c r="BC5" i="12" l="1"/>
  <c r="BB6" i="12"/>
  <c r="BC6" i="12" l="1"/>
  <c r="BD5" i="12"/>
  <c r="BE5" i="12" l="1"/>
  <c r="BD6" i="12"/>
  <c r="BE6" i="12" l="1"/>
  <c r="BF5" i="12"/>
  <c r="BG5" i="12" l="1"/>
  <c r="BF4" i="12"/>
  <c r="BF6" i="12"/>
  <c r="BG6" i="12" l="1"/>
  <c r="BH5" i="12"/>
  <c r="BI5" i="12" l="1"/>
  <c r="BH6" i="12"/>
  <c r="BI6" i="12" l="1"/>
  <c r="BJ5" i="12"/>
  <c r="BK5" i="12" l="1"/>
  <c r="BJ6" i="12"/>
  <c r="BK6" i="12" l="1"/>
  <c r="BL5" i="12"/>
  <c r="BL6" i="12" s="1"/>
</calcChain>
</file>

<file path=xl/sharedStrings.xml><?xml version="1.0" encoding="utf-8"?>
<sst xmlns="http://schemas.openxmlformats.org/spreadsheetml/2006/main" count="107" uniqueCount="71">
  <si>
    <t>&lt;Nombre Proyecto&gt;</t>
  </si>
  <si>
    <t>HOJA DE CONTROL</t>
  </si>
  <si>
    <t>Organismo</t>
  </si>
  <si>
    <t>&lt;Nombre Consejería u Organismo Autónomo&gt;</t>
  </si>
  <si>
    <t>Proyecto</t>
  </si>
  <si>
    <t>Entregable</t>
  </si>
  <si>
    <t>Autor</t>
  </si>
  <si>
    <t>&lt;Nombre de la Empresa&gt;</t>
  </si>
  <si>
    <t>Versión / Edición</t>
  </si>
  <si>
    <t>0100</t>
  </si>
  <si>
    <t>Fecha Versión</t>
  </si>
  <si>
    <t>DD/MM/AAAA</t>
  </si>
  <si>
    <t>Aprobado Por</t>
  </si>
  <si>
    <t>Fecha Aprobación</t>
  </si>
  <si>
    <t>Nº Total de Páginas</t>
  </si>
  <si>
    <t>REGISTRO DE CAMBIOS</t>
  </si>
  <si>
    <t>SI</t>
  </si>
  <si>
    <t>Versión</t>
  </si>
  <si>
    <t>Causa del cambio</t>
  </si>
  <si>
    <t>Responsable del cambio</t>
  </si>
  <si>
    <t>Fecha del cambio</t>
  </si>
  <si>
    <t>Versión Inicial</t>
  </si>
  <si>
    <t>&lt;Nombre Apellido1 Apellido2&gt;</t>
  </si>
  <si>
    <t>CONTROL DE DISTRIBUCIÓN</t>
  </si>
  <si>
    <t>Nombre y Apellidos</t>
  </si>
  <si>
    <t xml:space="preserve"> </t>
  </si>
  <si>
    <t>Cronograma de Actividades</t>
  </si>
  <si>
    <t>Inventario</t>
  </si>
  <si>
    <t>Recursos</t>
  </si>
  <si>
    <t>Presupuesto</t>
  </si>
  <si>
    <t>5</t>
  </si>
  <si>
    <t>Informe de Costos</t>
  </si>
  <si>
    <t>INICIO</t>
  </si>
  <si>
    <t>FIN</t>
  </si>
  <si>
    <t>Cree una programación para un proyecto en esta hoja de cálculo.
Escriba el título de este proyecto en la celda B1. 
Para obtener información sobre cómo usar esta hoja de cálculo, incluidas las instrucciones para lectores de pantalla y el nombre del autor de este libro, vea la hoja de cálculo Información.
Desplácese hacia abajo por la columna A para escuchar más instrucciones.</t>
  </si>
  <si>
    <t>TÍTULO DEL PROYECTO</t>
  </si>
  <si>
    <t>GRÁFICO GANTT SIMPLE de Vertex42.com</t>
  </si>
  <si>
    <t>Escriba el nombre de la compañía en la celda B2.</t>
  </si>
  <si>
    <t>Nombre de la compañía</t>
  </si>
  <si>
    <t>https://www.vertex42.com/ExcelTemplates/simple-gantt-chart.html</t>
  </si>
  <si>
    <t>Escriba el nombre del responsable del proyecto en la celda B3. Escriba la fecha de comienzo del proyecto en la celda E3. Inicio del proyecto: la etiqueta se encuentra en la celda C3.</t>
  </si>
  <si>
    <t>Responsable del proyecto</t>
  </si>
  <si>
    <t>Inicio del proyecto:</t>
  </si>
  <si>
    <t>La Semana para mostrar en la celda E4 representa la semana inicial para mostrar en la programación del proyecto en la celda I4. La fecha de inicio del proyecto se considera la semana 1. Para cambiar semana que se muestra, simplemente escriba un número de semana nuevo en la celda E4.
La fecha de inicio de cada semana, comenzando por la Semana para mostrar en la celda E4, comienza en la celda I4 y se calcula automáticamente. Hay 8 semanas representadas en esta vista desde la celda I4 hasta la celda BF4.
No debería modificar estas celdas.
La etiqueta de la semana para mostrar se encuentra en la celda C4.</t>
  </si>
  <si>
    <t>Semana para mostrar:</t>
  </si>
  <si>
    <t>Las celdas I5 a BL5 contienen el número de días de la semana representado en el bloque de celdas encima de cada celda de fecha y se calculan automáticamente.
No debería modificar estas celdas.
La fecha actual está rodeada con una línea roja (hex. AD3815) desde la fecha actual en la fila 5 hasta toda la columna de fechas y el fin de la programación del proyecto.</t>
  </si>
  <si>
    <t>Esta fila contiene los encabezados de la programación del proyecto posterior debajo de estos. 
Navegue desde la celda B6 a BL 6 para escuchar el contenido. La primera letra de cada día de la semana de la fecha encima de ese encabezado empieza en la celda I6 y continúa hasta la celda BL6.
Todo el gráficos de escala de tiempo del proyecto está generados automáticamente en función de las fechas de inicio y finalización especificadas, con formatos condicionales.
No modifique el contenido de las celdas en las columnas después de la columna I comenzando por la celda I7.</t>
  </si>
  <si>
    <t>TAREA</t>
  </si>
  <si>
    <t>ASIGNADO
A</t>
  </si>
  <si>
    <t>PROGRESO</t>
  </si>
  <si>
    <t>DÍAS</t>
  </si>
  <si>
    <t xml:space="preserve">No elimine esta fila. Esta fila está oculta para conservar una fórmula que se usa para resaltar el día actual dentro de la programación del proyecto. </t>
  </si>
  <si>
    <t>La celda B8 contiene el título de ejemplo de la Fase 1. 
Escriba un nuevo título en la celda B8.
Escriba un nombre para asignar la fase, si se aplica para el proyecto, en la celda C8.
Escriba el progreso de la fase completa, si se aplica para el proyecto, en la celda D8.
Escriba las fechas de inicio y finalización de la fase completa, si se aplica para el proyecto, en las celdas E8 y F8. 
El gráfico de Gantt rellena automáticamente las fechas adecuadas y aplica un sombreado según el progreso especificado.
Para eliminar la fase y trabajar solo con las tareas, elimine esta fila.</t>
  </si>
  <si>
    <t>Título de la fase 1</t>
  </si>
  <si>
    <t xml:space="preserve">La celda B9 contiene la tarea de ejemplo "Tarea 1". 
Escriba un nuevo nombre de tarea en la celda B9.
Escriba una persona a la que asignar la tarea en la celda C9.
Escriba el progreso de la tarea en la celda D9. Aparece una barra de progreso en la celda y se sombrea según el número de la celda. Por ejemplo, un progreso del 50 por ciento aplicaría sombreado a la mitad de la celda.
Escriba la fecha de inicio de la tarea en la celda E9.
Escriba la fecha de finalización de la tarea en la celda F9.
Aparece una barra de estado con sombreado para las fechas especificadas en bloques comenzando desde la celda I9 hasta la BL9. </t>
  </si>
  <si>
    <t>Tarea 1</t>
  </si>
  <si>
    <t>Nombre</t>
  </si>
  <si>
    <t>Las filas de la 10 a la 13 repiten el patrón de la fila 9. 
Repita las instrucciones de la celda A9 para todas las filas de tareas en esta hoja de cálculo. Sobrescriba los datos de ejemplo.
Un ejemplo de otra fase empieza en la celda A14. 
Continue escribiendo tareas en las celdas de la A10 a la A13 o vaya a la celda A14 para obtener más información.</t>
  </si>
  <si>
    <t>Tarea 2</t>
  </si>
  <si>
    <t>Tarea 3</t>
  </si>
  <si>
    <t>Tarea 4</t>
  </si>
  <si>
    <t>Tarea 5</t>
  </si>
  <si>
    <t>La celda a la derecha contiene el título de ejemplo de la Fase 2. 
Puede crear una nueva fase en cualquier momento en la columna B. Esta programación de proyecto no necesita fases. Para quitar la fase, basta con eliminar la fila.
Para crear un bloque de fase nuevo en esta fila, escriba un nuevo título en la celda a la derecha.
Para continuar agregando tareas a la fase anterior, escriba una nueva fila encima de esta y rellene los datos de la tarea como se explica en la celda A9.
Actualice los detalles de la fase en la celda a la derecha como se explica en la celda A8.
Continúe navegando por las celdas de la columna A para obtener más información.
Si no ha agregado nuevas filas en esta hoja de cálculo, verá que se han creado automáticamente 2 bloques de fase de ejemplo adicionales en las celdas B20 y B26. En caso contrario, desplácese por las celdas de la columna A para buscar los bloques adicionales. 
Repita las instrucciones de las celdas A8 y A9 cuando lo necesite.</t>
  </si>
  <si>
    <t>Título de la fase 2</t>
  </si>
  <si>
    <t>Bloque de título fase de ejemplo</t>
  </si>
  <si>
    <t>Título de la fase 3</t>
  </si>
  <si>
    <t>Título de la fase 4</t>
  </si>
  <si>
    <t>fecha</t>
  </si>
  <si>
    <t>Esta es una fila vacía.</t>
  </si>
  <si>
    <t>Esta fila indica el final de la programación del proyecto. NO escriba nada en esta fila. 
Inserte nuevas filas encima de ésta para continuar creando la programación del proyecto.</t>
  </si>
  <si>
    <t>Inserte nuevas filas ENCIMA de ésta</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</si>
</sst>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0"/>
    <numFmt numFmtId="165" formatCode="ddd\,\ m/d/yyyy"/>
    <numFmt numFmtId="166" formatCode="ddd\,\ d/m/yyyy"/>
    <numFmt numFmtId="167" formatCode="[$-C0A]d\ &quot;de&quot;\ mmm\ &quot;de&quot;\ yyyy;@"/>
    <numFmt numFmtId="168" formatCode="d"/>
    <numFmt numFmtId="169" formatCode="d\-m\-yy;@"/>
  </numFmts>
  <fonts count="36">
    <font>
      <sz val="11"/>
      <color theme="1"/>
      <name val="Calibri"/>
      <family val="2"/>
      <scheme val="minor"/>
    </font>
    <font>
      <sz val="11"/>
      <color rgb="FF000000"/>
      <name val="Arial1"/>
    </font>
    <font>
      <b/>
      <sz val="24"/>
      <color rgb="FF000000"/>
      <name val="NewsGotT"/>
    </font>
    <font>
      <b/>
      <sz val="24"/>
      <color rgb="FF808080"/>
      <name val="Eras Md BT"/>
    </font>
    <font>
      <b/>
      <sz val="14"/>
      <color rgb="FF000000"/>
      <name val="NewsGotT"/>
    </font>
    <font>
      <sz val="12"/>
      <color rgb="FF000000"/>
      <name val="NewsGotT"/>
    </font>
    <font>
      <b/>
      <sz val="12"/>
      <color rgb="FF000000"/>
      <name val="Eras Md BT"/>
    </font>
    <font>
      <sz val="14"/>
      <color rgb="FF000000"/>
      <name val="NewsGotT"/>
    </font>
    <font>
      <sz val="10"/>
      <color rgb="FFFFFFFF"/>
      <name val="Arial2"/>
    </font>
    <font>
      <b/>
      <sz val="10"/>
      <color rgb="FF000000"/>
      <name val="Arial2"/>
    </font>
    <font>
      <b/>
      <sz val="14"/>
      <color rgb="FF000000"/>
      <name val="Arial2"/>
    </font>
    <font>
      <u/>
      <sz val="10"/>
      <color rgb="FF0000FF"/>
      <name val="Arial2"/>
    </font>
    <font>
      <b/>
      <sz val="42"/>
      <color theme="7"/>
      <name val="Cambria"/>
      <family val="2"/>
      <scheme val="major"/>
    </font>
    <font>
      <sz val="11"/>
      <color theme="1" tint="0.24994659260841701"/>
      <name val="Cambria"/>
      <family val="2"/>
      <scheme val="major"/>
    </font>
    <font>
      <i/>
      <sz val="11"/>
      <color theme="7"/>
      <name val="Calibri"/>
      <family val="2"/>
      <scheme val="minor"/>
    </font>
    <font>
      <b/>
      <sz val="11"/>
      <color theme="1" tint="0.24994659260841701"/>
      <name val="Calibri"/>
      <family val="2"/>
      <scheme val="minor"/>
    </font>
    <font>
      <sz val="12"/>
      <color theme="1" tint="0.24994659260841701"/>
      <name val="Cambria"/>
      <family val="2"/>
      <scheme val="major"/>
    </font>
    <font>
      <sz val="12"/>
      <color theme="1" tint="0.24994659260841701"/>
      <name val="Calibri"/>
      <family val="2"/>
      <scheme val="minor"/>
    </font>
    <font>
      <b/>
      <sz val="11"/>
      <color theme="1" tint="0.34998626667073579"/>
      <name val="Calibri"/>
      <family val="2"/>
      <scheme val="minor"/>
    </font>
    <font>
      <b/>
      <sz val="13"/>
      <color theme="1" tint="0.24994659260841701"/>
      <name val="Cambria"/>
      <family val="2"/>
      <scheme val="major"/>
    </font>
    <font>
      <b/>
      <sz val="13"/>
      <color theme="7"/>
      <name val="Cambria"/>
      <family val="2"/>
      <scheme val="major"/>
    </font>
    <font>
      <sz val="11"/>
      <color theme="1"/>
      <name val="Calibri"/>
      <family val="2"/>
      <scheme val="minor"/>
    </font>
    <font>
      <b/>
      <sz val="11"/>
      <color theme="1"/>
      <name val="Calibri"/>
      <family val="2"/>
      <scheme val="minor"/>
    </font>
    <font>
      <sz val="11"/>
      <color theme="0"/>
      <name val="Calibri"/>
      <family val="2"/>
      <scheme val="minor"/>
    </font>
    <font>
      <b/>
      <sz val="22"/>
      <color theme="1" tint="0.34998626667073579"/>
      <name val="Cambria"/>
      <family val="2"/>
      <scheme val="major"/>
    </font>
    <font>
      <b/>
      <sz val="20"/>
      <color theme="4" tint="-0.249977111117893"/>
      <name val="Cambria"/>
      <family val="2"/>
      <scheme val="major"/>
    </font>
    <font>
      <sz val="10"/>
      <name val="Calibri"/>
      <family val="2"/>
      <scheme val="minor"/>
    </font>
    <font>
      <b/>
      <sz val="11"/>
      <color theme="1" tint="0.499984740745262"/>
      <name val="Calibri"/>
      <family val="2"/>
      <scheme val="minor"/>
    </font>
    <font>
      <sz val="14"/>
      <color theme="1"/>
      <name val="Calibri"/>
      <family val="2"/>
      <scheme val="minor"/>
    </font>
    <font>
      <u/>
      <sz val="11"/>
      <color indexed="12"/>
      <name val="Arial"/>
      <family val="2"/>
    </font>
    <font>
      <sz val="10"/>
      <color theme="1" tint="0.499984740745262"/>
      <name val="Arial"/>
      <family val="2"/>
    </font>
    <font>
      <sz val="9"/>
      <name val="Calibri"/>
      <family val="2"/>
      <scheme val="minor"/>
    </font>
    <font>
      <b/>
      <sz val="9"/>
      <color theme="0"/>
      <name val="Calibri"/>
      <family val="2"/>
      <scheme val="minor"/>
    </font>
    <font>
      <sz val="8"/>
      <color theme="0"/>
      <name val="Calibri"/>
      <family val="2"/>
      <scheme val="minor"/>
    </font>
    <font>
      <sz val="11"/>
      <name val="Calibri"/>
      <family val="2"/>
      <scheme val="minor"/>
    </font>
    <font>
      <i/>
      <sz val="9"/>
      <color theme="1"/>
      <name val="Calibri"/>
      <family val="2"/>
      <scheme val="minor"/>
    </font>
  </fonts>
  <fills count="23">
    <fill>
      <patternFill patternType="none"/>
    </fill>
    <fill>
      <patternFill patternType="gray125"/>
    </fill>
    <fill>
      <patternFill patternType="solid">
        <fgColor rgb="FFCCCCCC"/>
        <bgColor rgb="FFCCCCCC"/>
      </patternFill>
    </fill>
    <fill>
      <patternFill patternType="solid">
        <fgColor rgb="FFE6E6E6"/>
        <bgColor rgb="FFE6E6E6"/>
      </patternFill>
    </fill>
    <fill>
      <patternFill patternType="solid">
        <fgColor rgb="FFFFFFFF"/>
        <bgColor rgb="FFFFFFFF"/>
      </patternFill>
    </fill>
    <fill>
      <patternFill patternType="solid">
        <fgColor theme="9" tint="0.59996337778862885"/>
        <bgColor indexed="64"/>
      </patternFill>
    </fill>
    <fill>
      <patternFill patternType="lightUp">
        <fgColor theme="7"/>
      </patternFill>
    </fill>
    <fill>
      <patternFill patternType="lightUp">
        <fgColor theme="7"/>
        <bgColor theme="7" tint="0.59996337778862885"/>
      </patternFill>
    </fill>
    <fill>
      <patternFill patternType="solid">
        <fgColor theme="7"/>
        <bgColor auto="1"/>
      </patternFill>
    </fill>
    <fill>
      <patternFill patternType="lightUp">
        <fgColor theme="7"/>
        <bgColor theme="9" tint="0.59996337778862885"/>
      </patternFill>
    </fill>
    <fill>
      <patternFill patternType="solid">
        <fgColor theme="9"/>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1" tint="0.34998626667073579"/>
        <bgColor theme="4"/>
      </patternFill>
    </fill>
    <fill>
      <patternFill patternType="solid">
        <fgColor theme="1" tint="0.34998626667073579"/>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6" tint="0.59999389629810485"/>
        <bgColor indexed="64"/>
      </patternFill>
    </fill>
    <fill>
      <patternFill patternType="solid">
        <fgColor theme="6" tint="0.79998168889431442"/>
        <bgColor indexed="64"/>
      </patternFill>
    </fill>
    <fill>
      <patternFill patternType="solid">
        <fgColor theme="7" tint="0.59999389629810485"/>
        <bgColor indexed="64"/>
      </patternFill>
    </fill>
    <fill>
      <patternFill patternType="solid">
        <fgColor theme="7" tint="0.79998168889431442"/>
        <bgColor indexed="64"/>
      </patternFill>
    </fill>
  </fills>
  <borders count="37">
    <border>
      <left/>
      <right/>
      <top/>
      <bottom/>
      <diagonal/>
    </border>
    <border>
      <left style="thin">
        <color rgb="FFFFFFFF"/>
      </left>
      <right style="thin">
        <color rgb="FFFFFFFF"/>
      </right>
      <top style="thin">
        <color rgb="FFFFFFFF"/>
      </top>
      <bottom style="thin">
        <color rgb="FFFFFFFF"/>
      </bottom>
      <diagonal/>
    </border>
    <border>
      <left style="double">
        <color rgb="FF999999"/>
      </left>
      <right style="double">
        <color rgb="FF999999"/>
      </right>
      <top style="double">
        <color rgb="FF999999"/>
      </top>
      <bottom style="thin">
        <color rgb="FF999999"/>
      </bottom>
      <diagonal/>
    </border>
    <border>
      <left style="double">
        <color rgb="FF999999"/>
      </left>
      <right style="double">
        <color rgb="FF999999"/>
      </right>
      <top style="thin">
        <color rgb="FF999999"/>
      </top>
      <bottom style="thin">
        <color rgb="FF999999"/>
      </bottom>
      <diagonal/>
    </border>
    <border>
      <left style="double">
        <color rgb="FF999999"/>
      </left>
      <right style="double">
        <color rgb="FF999999"/>
      </right>
      <top style="thin">
        <color rgb="FF999999"/>
      </top>
      <bottom/>
      <diagonal/>
    </border>
    <border>
      <left style="thin">
        <color rgb="FF999999"/>
      </left>
      <right style="double">
        <color rgb="FF999999"/>
      </right>
      <top style="thin">
        <color rgb="FF999999"/>
      </top>
      <bottom style="thin">
        <color rgb="FF999999"/>
      </bottom>
      <diagonal/>
    </border>
    <border>
      <left style="double">
        <color rgb="FF999999"/>
      </left>
      <right style="double">
        <color rgb="FF999999"/>
      </right>
      <top style="thin">
        <color rgb="FF999999"/>
      </top>
      <bottom style="double">
        <color rgb="FF999999"/>
      </bottom>
      <diagonal/>
    </border>
    <border>
      <left style="thin">
        <color rgb="FF999999"/>
      </left>
      <right style="double">
        <color rgb="FF999999"/>
      </right>
      <top style="thin">
        <color rgb="FF999999"/>
      </top>
      <bottom style="double">
        <color rgb="FF999999"/>
      </bottom>
      <diagonal/>
    </border>
    <border>
      <left style="double">
        <color rgb="FF999999"/>
      </left>
      <right style="thin">
        <color rgb="FF999999"/>
      </right>
      <top style="double">
        <color rgb="FF999999"/>
      </top>
      <bottom style="double">
        <color rgb="FF999999"/>
      </bottom>
      <diagonal/>
    </border>
    <border>
      <left style="thin">
        <color rgb="FF999999"/>
      </left>
      <right style="thin">
        <color rgb="FF999999"/>
      </right>
      <top style="double">
        <color rgb="FF999999"/>
      </top>
      <bottom style="double">
        <color rgb="FF999999"/>
      </bottom>
      <diagonal/>
    </border>
    <border>
      <left style="thin">
        <color rgb="FF999999"/>
      </left>
      <right style="double">
        <color rgb="FF999999"/>
      </right>
      <top style="double">
        <color rgb="FF999999"/>
      </top>
      <bottom style="double">
        <color rgb="FF999999"/>
      </bottom>
      <diagonal/>
    </border>
    <border>
      <left style="double">
        <color rgb="FF999999"/>
      </left>
      <right style="thin">
        <color rgb="FF999999"/>
      </right>
      <top style="double">
        <color rgb="FF999999"/>
      </top>
      <bottom style="thin">
        <color rgb="FF999999"/>
      </bottom>
      <diagonal/>
    </border>
    <border>
      <left style="thin">
        <color rgb="FF999999"/>
      </left>
      <right style="thin">
        <color rgb="FF999999"/>
      </right>
      <top style="double">
        <color rgb="FF999999"/>
      </top>
      <bottom style="thin">
        <color rgb="FF999999"/>
      </bottom>
      <diagonal/>
    </border>
    <border>
      <left style="thin">
        <color rgb="FF999999"/>
      </left>
      <right style="double">
        <color rgb="FF999999"/>
      </right>
      <top style="double">
        <color rgb="FF999999"/>
      </top>
      <bottom style="thin">
        <color rgb="FF999999"/>
      </bottom>
      <diagonal/>
    </border>
    <border>
      <left style="double">
        <color rgb="FF999999"/>
      </left>
      <right style="thin">
        <color rgb="FF999999"/>
      </right>
      <top style="thin">
        <color rgb="FF999999"/>
      </top>
      <bottom style="thin">
        <color rgb="FF999999"/>
      </bottom>
      <diagonal/>
    </border>
    <border>
      <left style="thin">
        <color rgb="FF999999"/>
      </left>
      <right style="thin">
        <color rgb="FF999999"/>
      </right>
      <top style="thin">
        <color rgb="FF999999"/>
      </top>
      <bottom style="thin">
        <color rgb="FF999999"/>
      </bottom>
      <diagonal/>
    </border>
    <border>
      <left style="double">
        <color rgb="FF999999"/>
      </left>
      <right style="thin">
        <color rgb="FF999999"/>
      </right>
      <top style="thin">
        <color rgb="FF999999"/>
      </top>
      <bottom style="double">
        <color rgb="FF999999"/>
      </bottom>
      <diagonal/>
    </border>
    <border>
      <left style="thin">
        <color rgb="FF999999"/>
      </left>
      <right style="thin">
        <color rgb="FF999999"/>
      </right>
      <top style="thin">
        <color rgb="FF999999"/>
      </top>
      <bottom style="double">
        <color rgb="FF999999"/>
      </bottom>
      <diagonal/>
    </border>
    <border>
      <left style="double">
        <color rgb="FF999999"/>
      </left>
      <right style="double">
        <color rgb="FF999999"/>
      </right>
      <top style="double">
        <color rgb="FF999999"/>
      </top>
      <bottom style="double">
        <color rgb="FF999999"/>
      </bottom>
      <diagonal/>
    </border>
    <border>
      <left/>
      <right style="thin">
        <color rgb="FFFFFFFF"/>
      </right>
      <top style="thin">
        <color rgb="FFFFFFFF"/>
      </top>
      <bottom/>
      <diagonal/>
    </border>
    <border>
      <left style="thin">
        <color rgb="FFFFFFFF"/>
      </left>
      <right/>
      <top style="thin">
        <color rgb="FFFFFFFF"/>
      </top>
      <bottom style="thin">
        <color rgb="FFFFFFFF"/>
      </bottom>
      <diagonal/>
    </border>
    <border>
      <left/>
      <right style="thin">
        <color rgb="FFFFFFFF"/>
      </right>
      <top style="thin">
        <color rgb="FFFFFFFF"/>
      </top>
      <bottom style="thin">
        <color rgb="FFFFFFFF"/>
      </bottom>
      <diagonal/>
    </border>
    <border>
      <left/>
      <right/>
      <top style="thin">
        <color rgb="FFFFFFFF"/>
      </top>
      <bottom style="thin">
        <color rgb="FFFFFFFF"/>
      </bottom>
      <diagonal/>
    </border>
    <border>
      <left/>
      <right/>
      <top style="thin">
        <color theme="9" tint="-0.24994659260841701"/>
      </top>
      <bottom style="thin">
        <color theme="9" tint="-0.24994659260841701"/>
      </bottom>
      <diagonal/>
    </border>
    <border>
      <left style="thick">
        <color theme="0"/>
      </left>
      <right style="thick">
        <color theme="0"/>
      </right>
      <top style="thin">
        <color theme="0"/>
      </top>
      <bottom style="thick">
        <color theme="0"/>
      </bottom>
      <diagonal/>
    </border>
    <border>
      <left style="thick">
        <color theme="0"/>
      </left>
      <right style="thick">
        <color theme="0"/>
      </right>
      <top style="thick">
        <color theme="0"/>
      </top>
      <bottom style="thick">
        <color theme="0"/>
      </bottom>
      <diagonal/>
    </border>
    <border>
      <left/>
      <right/>
      <top/>
      <bottom style="thin">
        <color theme="7"/>
      </bottom>
      <diagonal/>
    </border>
    <border>
      <left/>
      <right style="thin">
        <color theme="0" tint="-0.34998626667073579"/>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top style="thin">
        <color theme="0" tint="-0.34998626667073579"/>
      </top>
      <bottom/>
      <diagonal/>
    </border>
    <border>
      <left/>
      <right style="thin">
        <color theme="0" tint="-0.34998626667073579"/>
      </right>
      <top style="thin">
        <color theme="0" tint="-0.34998626667073579"/>
      </top>
      <bottom/>
      <diagonal/>
    </border>
    <border>
      <left/>
      <right/>
      <top/>
      <bottom style="thin">
        <color theme="0" tint="-0.34998626667073579"/>
      </bottom>
      <diagonal/>
    </border>
    <border>
      <left style="thin">
        <color theme="0" tint="-0.34998626667073579"/>
      </left>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style="medium">
        <color theme="0" tint="-0.14996795556505021"/>
      </top>
      <bottom style="medium">
        <color theme="0" tint="-0.14996795556505021"/>
      </bottom>
      <diagonal/>
    </border>
  </borders>
  <cellStyleXfs count="33">
    <xf numFmtId="0" fontId="0" fillId="0" borderId="0"/>
    <xf numFmtId="0" fontId="1" fillId="0" borderId="0"/>
    <xf numFmtId="0" fontId="11" fillId="0" borderId="0" applyNumberFormat="0" applyBorder="0" applyProtection="0"/>
    <xf numFmtId="0" fontId="12" fillId="0" borderId="0" applyNumberFormat="0" applyFill="0" applyBorder="0" applyProtection="0">
      <alignment vertical="center"/>
    </xf>
    <xf numFmtId="0" fontId="12" fillId="0" borderId="0" applyNumberFormat="0" applyFill="0" applyBorder="0" applyAlignment="0" applyProtection="0"/>
    <xf numFmtId="0" fontId="13" fillId="0" borderId="0" applyNumberFormat="0" applyFill="0" applyBorder="0" applyProtection="0">
      <alignment horizontal="center" vertical="center"/>
    </xf>
    <xf numFmtId="0" fontId="14" fillId="0" borderId="0" applyNumberFormat="0" applyFill="0" applyBorder="0" applyProtection="0">
      <alignment vertical="center"/>
    </xf>
    <xf numFmtId="0" fontId="15" fillId="5" borderId="23" applyNumberFormat="0" applyProtection="0">
      <alignment horizontal="left" vertical="center"/>
    </xf>
    <xf numFmtId="1" fontId="16" fillId="5" borderId="23">
      <alignment horizontal="center" vertical="center"/>
    </xf>
    <xf numFmtId="0" fontId="13" fillId="6" borderId="24" applyNumberFormat="0" applyFont="0" applyAlignment="0">
      <alignment horizontal="center"/>
    </xf>
    <xf numFmtId="0" fontId="17" fillId="0" borderId="0" applyNumberFormat="0" applyFill="0" applyBorder="0" applyProtection="0">
      <alignment horizontal="left" vertical="center"/>
    </xf>
    <xf numFmtId="0" fontId="13" fillId="7" borderId="25" applyNumberFormat="0" applyFont="0" applyAlignment="0">
      <alignment horizontal="center"/>
    </xf>
    <xf numFmtId="0" fontId="13" fillId="8" borderId="25" applyNumberFormat="0" applyFont="0" applyAlignment="0">
      <alignment horizontal="center"/>
    </xf>
    <xf numFmtId="0" fontId="13" fillId="9" borderId="25" applyNumberFormat="0" applyFont="0" applyAlignment="0">
      <alignment horizontal="center"/>
    </xf>
    <xf numFmtId="0" fontId="13" fillId="10" borderId="25" applyNumberFormat="0" applyFont="0" applyAlignment="0">
      <alignment horizontal="center"/>
    </xf>
    <xf numFmtId="0" fontId="18" fillId="0" borderId="0" applyFill="0" applyProtection="0">
      <alignment vertical="center"/>
    </xf>
    <xf numFmtId="0" fontId="18" fillId="0" borderId="0" applyFill="0" applyProtection="0">
      <alignment horizontal="center" vertical="center" wrapText="1"/>
    </xf>
    <xf numFmtId="0" fontId="18" fillId="0" borderId="0" applyFill="0" applyProtection="0">
      <alignment horizontal="left"/>
    </xf>
    <xf numFmtId="0" fontId="18" fillId="0" borderId="0" applyFill="0" applyBorder="0" applyProtection="0">
      <alignment horizontal="center" wrapText="1"/>
    </xf>
    <xf numFmtId="164" fontId="18" fillId="0" borderId="26" applyFill="0" applyProtection="0">
      <alignment horizontal="center"/>
    </xf>
    <xf numFmtId="0" fontId="19" fillId="0" borderId="0" applyFill="0" applyBorder="0" applyProtection="0">
      <alignment horizontal="left" wrapText="1"/>
    </xf>
    <xf numFmtId="9" fontId="20" fillId="0" borderId="0" applyFill="0" applyBorder="0" applyProtection="0">
      <alignment horizontal="center" vertical="center"/>
    </xf>
    <xf numFmtId="9" fontId="21" fillId="0" borderId="0" applyFont="0" applyFill="0" applyBorder="0" applyAlignment="0" applyProtection="0"/>
    <xf numFmtId="0" fontId="23" fillId="0" borderId="0"/>
    <xf numFmtId="0" fontId="24" fillId="0" borderId="0" applyNumberFormat="0" applyFill="0" applyBorder="0" applyAlignment="0" applyProtection="0"/>
    <xf numFmtId="0" fontId="28" fillId="0" borderId="0" applyNumberFormat="0" applyFill="0" applyAlignment="0" applyProtection="0"/>
    <xf numFmtId="0" fontId="29" fillId="0" borderId="0" applyNumberFormat="0" applyFill="0" applyBorder="0" applyAlignment="0" applyProtection="0">
      <alignment vertical="top"/>
      <protection locked="0"/>
    </xf>
    <xf numFmtId="0" fontId="28" fillId="0" borderId="0" applyNumberFormat="0" applyFill="0" applyProtection="0">
      <alignment vertical="top"/>
    </xf>
    <xf numFmtId="0" fontId="21" fillId="0" borderId="0" applyNumberFormat="0" applyFill="0" applyProtection="0">
      <alignment horizontal="right" indent="1"/>
    </xf>
    <xf numFmtId="165" fontId="21" fillId="0" borderId="28">
      <alignment horizontal="center" vertical="center"/>
    </xf>
    <xf numFmtId="0" fontId="21" fillId="0" borderId="36" applyFill="0">
      <alignment horizontal="center" vertical="center"/>
    </xf>
    <xf numFmtId="0" fontId="21" fillId="0" borderId="36" applyFill="0">
      <alignment horizontal="left" vertical="center" indent="2"/>
    </xf>
    <xf numFmtId="169" fontId="21" fillId="0" borderId="36" applyFill="0">
      <alignment horizontal="center" vertical="center"/>
    </xf>
  </cellStyleXfs>
  <cellXfs count="134">
    <xf numFmtId="0" fontId="0" fillId="0" borderId="0" xfId="0"/>
    <xf numFmtId="0" fontId="1" fillId="0" borderId="1" xfId="1" applyBorder="1"/>
    <xf numFmtId="0" fontId="1" fillId="0" borderId="0" xfId="1"/>
    <xf numFmtId="0" fontId="2" fillId="0" borderId="1" xfId="1" applyFont="1" applyBorder="1" applyAlignment="1">
      <alignment horizontal="center"/>
    </xf>
    <xf numFmtId="0" fontId="1" fillId="0" borderId="1" xfId="1" applyBorder="1" applyAlignment="1">
      <alignment horizontal="left"/>
    </xf>
    <xf numFmtId="0" fontId="4" fillId="2" borderId="2" xfId="1" applyFont="1" applyFill="1" applyBorder="1" applyAlignment="1">
      <alignment horizontal="left" vertical="center" wrapText="1"/>
    </xf>
    <xf numFmtId="0" fontId="4" fillId="2" borderId="3" xfId="1" applyFont="1" applyFill="1" applyBorder="1" applyAlignment="1">
      <alignment horizontal="left" vertical="center" wrapText="1"/>
    </xf>
    <xf numFmtId="0" fontId="4" fillId="2" borderId="5" xfId="1" applyFont="1" applyFill="1" applyBorder="1" applyAlignment="1">
      <alignment horizontal="left" vertical="center" wrapText="1"/>
    </xf>
    <xf numFmtId="49" fontId="4" fillId="2" borderId="2" xfId="1" applyNumberFormat="1" applyFont="1" applyFill="1" applyBorder="1" applyAlignment="1">
      <alignment horizontal="left" vertical="center" wrapText="1"/>
    </xf>
    <xf numFmtId="49" fontId="5" fillId="0" borderId="5" xfId="1" applyNumberFormat="1" applyFont="1" applyBorder="1" applyAlignment="1">
      <alignment horizontal="center" vertical="center" wrapText="1"/>
    </xf>
    <xf numFmtId="49" fontId="4" fillId="2" borderId="3" xfId="1" applyNumberFormat="1" applyFont="1" applyFill="1" applyBorder="1" applyAlignment="1">
      <alignment horizontal="left" vertical="center" wrapText="1"/>
    </xf>
    <xf numFmtId="0" fontId="6" fillId="0" borderId="6" xfId="1" applyFont="1" applyFill="1" applyBorder="1" applyAlignment="1">
      <alignment horizontal="left" vertical="center" wrapText="1"/>
    </xf>
    <xf numFmtId="49" fontId="4" fillId="2" borderId="6" xfId="1" applyNumberFormat="1" applyFont="1" applyFill="1" applyBorder="1" applyAlignment="1">
      <alignment horizontal="left" vertical="center" wrapText="1"/>
    </xf>
    <xf numFmtId="49" fontId="5" fillId="0" borderId="7" xfId="1" applyNumberFormat="1" applyFont="1" applyBorder="1" applyAlignment="1">
      <alignment horizontal="center" vertical="center" wrapText="1"/>
    </xf>
    <xf numFmtId="0" fontId="7" fillId="0" borderId="1" xfId="1" applyFont="1" applyBorder="1"/>
    <xf numFmtId="0" fontId="8" fillId="0" borderId="1" xfId="1" applyFont="1" applyBorder="1"/>
    <xf numFmtId="0" fontId="4" fillId="3" borderId="8" xfId="1" applyFont="1" applyFill="1" applyBorder="1" applyAlignment="1">
      <alignment horizontal="center" vertical="center"/>
    </xf>
    <xf numFmtId="0" fontId="4" fillId="3" borderId="9" xfId="1" applyFont="1" applyFill="1" applyBorder="1" applyAlignment="1">
      <alignment horizontal="center" vertical="center"/>
    </xf>
    <xf numFmtId="0" fontId="4" fillId="3" borderId="10" xfId="1" applyFont="1" applyFill="1" applyBorder="1" applyAlignment="1">
      <alignment horizontal="center" vertical="center"/>
    </xf>
    <xf numFmtId="49" fontId="5" fillId="0" borderId="11" xfId="1" applyNumberFormat="1" applyFont="1" applyBorder="1" applyAlignment="1">
      <alignment horizontal="center" vertical="center" wrapText="1"/>
    </xf>
    <xf numFmtId="49" fontId="5" fillId="0" borderId="12" xfId="1" applyNumberFormat="1" applyFont="1" applyBorder="1" applyAlignment="1">
      <alignment horizontal="center" vertical="center" wrapText="1"/>
    </xf>
    <xf numFmtId="49" fontId="5" fillId="0" borderId="13" xfId="1" applyNumberFormat="1" applyFont="1" applyBorder="1" applyAlignment="1">
      <alignment horizontal="center" vertical="center" wrapText="1"/>
    </xf>
    <xf numFmtId="49" fontId="5" fillId="0" borderId="14" xfId="1" applyNumberFormat="1" applyFont="1" applyBorder="1" applyAlignment="1">
      <alignment horizontal="center" vertical="center" wrapText="1"/>
    </xf>
    <xf numFmtId="49" fontId="5" fillId="0" borderId="15" xfId="1" applyNumberFormat="1" applyFont="1" applyBorder="1" applyAlignment="1">
      <alignment horizontal="center" vertical="center" wrapText="1"/>
    </xf>
    <xf numFmtId="49" fontId="5" fillId="0" borderId="16" xfId="1" applyNumberFormat="1" applyFont="1" applyBorder="1" applyAlignment="1">
      <alignment horizontal="center" vertical="center" wrapText="1"/>
    </xf>
    <xf numFmtId="49" fontId="5" fillId="0" borderId="17" xfId="1" applyNumberFormat="1" applyFont="1" applyBorder="1" applyAlignment="1">
      <alignment horizontal="center" vertical="center" wrapText="1"/>
    </xf>
    <xf numFmtId="0" fontId="1" fillId="4" borderId="1" xfId="1" applyFill="1" applyBorder="1"/>
    <xf numFmtId="0" fontId="1" fillId="4" borderId="1" xfId="1" applyFill="1" applyBorder="1" applyAlignment="1">
      <alignment vertical="center"/>
    </xf>
    <xf numFmtId="0" fontId="9" fillId="4" borderId="1" xfId="1" applyFont="1" applyFill="1" applyBorder="1" applyAlignment="1">
      <alignment vertical="center"/>
    </xf>
    <xf numFmtId="0" fontId="1" fillId="0" borderId="19" xfId="1" applyBorder="1"/>
    <xf numFmtId="0" fontId="1" fillId="4" borderId="0" xfId="1" applyFill="1"/>
    <xf numFmtId="0" fontId="1" fillId="0" borderId="20" xfId="1" applyBorder="1"/>
    <xf numFmtId="0" fontId="10" fillId="4" borderId="1" xfId="1" applyFont="1" applyFill="1" applyBorder="1" applyAlignment="1">
      <alignment vertical="center"/>
    </xf>
    <xf numFmtId="0" fontId="11" fillId="4" borderId="1" xfId="2" applyFont="1" applyFill="1" applyBorder="1" applyAlignment="1" applyProtection="1">
      <alignment vertical="center"/>
    </xf>
    <xf numFmtId="0" fontId="4" fillId="4" borderId="1" xfId="1" applyFont="1" applyFill="1" applyBorder="1" applyAlignment="1">
      <alignment vertical="center"/>
    </xf>
    <xf numFmtId="0" fontId="11" fillId="4" borderId="1" xfId="2" applyFont="1" applyFill="1" applyBorder="1" applyAlignment="1" applyProtection="1"/>
    <xf numFmtId="0" fontId="1" fillId="0" borderId="21" xfId="1" applyBorder="1"/>
    <xf numFmtId="0" fontId="1" fillId="0" borderId="3" xfId="1" applyFill="1" applyBorder="1"/>
    <xf numFmtId="0" fontId="1" fillId="0" borderId="1" xfId="1" applyFill="1" applyBorder="1"/>
    <xf numFmtId="0" fontId="2" fillId="0" borderId="20" xfId="1" applyFont="1" applyFill="1" applyBorder="1" applyAlignment="1">
      <alignment horizontal="center"/>
    </xf>
    <xf numFmtId="0" fontId="2" fillId="0" borderId="22" xfId="1" applyFont="1" applyFill="1" applyBorder="1" applyAlignment="1">
      <alignment horizontal="center"/>
    </xf>
    <xf numFmtId="0" fontId="2" fillId="0" borderId="21" xfId="1" applyFont="1" applyFill="1" applyBorder="1" applyAlignment="1">
      <alignment horizontal="center"/>
    </xf>
    <xf numFmtId="0" fontId="3" fillId="0" borderId="1" xfId="1" applyFont="1" applyFill="1" applyBorder="1" applyAlignment="1">
      <alignment horizontal="center" wrapText="1"/>
    </xf>
    <xf numFmtId="0" fontId="5" fillId="0" borderId="2" xfId="1" applyFont="1" applyFill="1" applyBorder="1" applyAlignment="1">
      <alignment horizontal="left" vertical="center" wrapText="1"/>
    </xf>
    <xf numFmtId="0" fontId="5" fillId="0" borderId="3" xfId="1" applyFont="1" applyFill="1" applyBorder="1" applyAlignment="1">
      <alignment horizontal="left" vertical="center" wrapText="1"/>
    </xf>
    <xf numFmtId="0" fontId="5" fillId="0" borderId="4" xfId="1" applyFont="1" applyFill="1" applyBorder="1" applyAlignment="1">
      <alignment horizontal="left" vertical="center" wrapText="1"/>
    </xf>
    <xf numFmtId="49" fontId="5" fillId="0" borderId="3" xfId="1" applyNumberFormat="1" applyFont="1" applyFill="1" applyBorder="1" applyAlignment="1">
      <alignment horizontal="center" vertical="center" wrapText="1"/>
    </xf>
    <xf numFmtId="0" fontId="4" fillId="3" borderId="18" xfId="1" applyFont="1" applyFill="1" applyBorder="1" applyAlignment="1">
      <alignment horizontal="left" vertical="center"/>
    </xf>
    <xf numFmtId="0" fontId="1" fillId="0" borderId="6" xfId="1" applyFill="1" applyBorder="1"/>
    <xf numFmtId="0" fontId="4" fillId="3" borderId="9" xfId="1" applyFont="1" applyFill="1" applyBorder="1" applyAlignment="1">
      <alignment horizontal="center" vertical="center"/>
    </xf>
    <xf numFmtId="49" fontId="5" fillId="0" borderId="12" xfId="1" applyNumberFormat="1" applyFont="1" applyFill="1" applyBorder="1" applyAlignment="1">
      <alignment horizontal="center" vertical="center" wrapText="1"/>
    </xf>
    <xf numFmtId="0" fontId="1" fillId="0" borderId="15" xfId="1" applyFill="1" applyBorder="1"/>
    <xf numFmtId="0" fontId="1" fillId="0" borderId="17" xfId="1" applyFill="1" applyBorder="1"/>
    <xf numFmtId="0" fontId="1" fillId="0" borderId="2" xfId="1" applyFill="1" applyBorder="1"/>
    <xf numFmtId="0" fontId="23" fillId="0" borderId="0" xfId="23" applyAlignment="1">
      <alignment wrapText="1"/>
    </xf>
    <xf numFmtId="0" fontId="24" fillId="0" borderId="0" xfId="24" applyAlignment="1">
      <alignment horizontal="left"/>
    </xf>
    <xf numFmtId="0" fontId="25" fillId="0" borderId="0" xfId="0" applyFont="1" applyAlignment="1">
      <alignment horizontal="left"/>
    </xf>
    <xf numFmtId="0" fontId="26" fillId="0" borderId="0" xfId="0" applyFont="1"/>
    <xf numFmtId="0" fontId="26" fillId="0" borderId="0" xfId="0" applyFont="1" applyAlignment="1">
      <alignment horizontal="center"/>
    </xf>
    <xf numFmtId="0" fontId="26" fillId="0" borderId="0" xfId="0" applyFont="1" applyAlignment="1">
      <alignment horizontal="center" vertical="center"/>
    </xf>
    <xf numFmtId="0" fontId="27" fillId="0" borderId="0" xfId="0" applyFont="1"/>
    <xf numFmtId="0" fontId="23" fillId="0" borderId="0" xfId="23"/>
    <xf numFmtId="0" fontId="28" fillId="0" borderId="0" xfId="25"/>
    <xf numFmtId="0" fontId="0" fillId="0" borderId="0" xfId="0" applyAlignment="1">
      <alignment horizontal="center"/>
    </xf>
    <xf numFmtId="0" fontId="30" fillId="0" borderId="0" xfId="26" applyFont="1" applyProtection="1">
      <alignment vertical="top"/>
    </xf>
    <xf numFmtId="0" fontId="28" fillId="0" borderId="0" xfId="27">
      <alignment vertical="top"/>
    </xf>
    <xf numFmtId="0" fontId="21" fillId="0" borderId="0" xfId="28">
      <alignment horizontal="right" indent="1"/>
    </xf>
    <xf numFmtId="0" fontId="21" fillId="0" borderId="27" xfId="28" applyBorder="1">
      <alignment horizontal="right" indent="1"/>
    </xf>
    <xf numFmtId="166" fontId="21" fillId="0" borderId="28" xfId="29" applyNumberFormat="1">
      <alignment horizontal="center" vertical="center"/>
    </xf>
    <xf numFmtId="0" fontId="0" fillId="0" borderId="28" xfId="0" applyBorder="1" applyAlignment="1">
      <alignment horizontal="center" vertical="center"/>
    </xf>
    <xf numFmtId="167" fontId="0" fillId="12" borderId="29" xfId="0" applyNumberFormat="1" applyFill="1" applyBorder="1" applyAlignment="1">
      <alignment horizontal="left" vertical="center" wrapText="1" indent="1"/>
    </xf>
    <xf numFmtId="167" fontId="0" fillId="12" borderId="30" xfId="0" applyNumberFormat="1" applyFill="1" applyBorder="1" applyAlignment="1">
      <alignment horizontal="left" vertical="center" wrapText="1" indent="1"/>
    </xf>
    <xf numFmtId="167" fontId="0" fillId="12" borderId="31" xfId="0" applyNumberFormat="1" applyFill="1" applyBorder="1" applyAlignment="1">
      <alignment horizontal="left" vertical="center" wrapText="1" indent="1"/>
    </xf>
    <xf numFmtId="0" fontId="0" fillId="0" borderId="32" xfId="0" applyBorder="1"/>
    <xf numFmtId="168" fontId="31" fillId="12" borderId="33" xfId="0" applyNumberFormat="1" applyFont="1" applyFill="1" applyBorder="1" applyAlignment="1">
      <alignment horizontal="center" vertical="center"/>
    </xf>
    <xf numFmtId="168" fontId="31" fillId="12" borderId="0" xfId="0" applyNumberFormat="1" applyFont="1" applyFill="1" applyAlignment="1">
      <alignment horizontal="center" vertical="center"/>
    </xf>
    <xf numFmtId="168" fontId="31" fillId="12" borderId="27" xfId="0" applyNumberFormat="1" applyFont="1" applyFill="1" applyBorder="1" applyAlignment="1">
      <alignment horizontal="center" vertical="center"/>
    </xf>
    <xf numFmtId="0" fontId="32" fillId="13" borderId="30" xfId="0" applyFont="1" applyFill="1" applyBorder="1" applyAlignment="1">
      <alignment horizontal="left" vertical="center" indent="1"/>
    </xf>
    <xf numFmtId="0" fontId="32" fillId="13" borderId="30" xfId="0" applyFont="1" applyFill="1" applyBorder="1" applyAlignment="1">
      <alignment horizontal="center" vertical="center" wrapText="1"/>
    </xf>
    <xf numFmtId="0" fontId="33" fillId="14" borderId="34" xfId="0" applyFont="1" applyFill="1" applyBorder="1" applyAlignment="1">
      <alignment horizontal="center" vertical="center" shrinkToFit="1"/>
    </xf>
    <xf numFmtId="0" fontId="0" fillId="0" borderId="0" xfId="0" applyAlignment="1">
      <alignment wrapText="1"/>
    </xf>
    <xf numFmtId="0" fontId="0" fillId="0" borderId="35" xfId="0" applyBorder="1" applyAlignment="1">
      <alignment vertical="center"/>
    </xf>
    <xf numFmtId="0" fontId="22" fillId="15" borderId="36" xfId="0" applyFont="1" applyFill="1" applyBorder="1" applyAlignment="1">
      <alignment horizontal="left" vertical="center" indent="1"/>
    </xf>
    <xf numFmtId="0" fontId="21" fillId="15" borderId="36" xfId="30" applyFill="1">
      <alignment horizontal="center" vertical="center"/>
    </xf>
    <xf numFmtId="9" fontId="34" fillId="15" borderId="36" xfId="22" applyFont="1" applyFill="1" applyBorder="1" applyAlignment="1">
      <alignment horizontal="center" vertical="center"/>
    </xf>
    <xf numFmtId="169" fontId="0" fillId="15" borderId="36" xfId="0" applyNumberFormat="1" applyFill="1" applyBorder="1" applyAlignment="1">
      <alignment horizontal="center" vertical="center"/>
    </xf>
    <xf numFmtId="169" fontId="34" fillId="15" borderId="36" xfId="0" applyNumberFormat="1" applyFont="1" applyFill="1" applyBorder="1" applyAlignment="1">
      <alignment horizontal="center" vertical="center"/>
    </xf>
    <xf numFmtId="0" fontId="34" fillId="0" borderId="36" xfId="0" applyFont="1" applyBorder="1" applyAlignment="1">
      <alignment horizontal="center" vertical="center"/>
    </xf>
    <xf numFmtId="0" fontId="0" fillId="0" borderId="0" xfId="0" applyAlignment="1">
      <alignment vertical="center"/>
    </xf>
    <xf numFmtId="0" fontId="21" fillId="16" borderId="36" xfId="31" applyFill="1">
      <alignment horizontal="left" vertical="center" indent="2"/>
    </xf>
    <xf numFmtId="0" fontId="21" fillId="16" borderId="36" xfId="30" applyFill="1">
      <alignment horizontal="center" vertical="center"/>
    </xf>
    <xf numFmtId="9" fontId="34" fillId="16" borderId="36" xfId="22" applyFont="1" applyFill="1" applyBorder="1" applyAlignment="1">
      <alignment horizontal="center" vertical="center"/>
    </xf>
    <xf numFmtId="169" fontId="21" fillId="16" borderId="36" xfId="32" applyFill="1">
      <alignment horizontal="center" vertical="center"/>
    </xf>
    <xf numFmtId="0" fontId="0" fillId="0" borderId="35" xfId="0" applyBorder="1" applyAlignment="1">
      <alignment horizontal="right" vertical="center"/>
    </xf>
    <xf numFmtId="0" fontId="22" fillId="17" borderId="36" xfId="0" applyFont="1" applyFill="1" applyBorder="1" applyAlignment="1">
      <alignment horizontal="left" vertical="center" indent="1"/>
    </xf>
    <xf numFmtId="0" fontId="21" fillId="17" borderId="36" xfId="30" applyFill="1">
      <alignment horizontal="center" vertical="center"/>
    </xf>
    <xf numFmtId="9" fontId="34" fillId="17" borderId="36" xfId="22" applyFont="1" applyFill="1" applyBorder="1" applyAlignment="1">
      <alignment horizontal="center" vertical="center"/>
    </xf>
    <xf numFmtId="169" fontId="0" fillId="17" borderId="36" xfId="0" applyNumberFormat="1" applyFill="1" applyBorder="1" applyAlignment="1">
      <alignment horizontal="center" vertical="center"/>
    </xf>
    <xf numFmtId="169" fontId="34" fillId="17" borderId="36" xfId="0" applyNumberFormat="1" applyFont="1" applyFill="1" applyBorder="1" applyAlignment="1">
      <alignment horizontal="center" vertical="center"/>
    </xf>
    <xf numFmtId="0" fontId="21" fillId="18" borderId="36" xfId="31" applyFill="1">
      <alignment horizontal="left" vertical="center" indent="2"/>
    </xf>
    <xf numFmtId="0" fontId="21" fillId="18" borderId="36" xfId="30" applyFill="1">
      <alignment horizontal="center" vertical="center"/>
    </xf>
    <xf numFmtId="9" fontId="34" fillId="18" borderId="36" xfId="22" applyFont="1" applyFill="1" applyBorder="1" applyAlignment="1">
      <alignment horizontal="center" vertical="center"/>
    </xf>
    <xf numFmtId="169" fontId="21" fillId="18" borderId="36" xfId="32" applyFill="1">
      <alignment horizontal="center" vertical="center"/>
    </xf>
    <xf numFmtId="0" fontId="22" fillId="19" borderId="36" xfId="0" applyFont="1" applyFill="1" applyBorder="1" applyAlignment="1">
      <alignment horizontal="left" vertical="center" indent="1"/>
    </xf>
    <xf numFmtId="0" fontId="21" fillId="19" borderId="36" xfId="30" applyFill="1">
      <alignment horizontal="center" vertical="center"/>
    </xf>
    <xf numFmtId="9" fontId="34" fillId="19" borderId="36" xfId="22" applyFont="1" applyFill="1" applyBorder="1" applyAlignment="1">
      <alignment horizontal="center" vertical="center"/>
    </xf>
    <xf numFmtId="169" fontId="0" fillId="19" borderId="36" xfId="0" applyNumberFormat="1" applyFill="1" applyBorder="1" applyAlignment="1">
      <alignment horizontal="center" vertical="center"/>
    </xf>
    <xf numFmtId="169" fontId="34" fillId="19" borderId="36" xfId="0" applyNumberFormat="1" applyFont="1" applyFill="1" applyBorder="1" applyAlignment="1">
      <alignment horizontal="center" vertical="center"/>
    </xf>
    <xf numFmtId="0" fontId="21" fillId="20" borderId="36" xfId="31" applyFill="1">
      <alignment horizontal="left" vertical="center" indent="2"/>
    </xf>
    <xf numFmtId="0" fontId="21" fillId="20" borderId="36" xfId="30" applyFill="1">
      <alignment horizontal="center" vertical="center"/>
    </xf>
    <xf numFmtId="9" fontId="34" fillId="20" borderId="36" xfId="22" applyFont="1" applyFill="1" applyBorder="1" applyAlignment="1">
      <alignment horizontal="center" vertical="center"/>
    </xf>
    <xf numFmtId="169" fontId="21" fillId="20" borderId="36" xfId="32" applyFill="1">
      <alignment horizontal="center" vertical="center"/>
    </xf>
    <xf numFmtId="0" fontId="22" fillId="21" borderId="36" xfId="0" applyFont="1" applyFill="1" applyBorder="1" applyAlignment="1">
      <alignment horizontal="left" vertical="center" indent="1"/>
    </xf>
    <xf numFmtId="0" fontId="21" fillId="21" borderId="36" xfId="30" applyFill="1">
      <alignment horizontal="center" vertical="center"/>
    </xf>
    <xf numFmtId="9" fontId="34" fillId="21" borderId="36" xfId="22" applyFont="1" applyFill="1" applyBorder="1" applyAlignment="1">
      <alignment horizontal="center" vertical="center"/>
    </xf>
    <xf numFmtId="169" fontId="0" fillId="21" borderId="36" xfId="0" applyNumberFormat="1" applyFill="1" applyBorder="1" applyAlignment="1">
      <alignment horizontal="center" vertical="center"/>
    </xf>
    <xf numFmtId="169" fontId="34" fillId="21" borderId="36" xfId="0" applyNumberFormat="1" applyFont="1" applyFill="1" applyBorder="1" applyAlignment="1">
      <alignment horizontal="center" vertical="center"/>
    </xf>
    <xf numFmtId="0" fontId="21" fillId="22" borderId="36" xfId="31" applyFill="1">
      <alignment horizontal="left" vertical="center" indent="2"/>
    </xf>
    <xf numFmtId="0" fontId="21" fillId="22" borderId="36" xfId="30" applyFill="1">
      <alignment horizontal="center" vertical="center"/>
    </xf>
    <xf numFmtId="9" fontId="34" fillId="22" borderId="36" xfId="22" applyFont="1" applyFill="1" applyBorder="1" applyAlignment="1">
      <alignment horizontal="center" vertical="center"/>
    </xf>
    <xf numFmtId="169" fontId="21" fillId="22" borderId="36" xfId="32" applyFill="1">
      <alignment horizontal="center" vertical="center"/>
    </xf>
    <xf numFmtId="0" fontId="21" fillId="0" borderId="36" xfId="31">
      <alignment horizontal="left" vertical="center" indent="2"/>
    </xf>
    <xf numFmtId="0" fontId="21" fillId="0" borderId="36" xfId="30">
      <alignment horizontal="center" vertical="center"/>
    </xf>
    <xf numFmtId="9" fontId="34" fillId="0" borderId="36" xfId="22" applyFont="1" applyBorder="1" applyAlignment="1">
      <alignment horizontal="center" vertical="center"/>
    </xf>
    <xf numFmtId="169" fontId="21" fillId="0" borderId="36" xfId="32">
      <alignment horizontal="center" vertical="center"/>
    </xf>
    <xf numFmtId="0" fontId="35" fillId="11" borderId="36" xfId="0" applyFont="1" applyFill="1" applyBorder="1" applyAlignment="1">
      <alignment horizontal="left" vertical="center" indent="1"/>
    </xf>
    <xf numFmtId="0" fontId="0" fillId="11" borderId="36" xfId="0" applyFill="1" applyBorder="1" applyAlignment="1">
      <alignment horizontal="center" vertical="center"/>
    </xf>
    <xf numFmtId="9" fontId="34" fillId="11" borderId="36" xfId="22" applyFont="1" applyFill="1" applyBorder="1" applyAlignment="1">
      <alignment horizontal="center" vertical="center"/>
    </xf>
    <xf numFmtId="169" fontId="0" fillId="11" borderId="36" xfId="0" applyNumberFormat="1" applyFill="1" applyBorder="1" applyAlignment="1">
      <alignment horizontal="center" vertical="center"/>
    </xf>
    <xf numFmtId="0" fontId="34" fillId="11" borderId="36" xfId="0" applyFont="1" applyFill="1" applyBorder="1" applyAlignment="1">
      <alignment horizontal="center" vertical="center"/>
    </xf>
    <xf numFmtId="0" fontId="0" fillId="11" borderId="35" xfId="0" applyFill="1" applyBorder="1" applyAlignment="1">
      <alignment vertical="center"/>
    </xf>
    <xf numFmtId="0" fontId="0" fillId="0" borderId="0" xfId="0" applyAlignment="1">
      <alignment horizontal="right" vertical="center"/>
    </xf>
    <xf numFmtId="0" fontId="23" fillId="0" borderId="0" xfId="0" applyFont="1" applyAlignment="1">
      <alignment horizontal="center"/>
    </xf>
    <xf numFmtId="0" fontId="30" fillId="0" borderId="0" xfId="26" applyFont="1" applyAlignment="1" applyProtection="1"/>
  </cellXfs>
  <cellStyles count="33">
    <cellStyle name="% completado" xfId="12"/>
    <cellStyle name="Actividad" xfId="20"/>
    <cellStyle name="Control del periodo resaltado" xfId="7"/>
    <cellStyle name="Encabezado 1 2" xfId="4"/>
    <cellStyle name="Encabezado 1 3" xfId="25"/>
    <cellStyle name="Encabezado 4 2" xfId="17"/>
    <cellStyle name="Encabezados de los periodos" xfId="19"/>
    <cellStyle name="Encabezados del proyecto" xfId="18"/>
    <cellStyle name="Etiqueta" xfId="10"/>
    <cellStyle name="Excel_BuiltIn_Hyperlink" xfId="2"/>
    <cellStyle name="Fecha" xfId="32"/>
    <cellStyle name="Hipervínculo" xfId="26" builtinId="8"/>
    <cellStyle name="Inicio del proyecto" xfId="29"/>
    <cellStyle name="Leyenda de la duración real" xfId="11"/>
    <cellStyle name="Leyenda de la duración real (fuera del plan)" xfId="13"/>
    <cellStyle name="Leyenda del % completado (fuera del plan)" xfId="14"/>
    <cellStyle name="Leyenda del plan" xfId="9"/>
    <cellStyle name="Nombre" xfId="30"/>
    <cellStyle name="Normal" xfId="0" builtinId="0"/>
    <cellStyle name="Normal 2" xfId="1"/>
    <cellStyle name="Normal 3" xfId="5"/>
    <cellStyle name="Porcentaje" xfId="22" builtinId="5"/>
    <cellStyle name="Porcentaje completado" xfId="21"/>
    <cellStyle name="Tarea" xfId="31"/>
    <cellStyle name="Texto explicativo 2" xfId="6"/>
    <cellStyle name="Título 2 2" xfId="15"/>
    <cellStyle name="Título 2 3" xfId="27"/>
    <cellStyle name="Título 3 2" xfId="16"/>
    <cellStyle name="Título 3 3" xfId="28"/>
    <cellStyle name="Título 4" xfId="3"/>
    <cellStyle name="Título 5" xfId="24"/>
    <cellStyle name="Valor del periodo" xfId="8"/>
    <cellStyle name="zTextoOculto" xfId="23"/>
  </cellStyles>
  <dxfs count="3">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image" Target="../media/image1.jpg"/></Relationships>
</file>

<file path=xl/drawings/_rels/drawing3.xml.rels><?xml version="1.0" encoding="UTF-8" standalone="yes"?>
<Relationships xmlns="http://schemas.openxmlformats.org/package/2006/relationships"><Relationship Id="rId1" Type="http://schemas.openxmlformats.org/officeDocument/2006/relationships/image" Target="../media/image1.jpg"/></Relationships>
</file>

<file path=xl/drawings/_rels/drawing4.xml.rels><?xml version="1.0" encoding="UTF-8" standalone="yes"?>
<Relationships xmlns="http://schemas.openxmlformats.org/package/2006/relationships"><Relationship Id="rId1" Type="http://schemas.openxmlformats.org/officeDocument/2006/relationships/image" Target="../media/image1.jpg"/></Relationships>
</file>

<file path=xl/drawings/_rels/drawing5.xml.rels><?xml version="1.0" encoding="UTF-8" standalone="yes"?>
<Relationships xmlns="http://schemas.openxmlformats.org/package/2006/relationships"><Relationship Id="rId1" Type="http://schemas.openxmlformats.org/officeDocument/2006/relationships/image" Target="../media/image1.jpg"/></Relationships>
</file>

<file path=xl/drawings/_rels/drawing6.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oneCellAnchor>
    <xdr:from>
      <xdr:col>1</xdr:col>
      <xdr:colOff>289157</xdr:colOff>
      <xdr:row>5</xdr:row>
      <xdr:rowOff>24798</xdr:rowOff>
    </xdr:from>
    <xdr:ext cx="1458001" cy="1010155"/>
    <xdr:pic>
      <xdr:nvPicPr>
        <xdr:cNvPr id="2" name="Imagen 2"/>
        <xdr:cNvPicPr>
          <a:picLocks noChangeAspect="1"/>
        </xdr:cNvPicPr>
      </xdr:nvPicPr>
      <xdr:blipFill>
        <a:blip xmlns:r="http://schemas.openxmlformats.org/officeDocument/2006/relationships" r:embed="rId1">
          <a:lum bright="-50000"/>
          <a:alphaModFix/>
        </a:blip>
        <a:srcRect/>
        <a:stretch>
          <a:fillRect/>
        </a:stretch>
      </xdr:blipFill>
      <xdr:spPr>
        <a:xfrm>
          <a:off x="1089257" y="929673"/>
          <a:ext cx="1458001" cy="1010155"/>
        </a:xfrm>
        <a:prstGeom prst="rect">
          <a:avLst/>
        </a:prstGeom>
        <a:noFill/>
        <a:ln cap="flat">
          <a:noFill/>
        </a:ln>
      </xdr:spPr>
    </xdr:pic>
    <xdr:clientData/>
  </xdr:oneCellAnchor>
</xdr:wsDr>
</file>

<file path=xl/drawings/drawing2.xml><?xml version="1.0" encoding="utf-8"?>
<xdr:wsDr xmlns:xdr="http://schemas.openxmlformats.org/drawingml/2006/spreadsheetDrawing" xmlns:a="http://schemas.openxmlformats.org/drawingml/2006/main">
  <xdr:oneCellAnchor>
    <xdr:from>
      <xdr:col>1</xdr:col>
      <xdr:colOff>289157</xdr:colOff>
      <xdr:row>5</xdr:row>
      <xdr:rowOff>24798</xdr:rowOff>
    </xdr:from>
    <xdr:ext cx="1458001" cy="1010155"/>
    <xdr:pic>
      <xdr:nvPicPr>
        <xdr:cNvPr id="5" name="Imagen 2"/>
        <xdr:cNvPicPr>
          <a:picLocks noChangeAspect="1"/>
        </xdr:cNvPicPr>
      </xdr:nvPicPr>
      <xdr:blipFill>
        <a:blip xmlns:r="http://schemas.openxmlformats.org/officeDocument/2006/relationships" r:embed="rId1">
          <a:lum bright="-50000"/>
          <a:alphaModFix/>
        </a:blip>
        <a:srcRect/>
        <a:stretch>
          <a:fillRect/>
        </a:stretch>
      </xdr:blipFill>
      <xdr:spPr>
        <a:xfrm>
          <a:off x="1089257" y="929673"/>
          <a:ext cx="1458001" cy="1010155"/>
        </a:xfrm>
        <a:prstGeom prst="rect">
          <a:avLst/>
        </a:prstGeom>
        <a:noFill/>
        <a:ln cap="flat">
          <a:noFill/>
        </a:ln>
      </xdr:spPr>
    </xdr:pic>
    <xdr:clientData/>
  </xdr:oneCellAnchor>
</xdr:wsDr>
</file>

<file path=xl/drawings/drawing3.xml><?xml version="1.0" encoding="utf-8"?>
<xdr:wsDr xmlns:xdr="http://schemas.openxmlformats.org/drawingml/2006/spreadsheetDrawing" xmlns:a="http://schemas.openxmlformats.org/drawingml/2006/main">
  <xdr:oneCellAnchor>
    <xdr:from>
      <xdr:col>1</xdr:col>
      <xdr:colOff>289157</xdr:colOff>
      <xdr:row>5</xdr:row>
      <xdr:rowOff>24798</xdr:rowOff>
    </xdr:from>
    <xdr:ext cx="1458001" cy="1010155"/>
    <xdr:pic>
      <xdr:nvPicPr>
        <xdr:cNvPr id="3" name="Imagen 2"/>
        <xdr:cNvPicPr>
          <a:picLocks noChangeAspect="1"/>
        </xdr:cNvPicPr>
      </xdr:nvPicPr>
      <xdr:blipFill>
        <a:blip xmlns:r="http://schemas.openxmlformats.org/officeDocument/2006/relationships" r:embed="rId1">
          <a:lum bright="-50000"/>
          <a:alphaModFix/>
        </a:blip>
        <a:srcRect/>
        <a:stretch>
          <a:fillRect/>
        </a:stretch>
      </xdr:blipFill>
      <xdr:spPr>
        <a:xfrm>
          <a:off x="1089257" y="929673"/>
          <a:ext cx="1458001" cy="1010155"/>
        </a:xfrm>
        <a:prstGeom prst="rect">
          <a:avLst/>
        </a:prstGeom>
        <a:noFill/>
        <a:ln cap="flat">
          <a:noFill/>
        </a:ln>
      </xdr:spPr>
    </xdr:pic>
    <xdr:clientData/>
  </xdr:oneCellAnchor>
</xdr:wsDr>
</file>

<file path=xl/drawings/drawing4.xml><?xml version="1.0" encoding="utf-8"?>
<xdr:wsDr xmlns:xdr="http://schemas.openxmlformats.org/drawingml/2006/spreadsheetDrawing" xmlns:a="http://schemas.openxmlformats.org/drawingml/2006/main">
  <xdr:oneCellAnchor>
    <xdr:from>
      <xdr:col>1</xdr:col>
      <xdr:colOff>289157</xdr:colOff>
      <xdr:row>5</xdr:row>
      <xdr:rowOff>24798</xdr:rowOff>
    </xdr:from>
    <xdr:ext cx="1458001" cy="1010155"/>
    <xdr:pic>
      <xdr:nvPicPr>
        <xdr:cNvPr id="3" name="Imagen 2"/>
        <xdr:cNvPicPr>
          <a:picLocks noChangeAspect="1"/>
        </xdr:cNvPicPr>
      </xdr:nvPicPr>
      <xdr:blipFill>
        <a:blip xmlns:r="http://schemas.openxmlformats.org/officeDocument/2006/relationships" r:embed="rId1">
          <a:lum bright="-50000"/>
          <a:alphaModFix/>
        </a:blip>
        <a:srcRect/>
        <a:stretch>
          <a:fillRect/>
        </a:stretch>
      </xdr:blipFill>
      <xdr:spPr>
        <a:xfrm>
          <a:off x="1089257" y="929673"/>
          <a:ext cx="1458001" cy="1010155"/>
        </a:xfrm>
        <a:prstGeom prst="rect">
          <a:avLst/>
        </a:prstGeom>
        <a:noFill/>
        <a:ln cap="flat">
          <a:noFill/>
        </a:ln>
      </xdr:spPr>
    </xdr:pic>
    <xdr:clientData/>
  </xdr:oneCellAnchor>
</xdr:wsDr>
</file>

<file path=xl/drawings/drawing5.xml><?xml version="1.0" encoding="utf-8"?>
<xdr:wsDr xmlns:xdr="http://schemas.openxmlformats.org/drawingml/2006/spreadsheetDrawing" xmlns:a="http://schemas.openxmlformats.org/drawingml/2006/main">
  <xdr:oneCellAnchor>
    <xdr:from>
      <xdr:col>1</xdr:col>
      <xdr:colOff>289157</xdr:colOff>
      <xdr:row>5</xdr:row>
      <xdr:rowOff>24798</xdr:rowOff>
    </xdr:from>
    <xdr:ext cx="1458001" cy="1010155"/>
    <xdr:pic>
      <xdr:nvPicPr>
        <xdr:cNvPr id="4" name="Imagen 3"/>
        <xdr:cNvPicPr>
          <a:picLocks noChangeAspect="1"/>
        </xdr:cNvPicPr>
      </xdr:nvPicPr>
      <xdr:blipFill>
        <a:blip xmlns:r="http://schemas.openxmlformats.org/officeDocument/2006/relationships" r:embed="rId1">
          <a:lum bright="-50000"/>
          <a:alphaModFix/>
        </a:blip>
        <a:srcRect/>
        <a:stretch>
          <a:fillRect/>
        </a:stretch>
      </xdr:blipFill>
      <xdr:spPr>
        <a:xfrm>
          <a:off x="1089257" y="929673"/>
          <a:ext cx="1458001" cy="1010155"/>
        </a:xfrm>
        <a:prstGeom prst="rect">
          <a:avLst/>
        </a:prstGeom>
        <a:noFill/>
        <a:ln cap="flat">
          <a:noFill/>
        </a:ln>
      </xdr:spPr>
    </xdr:pic>
    <xdr:clientData/>
  </xdr:oneCellAnchor>
</xdr:wsDr>
</file>

<file path=xl/drawings/drawing6.xml><?xml version="1.0" encoding="utf-8"?>
<xdr:wsDr xmlns:xdr="http://schemas.openxmlformats.org/drawingml/2006/spreadsheetDrawing" xmlns:a="http://schemas.openxmlformats.org/drawingml/2006/main">
  <xdr:oneCellAnchor>
    <xdr:from>
      <xdr:col>1</xdr:col>
      <xdr:colOff>289157</xdr:colOff>
      <xdr:row>5</xdr:row>
      <xdr:rowOff>24798</xdr:rowOff>
    </xdr:from>
    <xdr:ext cx="1458001" cy="1010155"/>
    <xdr:pic>
      <xdr:nvPicPr>
        <xdr:cNvPr id="2" name="Imagen 1"/>
        <xdr:cNvPicPr>
          <a:picLocks noChangeAspect="1"/>
        </xdr:cNvPicPr>
      </xdr:nvPicPr>
      <xdr:blipFill>
        <a:blip xmlns:r="http://schemas.openxmlformats.org/officeDocument/2006/relationships" r:embed="rId1">
          <a:lum bright="-50000"/>
          <a:alphaModFix/>
        </a:blip>
        <a:srcRect/>
        <a:stretch>
          <a:fillRect/>
        </a:stretch>
      </xdr:blipFill>
      <xdr:spPr>
        <a:xfrm>
          <a:off x="1089257" y="929673"/>
          <a:ext cx="1458001" cy="1010155"/>
        </a:xfrm>
        <a:prstGeom prst="rect">
          <a:avLst/>
        </a:prstGeom>
        <a:noFill/>
        <a:ln cap="flat">
          <a:noFill/>
        </a:ln>
      </xdr:spPr>
    </xdr:pic>
    <xdr:clientData/>
  </xdr:one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L36"/>
  <sheetViews>
    <sheetView showGridLines="0" tabSelected="1" showRuler="0" zoomScaleNormal="100" zoomScalePageLayoutView="70" workbookViewId="0">
      <pane ySplit="6" topLeftCell="A7" activePane="bottomLeft" state="frozen"/>
      <selection pane="bottomLeft" activeCell="C9" sqref="C9"/>
    </sheetView>
  </sheetViews>
  <sheetFormatPr baseColWidth="10" defaultColWidth="9.140625" defaultRowHeight="30" customHeight="1"/>
  <cols>
    <col min="1" max="1" width="2.7109375" style="61" customWidth="1"/>
    <col min="2" max="2" width="30" customWidth="1"/>
    <col min="3" max="3" width="30.7109375" customWidth="1"/>
    <col min="4" max="4" width="10.7109375" customWidth="1"/>
    <col min="5" max="5" width="10.7109375" style="63" bestFit="1" customWidth="1"/>
    <col min="6" max="6" width="10.7109375" bestFit="1" customWidth="1"/>
    <col min="7" max="7" width="2.7109375" customWidth="1"/>
    <col min="8" max="8" width="9.42578125" hidden="1" customWidth="1"/>
    <col min="9" max="64" width="2.7109375" customWidth="1"/>
  </cols>
  <sheetData>
    <row r="1" spans="1:64" ht="30" customHeight="1">
      <c r="A1" s="54" t="s">
        <v>34</v>
      </c>
      <c r="B1" s="55" t="s">
        <v>35</v>
      </c>
      <c r="C1" s="56"/>
      <c r="D1" s="57"/>
      <c r="E1" s="58"/>
      <c r="F1" s="59"/>
      <c r="H1" s="57"/>
      <c r="I1" s="60" t="s">
        <v>36</v>
      </c>
    </row>
    <row r="2" spans="1:64" ht="30" customHeight="1">
      <c r="A2" s="61" t="s">
        <v>37</v>
      </c>
      <c r="B2" s="62" t="s">
        <v>38</v>
      </c>
      <c r="I2" s="64" t="s">
        <v>39</v>
      </c>
    </row>
    <row r="3" spans="1:64" ht="30" customHeight="1">
      <c r="A3" s="61" t="s">
        <v>40</v>
      </c>
      <c r="B3" s="65" t="s">
        <v>41</v>
      </c>
      <c r="C3" s="66" t="s">
        <v>42</v>
      </c>
      <c r="D3" s="67"/>
      <c r="E3" s="68">
        <f ca="1">TODAY()</f>
        <v>44438</v>
      </c>
      <c r="F3" s="68"/>
    </row>
    <row r="4" spans="1:64" ht="30" customHeight="1">
      <c r="A4" s="54" t="s">
        <v>43</v>
      </c>
      <c r="C4" s="66" t="s">
        <v>44</v>
      </c>
      <c r="D4" s="67"/>
      <c r="E4" s="69">
        <v>1</v>
      </c>
      <c r="I4" s="70">
        <f ca="1">I5</f>
        <v>44438</v>
      </c>
      <c r="J4" s="71"/>
      <c r="K4" s="71"/>
      <c r="L4" s="71"/>
      <c r="M4" s="71"/>
      <c r="N4" s="71"/>
      <c r="O4" s="72"/>
      <c r="P4" s="70">
        <f ca="1">P5</f>
        <v>44445</v>
      </c>
      <c r="Q4" s="71"/>
      <c r="R4" s="71"/>
      <c r="S4" s="71"/>
      <c r="T4" s="71"/>
      <c r="U4" s="71"/>
      <c r="V4" s="72"/>
      <c r="W4" s="70">
        <f ca="1">W5</f>
        <v>44452</v>
      </c>
      <c r="X4" s="71"/>
      <c r="Y4" s="71"/>
      <c r="Z4" s="71"/>
      <c r="AA4" s="71"/>
      <c r="AB4" s="71"/>
      <c r="AC4" s="72"/>
      <c r="AD4" s="70">
        <f ca="1">AD5</f>
        <v>44459</v>
      </c>
      <c r="AE4" s="71"/>
      <c r="AF4" s="71"/>
      <c r="AG4" s="71"/>
      <c r="AH4" s="71"/>
      <c r="AI4" s="71"/>
      <c r="AJ4" s="72"/>
      <c r="AK4" s="70">
        <f ca="1">AK5</f>
        <v>44466</v>
      </c>
      <c r="AL4" s="71"/>
      <c r="AM4" s="71"/>
      <c r="AN4" s="71"/>
      <c r="AO4" s="71"/>
      <c r="AP4" s="71"/>
      <c r="AQ4" s="72"/>
      <c r="AR4" s="70">
        <f ca="1">AR5</f>
        <v>44473</v>
      </c>
      <c r="AS4" s="71"/>
      <c r="AT4" s="71"/>
      <c r="AU4" s="71"/>
      <c r="AV4" s="71"/>
      <c r="AW4" s="71"/>
      <c r="AX4" s="72"/>
      <c r="AY4" s="70">
        <f ca="1">AY5</f>
        <v>44480</v>
      </c>
      <c r="AZ4" s="71"/>
      <c r="BA4" s="71"/>
      <c r="BB4" s="71"/>
      <c r="BC4" s="71"/>
      <c r="BD4" s="71"/>
      <c r="BE4" s="72"/>
      <c r="BF4" s="70">
        <f ca="1">BF5</f>
        <v>44487</v>
      </c>
      <c r="BG4" s="71"/>
      <c r="BH4" s="71"/>
      <c r="BI4" s="71"/>
      <c r="BJ4" s="71"/>
      <c r="BK4" s="71"/>
      <c r="BL4" s="72"/>
    </row>
    <row r="5" spans="1:64" ht="15" customHeight="1">
      <c r="A5" s="54" t="s">
        <v>45</v>
      </c>
      <c r="B5" s="73"/>
      <c r="C5" s="73"/>
      <c r="D5" s="73"/>
      <c r="E5" s="73"/>
      <c r="F5" s="73"/>
      <c r="G5" s="73"/>
      <c r="I5" s="74">
        <f ca="1">Project_Start-WEEKDAY(Project_Start,1)+2+7*(Display_Week-1)</f>
        <v>44438</v>
      </c>
      <c r="J5" s="75">
        <f ca="1">I5+1</f>
        <v>44439</v>
      </c>
      <c r="K5" s="75">
        <f t="shared" ref="K5:AX5" ca="1" si="0">J5+1</f>
        <v>44440</v>
      </c>
      <c r="L5" s="75">
        <f t="shared" ca="1" si="0"/>
        <v>44441</v>
      </c>
      <c r="M5" s="75">
        <f t="shared" ca="1" si="0"/>
        <v>44442</v>
      </c>
      <c r="N5" s="75">
        <f t="shared" ca="1" si="0"/>
        <v>44443</v>
      </c>
      <c r="O5" s="76">
        <f t="shared" ca="1" si="0"/>
        <v>44444</v>
      </c>
      <c r="P5" s="74">
        <f ca="1">O5+1</f>
        <v>44445</v>
      </c>
      <c r="Q5" s="75">
        <f ca="1">P5+1</f>
        <v>44446</v>
      </c>
      <c r="R5" s="75">
        <f t="shared" ca="1" si="0"/>
        <v>44447</v>
      </c>
      <c r="S5" s="75">
        <f t="shared" ca="1" si="0"/>
        <v>44448</v>
      </c>
      <c r="T5" s="75">
        <f t="shared" ca="1" si="0"/>
        <v>44449</v>
      </c>
      <c r="U5" s="75">
        <f t="shared" ca="1" si="0"/>
        <v>44450</v>
      </c>
      <c r="V5" s="76">
        <f t="shared" ca="1" si="0"/>
        <v>44451</v>
      </c>
      <c r="W5" s="74">
        <f ca="1">V5+1</f>
        <v>44452</v>
      </c>
      <c r="X5" s="75">
        <f ca="1">W5+1</f>
        <v>44453</v>
      </c>
      <c r="Y5" s="75">
        <f t="shared" ca="1" si="0"/>
        <v>44454</v>
      </c>
      <c r="Z5" s="75">
        <f t="shared" ca="1" si="0"/>
        <v>44455</v>
      </c>
      <c r="AA5" s="75">
        <f t="shared" ca="1" si="0"/>
        <v>44456</v>
      </c>
      <c r="AB5" s="75">
        <f t="shared" ca="1" si="0"/>
        <v>44457</v>
      </c>
      <c r="AC5" s="76">
        <f t="shared" ca="1" si="0"/>
        <v>44458</v>
      </c>
      <c r="AD5" s="74">
        <f ca="1">AC5+1</f>
        <v>44459</v>
      </c>
      <c r="AE5" s="75">
        <f ca="1">AD5+1</f>
        <v>44460</v>
      </c>
      <c r="AF5" s="75">
        <f t="shared" ca="1" si="0"/>
        <v>44461</v>
      </c>
      <c r="AG5" s="75">
        <f t="shared" ca="1" si="0"/>
        <v>44462</v>
      </c>
      <c r="AH5" s="75">
        <f t="shared" ca="1" si="0"/>
        <v>44463</v>
      </c>
      <c r="AI5" s="75">
        <f t="shared" ca="1" si="0"/>
        <v>44464</v>
      </c>
      <c r="AJ5" s="76">
        <f t="shared" ca="1" si="0"/>
        <v>44465</v>
      </c>
      <c r="AK5" s="74">
        <f ca="1">AJ5+1</f>
        <v>44466</v>
      </c>
      <c r="AL5" s="75">
        <f ca="1">AK5+1</f>
        <v>44467</v>
      </c>
      <c r="AM5" s="75">
        <f t="shared" ca="1" si="0"/>
        <v>44468</v>
      </c>
      <c r="AN5" s="75">
        <f t="shared" ca="1" si="0"/>
        <v>44469</v>
      </c>
      <c r="AO5" s="75">
        <f t="shared" ca="1" si="0"/>
        <v>44470</v>
      </c>
      <c r="AP5" s="75">
        <f t="shared" ca="1" si="0"/>
        <v>44471</v>
      </c>
      <c r="AQ5" s="76">
        <f t="shared" ca="1" si="0"/>
        <v>44472</v>
      </c>
      <c r="AR5" s="74">
        <f ca="1">AQ5+1</f>
        <v>44473</v>
      </c>
      <c r="AS5" s="75">
        <f ca="1">AR5+1</f>
        <v>44474</v>
      </c>
      <c r="AT5" s="75">
        <f t="shared" ca="1" si="0"/>
        <v>44475</v>
      </c>
      <c r="AU5" s="75">
        <f t="shared" ca="1" si="0"/>
        <v>44476</v>
      </c>
      <c r="AV5" s="75">
        <f t="shared" ca="1" si="0"/>
        <v>44477</v>
      </c>
      <c r="AW5" s="75">
        <f t="shared" ca="1" si="0"/>
        <v>44478</v>
      </c>
      <c r="AX5" s="76">
        <f t="shared" ca="1" si="0"/>
        <v>44479</v>
      </c>
      <c r="AY5" s="74">
        <f ca="1">AX5+1</f>
        <v>44480</v>
      </c>
      <c r="AZ5" s="75">
        <f ca="1">AY5+1</f>
        <v>44481</v>
      </c>
      <c r="BA5" s="75">
        <f t="shared" ref="BA5:BE5" ca="1" si="1">AZ5+1</f>
        <v>44482</v>
      </c>
      <c r="BB5" s="75">
        <f t="shared" ca="1" si="1"/>
        <v>44483</v>
      </c>
      <c r="BC5" s="75">
        <f t="shared" ca="1" si="1"/>
        <v>44484</v>
      </c>
      <c r="BD5" s="75">
        <f t="shared" ca="1" si="1"/>
        <v>44485</v>
      </c>
      <c r="BE5" s="76">
        <f t="shared" ca="1" si="1"/>
        <v>44486</v>
      </c>
      <c r="BF5" s="74">
        <f ca="1">BE5+1</f>
        <v>44487</v>
      </c>
      <c r="BG5" s="75">
        <f ca="1">BF5+1</f>
        <v>44488</v>
      </c>
      <c r="BH5" s="75">
        <f t="shared" ref="BH5:BL5" ca="1" si="2">BG5+1</f>
        <v>44489</v>
      </c>
      <c r="BI5" s="75">
        <f t="shared" ca="1" si="2"/>
        <v>44490</v>
      </c>
      <c r="BJ5" s="75">
        <f t="shared" ca="1" si="2"/>
        <v>44491</v>
      </c>
      <c r="BK5" s="75">
        <f t="shared" ca="1" si="2"/>
        <v>44492</v>
      </c>
      <c r="BL5" s="76">
        <f t="shared" ca="1" si="2"/>
        <v>44493</v>
      </c>
    </row>
    <row r="6" spans="1:64" ht="30" customHeight="1" thickBot="1">
      <c r="A6" s="54" t="s">
        <v>46</v>
      </c>
      <c r="B6" s="77" t="s">
        <v>47</v>
      </c>
      <c r="C6" s="78" t="s">
        <v>48</v>
      </c>
      <c r="D6" s="78" t="s">
        <v>49</v>
      </c>
      <c r="E6" s="78" t="s">
        <v>32</v>
      </c>
      <c r="F6" s="78" t="s">
        <v>33</v>
      </c>
      <c r="G6" s="78"/>
      <c r="H6" s="78" t="s">
        <v>50</v>
      </c>
      <c r="I6" s="79" t="str">
        <f t="shared" ref="I6:BL6" ca="1" si="3">LEFT(TEXT(I5,"ddd"),1)</f>
        <v>l</v>
      </c>
      <c r="J6" s="79" t="str">
        <f t="shared" ca="1" si="3"/>
        <v>m</v>
      </c>
      <c r="K6" s="79" t="str">
        <f t="shared" ca="1" si="3"/>
        <v>m</v>
      </c>
      <c r="L6" s="79" t="str">
        <f t="shared" ca="1" si="3"/>
        <v>j</v>
      </c>
      <c r="M6" s="79" t="str">
        <f t="shared" ca="1" si="3"/>
        <v>v</v>
      </c>
      <c r="N6" s="79" t="str">
        <f t="shared" ca="1" si="3"/>
        <v>s</v>
      </c>
      <c r="O6" s="79" t="str">
        <f t="shared" ca="1" si="3"/>
        <v>d</v>
      </c>
      <c r="P6" s="79" t="str">
        <f t="shared" ca="1" si="3"/>
        <v>l</v>
      </c>
      <c r="Q6" s="79" t="str">
        <f t="shared" ca="1" si="3"/>
        <v>m</v>
      </c>
      <c r="R6" s="79" t="str">
        <f t="shared" ca="1" si="3"/>
        <v>m</v>
      </c>
      <c r="S6" s="79" t="str">
        <f t="shared" ca="1" si="3"/>
        <v>j</v>
      </c>
      <c r="T6" s="79" t="str">
        <f t="shared" ca="1" si="3"/>
        <v>v</v>
      </c>
      <c r="U6" s="79" t="str">
        <f t="shared" ca="1" si="3"/>
        <v>s</v>
      </c>
      <c r="V6" s="79" t="str">
        <f t="shared" ca="1" si="3"/>
        <v>d</v>
      </c>
      <c r="W6" s="79" t="str">
        <f t="shared" ca="1" si="3"/>
        <v>l</v>
      </c>
      <c r="X6" s="79" t="str">
        <f t="shared" ca="1" si="3"/>
        <v>m</v>
      </c>
      <c r="Y6" s="79" t="str">
        <f t="shared" ca="1" si="3"/>
        <v>m</v>
      </c>
      <c r="Z6" s="79" t="str">
        <f t="shared" ca="1" si="3"/>
        <v>j</v>
      </c>
      <c r="AA6" s="79" t="str">
        <f t="shared" ca="1" si="3"/>
        <v>v</v>
      </c>
      <c r="AB6" s="79" t="str">
        <f t="shared" ca="1" si="3"/>
        <v>s</v>
      </c>
      <c r="AC6" s="79" t="str">
        <f t="shared" ca="1" si="3"/>
        <v>d</v>
      </c>
      <c r="AD6" s="79" t="str">
        <f t="shared" ca="1" si="3"/>
        <v>l</v>
      </c>
      <c r="AE6" s="79" t="str">
        <f t="shared" ca="1" si="3"/>
        <v>m</v>
      </c>
      <c r="AF6" s="79" t="str">
        <f t="shared" ca="1" si="3"/>
        <v>m</v>
      </c>
      <c r="AG6" s="79" t="str">
        <f t="shared" ca="1" si="3"/>
        <v>j</v>
      </c>
      <c r="AH6" s="79" t="str">
        <f t="shared" ca="1" si="3"/>
        <v>v</v>
      </c>
      <c r="AI6" s="79" t="str">
        <f t="shared" ca="1" si="3"/>
        <v>s</v>
      </c>
      <c r="AJ6" s="79" t="str">
        <f t="shared" ca="1" si="3"/>
        <v>d</v>
      </c>
      <c r="AK6" s="79" t="str">
        <f t="shared" ca="1" si="3"/>
        <v>l</v>
      </c>
      <c r="AL6" s="79" t="str">
        <f t="shared" ca="1" si="3"/>
        <v>m</v>
      </c>
      <c r="AM6" s="79" t="str">
        <f t="shared" ca="1" si="3"/>
        <v>m</v>
      </c>
      <c r="AN6" s="79" t="str">
        <f t="shared" ca="1" si="3"/>
        <v>j</v>
      </c>
      <c r="AO6" s="79" t="str">
        <f t="shared" ca="1" si="3"/>
        <v>v</v>
      </c>
      <c r="AP6" s="79" t="str">
        <f t="shared" ca="1" si="3"/>
        <v>s</v>
      </c>
      <c r="AQ6" s="79" t="str">
        <f t="shared" ca="1" si="3"/>
        <v>d</v>
      </c>
      <c r="AR6" s="79" t="str">
        <f t="shared" ca="1" si="3"/>
        <v>l</v>
      </c>
      <c r="AS6" s="79" t="str">
        <f t="shared" ca="1" si="3"/>
        <v>m</v>
      </c>
      <c r="AT6" s="79" t="str">
        <f t="shared" ca="1" si="3"/>
        <v>m</v>
      </c>
      <c r="AU6" s="79" t="str">
        <f t="shared" ca="1" si="3"/>
        <v>j</v>
      </c>
      <c r="AV6" s="79" t="str">
        <f t="shared" ca="1" si="3"/>
        <v>v</v>
      </c>
      <c r="AW6" s="79" t="str">
        <f t="shared" ca="1" si="3"/>
        <v>s</v>
      </c>
      <c r="AX6" s="79" t="str">
        <f t="shared" ca="1" si="3"/>
        <v>d</v>
      </c>
      <c r="AY6" s="79" t="str">
        <f t="shared" ca="1" si="3"/>
        <v>l</v>
      </c>
      <c r="AZ6" s="79" t="str">
        <f t="shared" ca="1" si="3"/>
        <v>m</v>
      </c>
      <c r="BA6" s="79" t="str">
        <f t="shared" ca="1" si="3"/>
        <v>m</v>
      </c>
      <c r="BB6" s="79" t="str">
        <f t="shared" ca="1" si="3"/>
        <v>j</v>
      </c>
      <c r="BC6" s="79" t="str">
        <f t="shared" ca="1" si="3"/>
        <v>v</v>
      </c>
      <c r="BD6" s="79" t="str">
        <f t="shared" ca="1" si="3"/>
        <v>s</v>
      </c>
      <c r="BE6" s="79" t="str">
        <f t="shared" ca="1" si="3"/>
        <v>d</v>
      </c>
      <c r="BF6" s="79" t="str">
        <f t="shared" ca="1" si="3"/>
        <v>l</v>
      </c>
      <c r="BG6" s="79" t="str">
        <f t="shared" ca="1" si="3"/>
        <v>m</v>
      </c>
      <c r="BH6" s="79" t="str">
        <f t="shared" ca="1" si="3"/>
        <v>m</v>
      </c>
      <c r="BI6" s="79" t="str">
        <f t="shared" ca="1" si="3"/>
        <v>j</v>
      </c>
      <c r="BJ6" s="79" t="str">
        <f t="shared" ca="1" si="3"/>
        <v>v</v>
      </c>
      <c r="BK6" s="79" t="str">
        <f t="shared" ca="1" si="3"/>
        <v>s</v>
      </c>
      <c r="BL6" s="79" t="str">
        <f t="shared" ca="1" si="3"/>
        <v>d</v>
      </c>
    </row>
    <row r="7" spans="1:64" ht="30" hidden="1" customHeight="1" thickBot="1">
      <c r="A7" s="61" t="s">
        <v>51</v>
      </c>
      <c r="C7" s="80"/>
      <c r="E7"/>
      <c r="H7" t="str">
        <f>IF(OR(ISBLANK(task_start),ISBLANK(task_end)),"",task_end-task_start+1)</f>
        <v/>
      </c>
      <c r="I7" s="81"/>
      <c r="J7" s="81"/>
      <c r="K7" s="81"/>
      <c r="L7" s="81"/>
      <c r="M7" s="81"/>
      <c r="N7" s="81"/>
      <c r="O7" s="81"/>
      <c r="P7" s="81"/>
      <c r="Q7" s="81"/>
      <c r="R7" s="81"/>
      <c r="S7" s="81"/>
      <c r="T7" s="81"/>
      <c r="U7" s="81"/>
      <c r="V7" s="81"/>
      <c r="W7" s="81"/>
      <c r="X7" s="81"/>
      <c r="Y7" s="81"/>
      <c r="Z7" s="81"/>
      <c r="AA7" s="81"/>
      <c r="AB7" s="81"/>
      <c r="AC7" s="81"/>
      <c r="AD7" s="81"/>
      <c r="AE7" s="81"/>
      <c r="AF7" s="81"/>
      <c r="AG7" s="81"/>
      <c r="AH7" s="81"/>
      <c r="AI7" s="81"/>
      <c r="AJ7" s="81"/>
      <c r="AK7" s="81"/>
      <c r="AL7" s="81"/>
      <c r="AM7" s="81"/>
      <c r="AN7" s="81"/>
      <c r="AO7" s="81"/>
      <c r="AP7" s="81"/>
      <c r="AQ7" s="81"/>
      <c r="AR7" s="81"/>
      <c r="AS7" s="81"/>
      <c r="AT7" s="81"/>
      <c r="AU7" s="81"/>
      <c r="AV7" s="81"/>
      <c r="AW7" s="81"/>
      <c r="AX7" s="81"/>
      <c r="AY7" s="81"/>
      <c r="AZ7" s="81"/>
      <c r="BA7" s="81"/>
      <c r="BB7" s="81"/>
      <c r="BC7" s="81"/>
      <c r="BD7" s="81"/>
      <c r="BE7" s="81"/>
      <c r="BF7" s="81"/>
      <c r="BG7" s="81"/>
      <c r="BH7" s="81"/>
      <c r="BI7" s="81"/>
      <c r="BJ7" s="81"/>
      <c r="BK7" s="81"/>
      <c r="BL7" s="81"/>
    </row>
    <row r="8" spans="1:64" s="88" customFormat="1" ht="30" customHeight="1" thickBot="1">
      <c r="A8" s="54" t="s">
        <v>52</v>
      </c>
      <c r="B8" s="82" t="s">
        <v>53</v>
      </c>
      <c r="C8" s="83"/>
      <c r="D8" s="84"/>
      <c r="E8" s="85"/>
      <c r="F8" s="86"/>
      <c r="G8" s="87"/>
      <c r="H8" s="87" t="str">
        <f t="shared" ref="H8:H33" si="4">IF(OR(ISBLANK(task_start),ISBLANK(task_end)),"",task_end-task_start+1)</f>
        <v/>
      </c>
      <c r="I8" s="81"/>
      <c r="J8" s="81"/>
      <c r="K8" s="81"/>
      <c r="L8" s="81"/>
      <c r="M8" s="81"/>
      <c r="N8" s="81"/>
      <c r="O8" s="81"/>
      <c r="P8" s="81"/>
      <c r="Q8" s="81"/>
      <c r="R8" s="81"/>
      <c r="S8" s="81"/>
      <c r="T8" s="81"/>
      <c r="U8" s="81"/>
      <c r="V8" s="81"/>
      <c r="W8" s="81"/>
      <c r="X8" s="81"/>
      <c r="Y8" s="81"/>
      <c r="Z8" s="81"/>
      <c r="AA8" s="81"/>
      <c r="AB8" s="81"/>
      <c r="AC8" s="81"/>
      <c r="AD8" s="81"/>
      <c r="AE8" s="81"/>
      <c r="AF8" s="81"/>
      <c r="AG8" s="81"/>
      <c r="AH8" s="81"/>
      <c r="AI8" s="81"/>
      <c r="AJ8" s="81"/>
      <c r="AK8" s="81"/>
      <c r="AL8" s="81"/>
      <c r="AM8" s="81"/>
      <c r="AN8" s="81"/>
      <c r="AO8" s="81"/>
      <c r="AP8" s="81"/>
      <c r="AQ8" s="81"/>
      <c r="AR8" s="81"/>
      <c r="AS8" s="81"/>
      <c r="AT8" s="81"/>
      <c r="AU8" s="81"/>
      <c r="AV8" s="81"/>
      <c r="AW8" s="81"/>
      <c r="AX8" s="81"/>
      <c r="AY8" s="81"/>
      <c r="AZ8" s="81"/>
      <c r="BA8" s="81"/>
      <c r="BB8" s="81"/>
      <c r="BC8" s="81"/>
      <c r="BD8" s="81"/>
      <c r="BE8" s="81"/>
      <c r="BF8" s="81"/>
      <c r="BG8" s="81"/>
      <c r="BH8" s="81"/>
      <c r="BI8" s="81"/>
      <c r="BJ8" s="81"/>
      <c r="BK8" s="81"/>
      <c r="BL8" s="81"/>
    </row>
    <row r="9" spans="1:64" s="88" customFormat="1" ht="30" customHeight="1" thickBot="1">
      <c r="A9" s="54" t="s">
        <v>54</v>
      </c>
      <c r="B9" s="89" t="s">
        <v>55</v>
      </c>
      <c r="C9" s="90" t="s">
        <v>56</v>
      </c>
      <c r="D9" s="91">
        <v>0.5</v>
      </c>
      <c r="E9" s="92">
        <f ca="1">Project_Start</f>
        <v>44438</v>
      </c>
      <c r="F9" s="92">
        <f ca="1">E9+3</f>
        <v>44441</v>
      </c>
      <c r="G9" s="87"/>
      <c r="H9" s="87">
        <f t="shared" ca="1" si="4"/>
        <v>4</v>
      </c>
      <c r="I9" s="81"/>
      <c r="J9" s="81"/>
      <c r="K9" s="81"/>
      <c r="L9" s="81"/>
      <c r="M9" s="81"/>
      <c r="N9" s="81"/>
      <c r="O9" s="81"/>
      <c r="P9" s="81"/>
      <c r="Q9" s="81"/>
      <c r="R9" s="81"/>
      <c r="S9" s="81"/>
      <c r="T9" s="81"/>
      <c r="U9" s="81"/>
      <c r="V9" s="81"/>
      <c r="W9" s="81"/>
      <c r="X9" s="81"/>
      <c r="Y9" s="81"/>
      <c r="Z9" s="81"/>
      <c r="AA9" s="81"/>
      <c r="AB9" s="81"/>
      <c r="AC9" s="81"/>
      <c r="AD9" s="81"/>
      <c r="AE9" s="81"/>
      <c r="AF9" s="81"/>
      <c r="AG9" s="81"/>
      <c r="AH9" s="81"/>
      <c r="AI9" s="81"/>
      <c r="AJ9" s="81"/>
      <c r="AK9" s="81"/>
      <c r="AL9" s="81"/>
      <c r="AM9" s="81"/>
      <c r="AN9" s="81"/>
      <c r="AO9" s="81"/>
      <c r="AP9" s="81"/>
      <c r="AQ9" s="81"/>
      <c r="AR9" s="81"/>
      <c r="AS9" s="81"/>
      <c r="AT9" s="81"/>
      <c r="AU9" s="81"/>
      <c r="AV9" s="81"/>
      <c r="AW9" s="81"/>
      <c r="AX9" s="81"/>
      <c r="AY9" s="81"/>
      <c r="AZ9" s="81"/>
      <c r="BA9" s="81"/>
      <c r="BB9" s="81"/>
      <c r="BC9" s="81"/>
      <c r="BD9" s="81"/>
      <c r="BE9" s="81"/>
      <c r="BF9" s="81"/>
      <c r="BG9" s="81"/>
      <c r="BH9" s="81"/>
      <c r="BI9" s="81"/>
      <c r="BJ9" s="81"/>
      <c r="BK9" s="81"/>
      <c r="BL9" s="81"/>
    </row>
    <row r="10" spans="1:64" s="88" customFormat="1" ht="30" customHeight="1" thickBot="1">
      <c r="A10" s="54" t="s">
        <v>57</v>
      </c>
      <c r="B10" s="89" t="s">
        <v>58</v>
      </c>
      <c r="C10" s="90"/>
      <c r="D10" s="91">
        <v>0.6</v>
      </c>
      <c r="E10" s="92">
        <f ca="1">F9</f>
        <v>44441</v>
      </c>
      <c r="F10" s="92">
        <f ca="1">E10+2</f>
        <v>44443</v>
      </c>
      <c r="G10" s="87"/>
      <c r="H10" s="87">
        <f t="shared" ca="1" si="4"/>
        <v>3</v>
      </c>
      <c r="I10" s="81"/>
      <c r="J10" s="81"/>
      <c r="K10" s="81"/>
      <c r="L10" s="81"/>
      <c r="M10" s="81"/>
      <c r="N10" s="81"/>
      <c r="O10" s="81"/>
      <c r="P10" s="81"/>
      <c r="Q10" s="81"/>
      <c r="R10" s="81"/>
      <c r="S10" s="81"/>
      <c r="T10" s="81"/>
      <c r="U10" s="93"/>
      <c r="V10" s="93"/>
      <c r="W10" s="81"/>
      <c r="X10" s="81"/>
      <c r="Y10" s="81"/>
      <c r="Z10" s="81"/>
      <c r="AA10" s="81"/>
      <c r="AB10" s="81"/>
      <c r="AC10" s="81"/>
      <c r="AD10" s="81"/>
      <c r="AE10" s="81"/>
      <c r="AF10" s="81"/>
      <c r="AG10" s="81"/>
      <c r="AH10" s="81"/>
      <c r="AI10" s="81"/>
      <c r="AJ10" s="81"/>
      <c r="AK10" s="81"/>
      <c r="AL10" s="81"/>
      <c r="AM10" s="81"/>
      <c r="AN10" s="81"/>
      <c r="AO10" s="81"/>
      <c r="AP10" s="81"/>
      <c r="AQ10" s="81"/>
      <c r="AR10" s="81"/>
      <c r="AS10" s="81"/>
      <c r="AT10" s="81"/>
      <c r="AU10" s="81"/>
      <c r="AV10" s="81"/>
      <c r="AW10" s="81"/>
      <c r="AX10" s="81"/>
      <c r="AY10" s="81"/>
      <c r="AZ10" s="81"/>
      <c r="BA10" s="81"/>
      <c r="BB10" s="81"/>
      <c r="BC10" s="81"/>
      <c r="BD10" s="81"/>
      <c r="BE10" s="81"/>
      <c r="BF10" s="81"/>
      <c r="BG10" s="81"/>
      <c r="BH10" s="81"/>
      <c r="BI10" s="81"/>
      <c r="BJ10" s="81"/>
      <c r="BK10" s="81"/>
      <c r="BL10" s="81"/>
    </row>
    <row r="11" spans="1:64" s="88" customFormat="1" ht="30" customHeight="1" thickBot="1">
      <c r="A11" s="61"/>
      <c r="B11" s="89" t="s">
        <v>59</v>
      </c>
      <c r="C11" s="90"/>
      <c r="D11" s="91">
        <v>0.5</v>
      </c>
      <c r="E11" s="92">
        <f ca="1">F10</f>
        <v>44443</v>
      </c>
      <c r="F11" s="92">
        <f ca="1">E11+4</f>
        <v>44447</v>
      </c>
      <c r="G11" s="87"/>
      <c r="H11" s="87">
        <f t="shared" ca="1" si="4"/>
        <v>5</v>
      </c>
      <c r="I11" s="81"/>
      <c r="J11" s="81"/>
      <c r="K11" s="81"/>
      <c r="L11" s="81"/>
      <c r="M11" s="81"/>
      <c r="N11" s="81"/>
      <c r="O11" s="81"/>
      <c r="P11" s="81"/>
      <c r="Q11" s="81"/>
      <c r="R11" s="81"/>
      <c r="S11" s="81"/>
      <c r="T11" s="81"/>
      <c r="U11" s="81"/>
      <c r="V11" s="81"/>
      <c r="W11" s="81"/>
      <c r="X11" s="81"/>
      <c r="Y11" s="81"/>
      <c r="Z11" s="81"/>
      <c r="AA11" s="81"/>
      <c r="AB11" s="81"/>
      <c r="AC11" s="81"/>
      <c r="AD11" s="81"/>
      <c r="AE11" s="81"/>
      <c r="AF11" s="81"/>
      <c r="AG11" s="81"/>
      <c r="AH11" s="81"/>
      <c r="AI11" s="81"/>
      <c r="AJ11" s="81"/>
      <c r="AK11" s="81"/>
      <c r="AL11" s="81"/>
      <c r="AM11" s="81"/>
      <c r="AN11" s="81"/>
      <c r="AO11" s="81"/>
      <c r="AP11" s="81"/>
      <c r="AQ11" s="81"/>
      <c r="AR11" s="81"/>
      <c r="AS11" s="81"/>
      <c r="AT11" s="81"/>
      <c r="AU11" s="81"/>
      <c r="AV11" s="81"/>
      <c r="AW11" s="81"/>
      <c r="AX11" s="81"/>
      <c r="AY11" s="81"/>
      <c r="AZ11" s="81"/>
      <c r="BA11" s="81"/>
      <c r="BB11" s="81"/>
      <c r="BC11" s="81"/>
      <c r="BD11" s="81"/>
      <c r="BE11" s="81"/>
      <c r="BF11" s="81"/>
      <c r="BG11" s="81"/>
      <c r="BH11" s="81"/>
      <c r="BI11" s="81"/>
      <c r="BJ11" s="81"/>
      <c r="BK11" s="81"/>
      <c r="BL11" s="81"/>
    </row>
    <row r="12" spans="1:64" s="88" customFormat="1" ht="30" customHeight="1" thickBot="1">
      <c r="A12" s="61"/>
      <c r="B12" s="89" t="s">
        <v>60</v>
      </c>
      <c r="C12" s="90"/>
      <c r="D12" s="91">
        <v>0.25</v>
      </c>
      <c r="E12" s="92">
        <f ca="1">F11</f>
        <v>44447</v>
      </c>
      <c r="F12" s="92">
        <f ca="1">E12+5</f>
        <v>44452</v>
      </c>
      <c r="G12" s="87"/>
      <c r="H12" s="87">
        <f t="shared" ca="1" si="4"/>
        <v>6</v>
      </c>
      <c r="I12" s="81"/>
      <c r="J12" s="81"/>
      <c r="K12" s="81"/>
      <c r="L12" s="81"/>
      <c r="M12" s="81"/>
      <c r="N12" s="81"/>
      <c r="O12" s="81"/>
      <c r="P12" s="81"/>
      <c r="Q12" s="81"/>
      <c r="R12" s="81"/>
      <c r="S12" s="81"/>
      <c r="T12" s="81"/>
      <c r="U12" s="81"/>
      <c r="V12" s="81"/>
      <c r="W12" s="81"/>
      <c r="X12" s="81"/>
      <c r="Y12" s="93"/>
      <c r="Z12" s="81"/>
      <c r="AA12" s="81"/>
      <c r="AB12" s="81"/>
      <c r="AC12" s="81"/>
      <c r="AD12" s="81"/>
      <c r="AE12" s="81"/>
      <c r="AF12" s="81"/>
      <c r="AG12" s="81"/>
      <c r="AH12" s="81"/>
      <c r="AI12" s="81"/>
      <c r="AJ12" s="81"/>
      <c r="AK12" s="81"/>
      <c r="AL12" s="81"/>
      <c r="AM12" s="81"/>
      <c r="AN12" s="81"/>
      <c r="AO12" s="81"/>
      <c r="AP12" s="81"/>
      <c r="AQ12" s="81"/>
      <c r="AR12" s="81"/>
      <c r="AS12" s="81"/>
      <c r="AT12" s="81"/>
      <c r="AU12" s="81"/>
      <c r="AV12" s="81"/>
      <c r="AW12" s="81"/>
      <c r="AX12" s="81"/>
      <c r="AY12" s="81"/>
      <c r="AZ12" s="81"/>
      <c r="BA12" s="81"/>
      <c r="BB12" s="81"/>
      <c r="BC12" s="81"/>
      <c r="BD12" s="81"/>
      <c r="BE12" s="81"/>
      <c r="BF12" s="81"/>
      <c r="BG12" s="81"/>
      <c r="BH12" s="81"/>
      <c r="BI12" s="81"/>
      <c r="BJ12" s="81"/>
      <c r="BK12" s="81"/>
      <c r="BL12" s="81"/>
    </row>
    <row r="13" spans="1:64" s="88" customFormat="1" ht="30" customHeight="1" thickBot="1">
      <c r="A13" s="61"/>
      <c r="B13" s="89" t="s">
        <v>61</v>
      </c>
      <c r="C13" s="90"/>
      <c r="D13" s="91"/>
      <c r="E13" s="92">
        <f ca="1">E10+1</f>
        <v>44442</v>
      </c>
      <c r="F13" s="92">
        <f ca="1">E13+2</f>
        <v>44444</v>
      </c>
      <c r="G13" s="87"/>
      <c r="H13" s="87">
        <f t="shared" ca="1" si="4"/>
        <v>3</v>
      </c>
      <c r="I13" s="81"/>
      <c r="J13" s="81"/>
      <c r="K13" s="81"/>
      <c r="L13" s="81"/>
      <c r="M13" s="81"/>
      <c r="N13" s="81"/>
      <c r="O13" s="81"/>
      <c r="P13" s="81"/>
      <c r="Q13" s="81"/>
      <c r="R13" s="81"/>
      <c r="S13" s="81"/>
      <c r="T13" s="81"/>
      <c r="U13" s="81"/>
      <c r="V13" s="81"/>
      <c r="W13" s="81"/>
      <c r="X13" s="81"/>
      <c r="Y13" s="81"/>
      <c r="Z13" s="81"/>
      <c r="AA13" s="81"/>
      <c r="AB13" s="81"/>
      <c r="AC13" s="81"/>
      <c r="AD13" s="81"/>
      <c r="AE13" s="81"/>
      <c r="AF13" s="81"/>
      <c r="AG13" s="81"/>
      <c r="AH13" s="81"/>
      <c r="AI13" s="81"/>
      <c r="AJ13" s="81"/>
      <c r="AK13" s="81"/>
      <c r="AL13" s="81"/>
      <c r="AM13" s="81"/>
      <c r="AN13" s="81"/>
      <c r="AO13" s="81"/>
      <c r="AP13" s="81"/>
      <c r="AQ13" s="81"/>
      <c r="AR13" s="81"/>
      <c r="AS13" s="81"/>
      <c r="AT13" s="81"/>
      <c r="AU13" s="81"/>
      <c r="AV13" s="81"/>
      <c r="AW13" s="81"/>
      <c r="AX13" s="81"/>
      <c r="AY13" s="81"/>
      <c r="AZ13" s="81"/>
      <c r="BA13" s="81"/>
      <c r="BB13" s="81"/>
      <c r="BC13" s="81"/>
      <c r="BD13" s="81"/>
      <c r="BE13" s="81"/>
      <c r="BF13" s="81"/>
      <c r="BG13" s="81"/>
      <c r="BH13" s="81"/>
      <c r="BI13" s="81"/>
      <c r="BJ13" s="81"/>
      <c r="BK13" s="81"/>
      <c r="BL13" s="81"/>
    </row>
    <row r="14" spans="1:64" s="88" customFormat="1" ht="30" customHeight="1" thickBot="1">
      <c r="A14" s="54" t="s">
        <v>62</v>
      </c>
      <c r="B14" s="94" t="s">
        <v>63</v>
      </c>
      <c r="C14" s="95"/>
      <c r="D14" s="96"/>
      <c r="E14" s="97"/>
      <c r="F14" s="98"/>
      <c r="G14" s="87"/>
      <c r="H14" s="87" t="str">
        <f t="shared" si="4"/>
        <v/>
      </c>
      <c r="I14" s="81"/>
      <c r="J14" s="81"/>
      <c r="K14" s="81"/>
      <c r="L14" s="81"/>
      <c r="M14" s="81"/>
      <c r="N14" s="81"/>
      <c r="O14" s="81"/>
      <c r="P14" s="81"/>
      <c r="Q14" s="81"/>
      <c r="R14" s="81"/>
      <c r="S14" s="81"/>
      <c r="T14" s="81"/>
      <c r="U14" s="81"/>
      <c r="V14" s="81"/>
      <c r="W14" s="81"/>
      <c r="X14" s="81"/>
      <c r="Y14" s="81"/>
      <c r="Z14" s="81"/>
      <c r="AA14" s="81"/>
      <c r="AB14" s="81"/>
      <c r="AC14" s="81"/>
      <c r="AD14" s="81"/>
      <c r="AE14" s="81"/>
      <c r="AF14" s="81"/>
      <c r="AG14" s="81"/>
      <c r="AH14" s="81"/>
      <c r="AI14" s="81"/>
      <c r="AJ14" s="81"/>
      <c r="AK14" s="81"/>
      <c r="AL14" s="81"/>
      <c r="AM14" s="81"/>
      <c r="AN14" s="81"/>
      <c r="AO14" s="81"/>
      <c r="AP14" s="81"/>
      <c r="AQ14" s="81"/>
      <c r="AR14" s="81"/>
      <c r="AS14" s="81"/>
      <c r="AT14" s="81"/>
      <c r="AU14" s="81"/>
      <c r="AV14" s="81"/>
      <c r="AW14" s="81"/>
      <c r="AX14" s="81"/>
      <c r="AY14" s="81"/>
      <c r="AZ14" s="81"/>
      <c r="BA14" s="81"/>
      <c r="BB14" s="81"/>
      <c r="BC14" s="81"/>
      <c r="BD14" s="81"/>
      <c r="BE14" s="81"/>
      <c r="BF14" s="81"/>
      <c r="BG14" s="81"/>
      <c r="BH14" s="81"/>
      <c r="BI14" s="81"/>
      <c r="BJ14" s="81"/>
      <c r="BK14" s="81"/>
      <c r="BL14" s="81"/>
    </row>
    <row r="15" spans="1:64" s="88" customFormat="1" ht="30" customHeight="1" thickBot="1">
      <c r="A15" s="54"/>
      <c r="B15" s="99" t="s">
        <v>55</v>
      </c>
      <c r="C15" s="100"/>
      <c r="D15" s="101">
        <v>0.5</v>
      </c>
      <c r="E15" s="102">
        <f ca="1">E13+1</f>
        <v>44443</v>
      </c>
      <c r="F15" s="102">
        <f ca="1">E15+4</f>
        <v>44447</v>
      </c>
      <c r="G15" s="87"/>
      <c r="H15" s="87">
        <f t="shared" ca="1" si="4"/>
        <v>5</v>
      </c>
      <c r="I15" s="81"/>
      <c r="J15" s="81"/>
      <c r="K15" s="81"/>
      <c r="L15" s="81"/>
      <c r="M15" s="81"/>
      <c r="N15" s="81"/>
      <c r="O15" s="81"/>
      <c r="P15" s="81"/>
      <c r="Q15" s="81"/>
      <c r="R15" s="81"/>
      <c r="S15" s="81"/>
      <c r="T15" s="81"/>
      <c r="U15" s="81"/>
      <c r="V15" s="81"/>
      <c r="W15" s="81"/>
      <c r="X15" s="81"/>
      <c r="Y15" s="81"/>
      <c r="Z15" s="81"/>
      <c r="AA15" s="81"/>
      <c r="AB15" s="81"/>
      <c r="AC15" s="81"/>
      <c r="AD15" s="81"/>
      <c r="AE15" s="81"/>
      <c r="AF15" s="81"/>
      <c r="AG15" s="81"/>
      <c r="AH15" s="81"/>
      <c r="AI15" s="81"/>
      <c r="AJ15" s="81"/>
      <c r="AK15" s="81"/>
      <c r="AL15" s="81"/>
      <c r="AM15" s="81"/>
      <c r="AN15" s="81"/>
      <c r="AO15" s="81"/>
      <c r="AP15" s="81"/>
      <c r="AQ15" s="81"/>
      <c r="AR15" s="81"/>
      <c r="AS15" s="81"/>
      <c r="AT15" s="81"/>
      <c r="AU15" s="81"/>
      <c r="AV15" s="81"/>
      <c r="AW15" s="81"/>
      <c r="AX15" s="81"/>
      <c r="AY15" s="81"/>
      <c r="AZ15" s="81"/>
      <c r="BA15" s="81"/>
      <c r="BB15" s="81"/>
      <c r="BC15" s="81"/>
      <c r="BD15" s="81"/>
      <c r="BE15" s="81"/>
      <c r="BF15" s="81"/>
      <c r="BG15" s="81"/>
      <c r="BH15" s="81"/>
      <c r="BI15" s="81"/>
      <c r="BJ15" s="81"/>
      <c r="BK15" s="81"/>
      <c r="BL15" s="81"/>
    </row>
    <row r="16" spans="1:64" s="88" customFormat="1" ht="30" customHeight="1" thickBot="1">
      <c r="A16" s="61"/>
      <c r="B16" s="99" t="s">
        <v>58</v>
      </c>
      <c r="C16" s="100"/>
      <c r="D16" s="101">
        <v>0.5</v>
      </c>
      <c r="E16" s="102">
        <f ca="1">E15+2</f>
        <v>44445</v>
      </c>
      <c r="F16" s="102">
        <f ca="1">E16+5</f>
        <v>44450</v>
      </c>
      <c r="G16" s="87"/>
      <c r="H16" s="87">
        <f t="shared" ca="1" si="4"/>
        <v>6</v>
      </c>
      <c r="I16" s="81"/>
      <c r="J16" s="81"/>
      <c r="K16" s="81"/>
      <c r="L16" s="81"/>
      <c r="M16" s="81"/>
      <c r="N16" s="81"/>
      <c r="O16" s="81"/>
      <c r="P16" s="81"/>
      <c r="Q16" s="81"/>
      <c r="R16" s="81"/>
      <c r="S16" s="81"/>
      <c r="T16" s="81"/>
      <c r="U16" s="93"/>
      <c r="V16" s="93"/>
      <c r="W16" s="81"/>
      <c r="X16" s="81"/>
      <c r="Y16" s="81"/>
      <c r="Z16" s="81"/>
      <c r="AA16" s="81"/>
      <c r="AB16" s="81"/>
      <c r="AC16" s="81"/>
      <c r="AD16" s="81"/>
      <c r="AE16" s="81"/>
      <c r="AF16" s="81"/>
      <c r="AG16" s="81"/>
      <c r="AH16" s="81"/>
      <c r="AI16" s="81"/>
      <c r="AJ16" s="81"/>
      <c r="AK16" s="81"/>
      <c r="AL16" s="81"/>
      <c r="AM16" s="81"/>
      <c r="AN16" s="81"/>
      <c r="AO16" s="81"/>
      <c r="AP16" s="81"/>
      <c r="AQ16" s="81"/>
      <c r="AR16" s="81"/>
      <c r="AS16" s="81"/>
      <c r="AT16" s="81"/>
      <c r="AU16" s="81"/>
      <c r="AV16" s="81"/>
      <c r="AW16" s="81"/>
      <c r="AX16" s="81"/>
      <c r="AY16" s="81"/>
      <c r="AZ16" s="81"/>
      <c r="BA16" s="81"/>
      <c r="BB16" s="81"/>
      <c r="BC16" s="81"/>
      <c r="BD16" s="81"/>
      <c r="BE16" s="81"/>
      <c r="BF16" s="81"/>
      <c r="BG16" s="81"/>
      <c r="BH16" s="81"/>
      <c r="BI16" s="81"/>
      <c r="BJ16" s="81"/>
      <c r="BK16" s="81"/>
      <c r="BL16" s="81"/>
    </row>
    <row r="17" spans="1:64" s="88" customFormat="1" ht="30" customHeight="1" thickBot="1">
      <c r="A17" s="61"/>
      <c r="B17" s="99" t="s">
        <v>59</v>
      </c>
      <c r="C17" s="100"/>
      <c r="D17" s="101"/>
      <c r="E17" s="102">
        <f ca="1">F16</f>
        <v>44450</v>
      </c>
      <c r="F17" s="102">
        <f ca="1">E17+3</f>
        <v>44453</v>
      </c>
      <c r="G17" s="87"/>
      <c r="H17" s="87">
        <f t="shared" ca="1" si="4"/>
        <v>4</v>
      </c>
      <c r="I17" s="81"/>
      <c r="J17" s="81"/>
      <c r="K17" s="81"/>
      <c r="L17" s="81"/>
      <c r="M17" s="81"/>
      <c r="N17" s="81"/>
      <c r="O17" s="81"/>
      <c r="P17" s="81"/>
      <c r="Q17" s="81"/>
      <c r="R17" s="81"/>
      <c r="S17" s="81"/>
      <c r="T17" s="81"/>
      <c r="U17" s="81"/>
      <c r="V17" s="81"/>
      <c r="W17" s="81"/>
      <c r="X17" s="81"/>
      <c r="Y17" s="81"/>
      <c r="Z17" s="81"/>
      <c r="AA17" s="81"/>
      <c r="AB17" s="81"/>
      <c r="AC17" s="81"/>
      <c r="AD17" s="81"/>
      <c r="AE17" s="81"/>
      <c r="AF17" s="81"/>
      <c r="AG17" s="81"/>
      <c r="AH17" s="81"/>
      <c r="AI17" s="81"/>
      <c r="AJ17" s="81"/>
      <c r="AK17" s="81"/>
      <c r="AL17" s="81"/>
      <c r="AM17" s="81"/>
      <c r="AN17" s="81"/>
      <c r="AO17" s="81"/>
      <c r="AP17" s="81"/>
      <c r="AQ17" s="81"/>
      <c r="AR17" s="81"/>
      <c r="AS17" s="81"/>
      <c r="AT17" s="81"/>
      <c r="AU17" s="81"/>
      <c r="AV17" s="81"/>
      <c r="AW17" s="81"/>
      <c r="AX17" s="81"/>
      <c r="AY17" s="81"/>
      <c r="AZ17" s="81"/>
      <c r="BA17" s="81"/>
      <c r="BB17" s="81"/>
      <c r="BC17" s="81"/>
      <c r="BD17" s="81"/>
      <c r="BE17" s="81"/>
      <c r="BF17" s="81"/>
      <c r="BG17" s="81"/>
      <c r="BH17" s="81"/>
      <c r="BI17" s="81"/>
      <c r="BJ17" s="81"/>
      <c r="BK17" s="81"/>
      <c r="BL17" s="81"/>
    </row>
    <row r="18" spans="1:64" s="88" customFormat="1" ht="30" customHeight="1" thickBot="1">
      <c r="A18" s="61"/>
      <c r="B18" s="99" t="s">
        <v>60</v>
      </c>
      <c r="C18" s="100"/>
      <c r="D18" s="101"/>
      <c r="E18" s="102">
        <f ca="1">E17</f>
        <v>44450</v>
      </c>
      <c r="F18" s="102">
        <f ca="1">E18+2</f>
        <v>44452</v>
      </c>
      <c r="G18" s="87"/>
      <c r="H18" s="87">
        <f t="shared" ca="1" si="4"/>
        <v>3</v>
      </c>
      <c r="I18" s="81"/>
      <c r="J18" s="81"/>
      <c r="K18" s="81"/>
      <c r="L18" s="81"/>
      <c r="M18" s="81"/>
      <c r="N18" s="81"/>
      <c r="O18" s="81"/>
      <c r="P18" s="81"/>
      <c r="Q18" s="81"/>
      <c r="R18" s="81"/>
      <c r="S18" s="81"/>
      <c r="T18" s="81"/>
      <c r="U18" s="81"/>
      <c r="V18" s="81"/>
      <c r="W18" s="81"/>
      <c r="X18" s="81"/>
      <c r="Y18" s="93"/>
      <c r="Z18" s="81"/>
      <c r="AA18" s="81"/>
      <c r="AB18" s="81"/>
      <c r="AC18" s="81"/>
      <c r="AD18" s="81"/>
      <c r="AE18" s="81"/>
      <c r="AF18" s="81"/>
      <c r="AG18" s="81"/>
      <c r="AH18" s="81"/>
      <c r="AI18" s="81"/>
      <c r="AJ18" s="81"/>
      <c r="AK18" s="81"/>
      <c r="AL18" s="81"/>
      <c r="AM18" s="81"/>
      <c r="AN18" s="81"/>
      <c r="AO18" s="81"/>
      <c r="AP18" s="81"/>
      <c r="AQ18" s="81"/>
      <c r="AR18" s="81"/>
      <c r="AS18" s="81"/>
      <c r="AT18" s="81"/>
      <c r="AU18" s="81"/>
      <c r="AV18" s="81"/>
      <c r="AW18" s="81"/>
      <c r="AX18" s="81"/>
      <c r="AY18" s="81"/>
      <c r="AZ18" s="81"/>
      <c r="BA18" s="81"/>
      <c r="BB18" s="81"/>
      <c r="BC18" s="81"/>
      <c r="BD18" s="81"/>
      <c r="BE18" s="81"/>
      <c r="BF18" s="81"/>
      <c r="BG18" s="81"/>
      <c r="BH18" s="81"/>
      <c r="BI18" s="81"/>
      <c r="BJ18" s="81"/>
      <c r="BK18" s="81"/>
      <c r="BL18" s="81"/>
    </row>
    <row r="19" spans="1:64" s="88" customFormat="1" ht="30" customHeight="1" thickBot="1">
      <c r="A19" s="61"/>
      <c r="B19" s="99" t="s">
        <v>61</v>
      </c>
      <c r="C19" s="100"/>
      <c r="D19" s="101"/>
      <c r="E19" s="102">
        <f ca="1">E18</f>
        <v>44450</v>
      </c>
      <c r="F19" s="102">
        <f ca="1">E19+3</f>
        <v>44453</v>
      </c>
      <c r="G19" s="87"/>
      <c r="H19" s="87">
        <f t="shared" ca="1" si="4"/>
        <v>4</v>
      </c>
      <c r="I19" s="81"/>
      <c r="J19" s="81"/>
      <c r="K19" s="81"/>
      <c r="L19" s="81"/>
      <c r="M19" s="81"/>
      <c r="N19" s="81"/>
      <c r="O19" s="81"/>
      <c r="P19" s="81"/>
      <c r="Q19" s="81"/>
      <c r="R19" s="81"/>
      <c r="S19" s="81"/>
      <c r="T19" s="81"/>
      <c r="U19" s="81"/>
      <c r="V19" s="81"/>
      <c r="W19" s="81"/>
      <c r="X19" s="81"/>
      <c r="Y19" s="81"/>
      <c r="Z19" s="81"/>
      <c r="AA19" s="81"/>
      <c r="AB19" s="81"/>
      <c r="AC19" s="81"/>
      <c r="AD19" s="81"/>
      <c r="AE19" s="81"/>
      <c r="AF19" s="81"/>
      <c r="AG19" s="81"/>
      <c r="AH19" s="81"/>
      <c r="AI19" s="81"/>
      <c r="AJ19" s="81"/>
      <c r="AK19" s="81"/>
      <c r="AL19" s="81"/>
      <c r="AM19" s="81"/>
      <c r="AN19" s="81"/>
      <c r="AO19" s="81"/>
      <c r="AP19" s="81"/>
      <c r="AQ19" s="81"/>
      <c r="AR19" s="81"/>
      <c r="AS19" s="81"/>
      <c r="AT19" s="81"/>
      <c r="AU19" s="81"/>
      <c r="AV19" s="81"/>
      <c r="AW19" s="81"/>
      <c r="AX19" s="81"/>
      <c r="AY19" s="81"/>
      <c r="AZ19" s="81"/>
      <c r="BA19" s="81"/>
      <c r="BB19" s="81"/>
      <c r="BC19" s="81"/>
      <c r="BD19" s="81"/>
      <c r="BE19" s="81"/>
      <c r="BF19" s="81"/>
      <c r="BG19" s="81"/>
      <c r="BH19" s="81"/>
      <c r="BI19" s="81"/>
      <c r="BJ19" s="81"/>
      <c r="BK19" s="81"/>
      <c r="BL19" s="81"/>
    </row>
    <row r="20" spans="1:64" s="88" customFormat="1" ht="30" customHeight="1" thickBot="1">
      <c r="A20" s="61" t="s">
        <v>64</v>
      </c>
      <c r="B20" s="103" t="s">
        <v>65</v>
      </c>
      <c r="C20" s="104"/>
      <c r="D20" s="105"/>
      <c r="E20" s="106"/>
      <c r="F20" s="107"/>
      <c r="G20" s="87"/>
      <c r="H20" s="87" t="str">
        <f t="shared" si="4"/>
        <v/>
      </c>
      <c r="I20" s="81"/>
      <c r="J20" s="81"/>
      <c r="K20" s="81"/>
      <c r="L20" s="81"/>
      <c r="M20" s="81"/>
      <c r="N20" s="81"/>
      <c r="O20" s="81"/>
      <c r="P20" s="81"/>
      <c r="Q20" s="81"/>
      <c r="R20" s="81"/>
      <c r="S20" s="81"/>
      <c r="T20" s="81"/>
      <c r="U20" s="81"/>
      <c r="V20" s="81"/>
      <c r="W20" s="81"/>
      <c r="X20" s="81"/>
      <c r="Y20" s="81"/>
      <c r="Z20" s="81"/>
      <c r="AA20" s="81"/>
      <c r="AB20" s="81"/>
      <c r="AC20" s="81"/>
      <c r="AD20" s="81"/>
      <c r="AE20" s="81"/>
      <c r="AF20" s="81"/>
      <c r="AG20" s="81"/>
      <c r="AH20" s="81"/>
      <c r="AI20" s="81"/>
      <c r="AJ20" s="81"/>
      <c r="AK20" s="81"/>
      <c r="AL20" s="81"/>
      <c r="AM20" s="81"/>
      <c r="AN20" s="81"/>
      <c r="AO20" s="81"/>
      <c r="AP20" s="81"/>
      <c r="AQ20" s="81"/>
      <c r="AR20" s="81"/>
      <c r="AS20" s="81"/>
      <c r="AT20" s="81"/>
      <c r="AU20" s="81"/>
      <c r="AV20" s="81"/>
      <c r="AW20" s="81"/>
      <c r="AX20" s="81"/>
      <c r="AY20" s="81"/>
      <c r="AZ20" s="81"/>
      <c r="BA20" s="81"/>
      <c r="BB20" s="81"/>
      <c r="BC20" s="81"/>
      <c r="BD20" s="81"/>
      <c r="BE20" s="81"/>
      <c r="BF20" s="81"/>
      <c r="BG20" s="81"/>
      <c r="BH20" s="81"/>
      <c r="BI20" s="81"/>
      <c r="BJ20" s="81"/>
      <c r="BK20" s="81"/>
      <c r="BL20" s="81"/>
    </row>
    <row r="21" spans="1:64" s="88" customFormat="1" ht="30" customHeight="1" thickBot="1">
      <c r="A21" s="61"/>
      <c r="B21" s="108" t="s">
        <v>55</v>
      </c>
      <c r="C21" s="109"/>
      <c r="D21" s="110"/>
      <c r="E21" s="111">
        <f ca="1">E9+15</f>
        <v>44453</v>
      </c>
      <c r="F21" s="111">
        <f ca="1">E21+5</f>
        <v>44458</v>
      </c>
      <c r="G21" s="87"/>
      <c r="H21" s="87">
        <f t="shared" ca="1" si="4"/>
        <v>6</v>
      </c>
      <c r="I21" s="81"/>
      <c r="J21" s="81"/>
      <c r="K21" s="81"/>
      <c r="L21" s="81"/>
      <c r="M21" s="81"/>
      <c r="N21" s="81"/>
      <c r="O21" s="81"/>
      <c r="P21" s="81"/>
      <c r="Q21" s="81"/>
      <c r="R21" s="81"/>
      <c r="S21" s="81"/>
      <c r="T21" s="81"/>
      <c r="U21" s="81"/>
      <c r="V21" s="81"/>
      <c r="W21" s="81"/>
      <c r="X21" s="81"/>
      <c r="Y21" s="81"/>
      <c r="Z21" s="81"/>
      <c r="AA21" s="81"/>
      <c r="AB21" s="81"/>
      <c r="AC21" s="81"/>
      <c r="AD21" s="81"/>
      <c r="AE21" s="81"/>
      <c r="AF21" s="81"/>
      <c r="AG21" s="81"/>
      <c r="AH21" s="81"/>
      <c r="AI21" s="81"/>
      <c r="AJ21" s="81"/>
      <c r="AK21" s="81"/>
      <c r="AL21" s="81"/>
      <c r="AM21" s="81"/>
      <c r="AN21" s="81"/>
      <c r="AO21" s="81"/>
      <c r="AP21" s="81"/>
      <c r="AQ21" s="81"/>
      <c r="AR21" s="81"/>
      <c r="AS21" s="81"/>
      <c r="AT21" s="81"/>
      <c r="AU21" s="81"/>
      <c r="AV21" s="81"/>
      <c r="AW21" s="81"/>
      <c r="AX21" s="81"/>
      <c r="AY21" s="81"/>
      <c r="AZ21" s="81"/>
      <c r="BA21" s="81"/>
      <c r="BB21" s="81"/>
      <c r="BC21" s="81"/>
      <c r="BD21" s="81"/>
      <c r="BE21" s="81"/>
      <c r="BF21" s="81"/>
      <c r="BG21" s="81"/>
      <c r="BH21" s="81"/>
      <c r="BI21" s="81"/>
      <c r="BJ21" s="81"/>
      <c r="BK21" s="81"/>
      <c r="BL21" s="81"/>
    </row>
    <row r="22" spans="1:64" s="88" customFormat="1" ht="30" customHeight="1" thickBot="1">
      <c r="A22" s="61"/>
      <c r="B22" s="108" t="s">
        <v>58</v>
      </c>
      <c r="C22" s="109"/>
      <c r="D22" s="110"/>
      <c r="E22" s="111">
        <f ca="1">F21+1</f>
        <v>44459</v>
      </c>
      <c r="F22" s="111">
        <f ca="1">E22+4</f>
        <v>44463</v>
      </c>
      <c r="G22" s="87"/>
      <c r="H22" s="87">
        <f t="shared" ca="1" si="4"/>
        <v>5</v>
      </c>
      <c r="I22" s="81"/>
      <c r="J22" s="81"/>
      <c r="K22" s="81"/>
      <c r="L22" s="81"/>
      <c r="M22" s="81"/>
      <c r="N22" s="81"/>
      <c r="O22" s="81"/>
      <c r="P22" s="81"/>
      <c r="Q22" s="81"/>
      <c r="R22" s="81"/>
      <c r="S22" s="81"/>
      <c r="T22" s="81"/>
      <c r="U22" s="81"/>
      <c r="V22" s="81"/>
      <c r="W22" s="81"/>
      <c r="X22" s="81"/>
      <c r="Y22" s="81"/>
      <c r="Z22" s="81"/>
      <c r="AA22" s="81"/>
      <c r="AB22" s="81"/>
      <c r="AC22" s="81"/>
      <c r="AD22" s="81"/>
      <c r="AE22" s="81"/>
      <c r="AF22" s="81"/>
      <c r="AG22" s="81"/>
      <c r="AH22" s="81"/>
      <c r="AI22" s="81"/>
      <c r="AJ22" s="81"/>
      <c r="AK22" s="81"/>
      <c r="AL22" s="81"/>
      <c r="AM22" s="81"/>
      <c r="AN22" s="81"/>
      <c r="AO22" s="81"/>
      <c r="AP22" s="81"/>
      <c r="AQ22" s="81"/>
      <c r="AR22" s="81"/>
      <c r="AS22" s="81"/>
      <c r="AT22" s="81"/>
      <c r="AU22" s="81"/>
      <c r="AV22" s="81"/>
      <c r="AW22" s="81"/>
      <c r="AX22" s="81"/>
      <c r="AY22" s="81"/>
      <c r="AZ22" s="81"/>
      <c r="BA22" s="81"/>
      <c r="BB22" s="81"/>
      <c r="BC22" s="81"/>
      <c r="BD22" s="81"/>
      <c r="BE22" s="81"/>
      <c r="BF22" s="81"/>
      <c r="BG22" s="81"/>
      <c r="BH22" s="81"/>
      <c r="BI22" s="81"/>
      <c r="BJ22" s="81"/>
      <c r="BK22" s="81"/>
      <c r="BL22" s="81"/>
    </row>
    <row r="23" spans="1:64" s="88" customFormat="1" ht="30" customHeight="1" thickBot="1">
      <c r="A23" s="61"/>
      <c r="B23" s="108" t="s">
        <v>59</v>
      </c>
      <c r="C23" s="109"/>
      <c r="D23" s="110"/>
      <c r="E23" s="111">
        <f ca="1">E22+5</f>
        <v>44464</v>
      </c>
      <c r="F23" s="111">
        <f ca="1">E23+5</f>
        <v>44469</v>
      </c>
      <c r="G23" s="87"/>
      <c r="H23" s="87">
        <f t="shared" ca="1" si="4"/>
        <v>6</v>
      </c>
      <c r="I23" s="81"/>
      <c r="J23" s="81"/>
      <c r="K23" s="81"/>
      <c r="L23" s="81"/>
      <c r="M23" s="81"/>
      <c r="N23" s="81"/>
      <c r="O23" s="81"/>
      <c r="P23" s="81"/>
      <c r="Q23" s="81"/>
      <c r="R23" s="81"/>
      <c r="S23" s="81"/>
      <c r="T23" s="81"/>
      <c r="U23" s="81"/>
      <c r="V23" s="81"/>
      <c r="W23" s="81"/>
      <c r="X23" s="81"/>
      <c r="Y23" s="81"/>
      <c r="Z23" s="81"/>
      <c r="AA23" s="81"/>
      <c r="AB23" s="81"/>
      <c r="AC23" s="81"/>
      <c r="AD23" s="81"/>
      <c r="AE23" s="81"/>
      <c r="AF23" s="81"/>
      <c r="AG23" s="81"/>
      <c r="AH23" s="81"/>
      <c r="AI23" s="81"/>
      <c r="AJ23" s="81"/>
      <c r="AK23" s="81"/>
      <c r="AL23" s="81"/>
      <c r="AM23" s="81"/>
      <c r="AN23" s="81"/>
      <c r="AO23" s="81"/>
      <c r="AP23" s="81"/>
      <c r="AQ23" s="81"/>
      <c r="AR23" s="81"/>
      <c r="AS23" s="81"/>
      <c r="AT23" s="81"/>
      <c r="AU23" s="81"/>
      <c r="AV23" s="81"/>
      <c r="AW23" s="81"/>
      <c r="AX23" s="81"/>
      <c r="AY23" s="81"/>
      <c r="AZ23" s="81"/>
      <c r="BA23" s="81"/>
      <c r="BB23" s="81"/>
      <c r="BC23" s="81"/>
      <c r="BD23" s="81"/>
      <c r="BE23" s="81"/>
      <c r="BF23" s="81"/>
      <c r="BG23" s="81"/>
      <c r="BH23" s="81"/>
      <c r="BI23" s="81"/>
      <c r="BJ23" s="81"/>
      <c r="BK23" s="81"/>
      <c r="BL23" s="81"/>
    </row>
    <row r="24" spans="1:64" s="88" customFormat="1" ht="30" customHeight="1" thickBot="1">
      <c r="A24" s="61"/>
      <c r="B24" s="108" t="s">
        <v>60</v>
      </c>
      <c r="C24" s="109"/>
      <c r="D24" s="110"/>
      <c r="E24" s="111">
        <f ca="1">F23+1</f>
        <v>44470</v>
      </c>
      <c r="F24" s="111">
        <f ca="1">E24+4</f>
        <v>44474</v>
      </c>
      <c r="G24" s="87"/>
      <c r="H24" s="87">
        <f t="shared" ca="1" si="4"/>
        <v>5</v>
      </c>
      <c r="I24" s="81"/>
      <c r="J24" s="81"/>
      <c r="K24" s="81"/>
      <c r="L24" s="81"/>
      <c r="M24" s="81"/>
      <c r="N24" s="81"/>
      <c r="O24" s="81"/>
      <c r="P24" s="81"/>
      <c r="Q24" s="81"/>
      <c r="R24" s="81"/>
      <c r="S24" s="81"/>
      <c r="T24" s="81"/>
      <c r="U24" s="81"/>
      <c r="V24" s="81"/>
      <c r="W24" s="81"/>
      <c r="X24" s="81"/>
      <c r="Y24" s="81"/>
      <c r="Z24" s="81"/>
      <c r="AA24" s="81"/>
      <c r="AB24" s="81"/>
      <c r="AC24" s="81"/>
      <c r="AD24" s="81"/>
      <c r="AE24" s="81"/>
      <c r="AF24" s="81"/>
      <c r="AG24" s="81"/>
      <c r="AH24" s="81"/>
      <c r="AI24" s="81"/>
      <c r="AJ24" s="81"/>
      <c r="AK24" s="81"/>
      <c r="AL24" s="81"/>
      <c r="AM24" s="81"/>
      <c r="AN24" s="81"/>
      <c r="AO24" s="81"/>
      <c r="AP24" s="81"/>
      <c r="AQ24" s="81"/>
      <c r="AR24" s="81"/>
      <c r="AS24" s="81"/>
      <c r="AT24" s="81"/>
      <c r="AU24" s="81"/>
      <c r="AV24" s="81"/>
      <c r="AW24" s="81"/>
      <c r="AX24" s="81"/>
      <c r="AY24" s="81"/>
      <c r="AZ24" s="81"/>
      <c r="BA24" s="81"/>
      <c r="BB24" s="81"/>
      <c r="BC24" s="81"/>
      <c r="BD24" s="81"/>
      <c r="BE24" s="81"/>
      <c r="BF24" s="81"/>
      <c r="BG24" s="81"/>
      <c r="BH24" s="81"/>
      <c r="BI24" s="81"/>
      <c r="BJ24" s="81"/>
      <c r="BK24" s="81"/>
      <c r="BL24" s="81"/>
    </row>
    <row r="25" spans="1:64" s="88" customFormat="1" ht="30" customHeight="1" thickBot="1">
      <c r="A25" s="61"/>
      <c r="B25" s="108" t="s">
        <v>61</v>
      </c>
      <c r="C25" s="109"/>
      <c r="D25" s="110"/>
      <c r="E25" s="111">
        <f ca="1">E23</f>
        <v>44464</v>
      </c>
      <c r="F25" s="111">
        <f ca="1">E25+4</f>
        <v>44468</v>
      </c>
      <c r="G25" s="87"/>
      <c r="H25" s="87">
        <f t="shared" ca="1" si="4"/>
        <v>5</v>
      </c>
      <c r="I25" s="81"/>
      <c r="J25" s="81"/>
      <c r="K25" s="81"/>
      <c r="L25" s="81"/>
      <c r="M25" s="81"/>
      <c r="N25" s="81"/>
      <c r="O25" s="81"/>
      <c r="P25" s="81"/>
      <c r="Q25" s="81"/>
      <c r="R25" s="81"/>
      <c r="S25" s="81"/>
      <c r="T25" s="81"/>
      <c r="U25" s="81"/>
      <c r="V25" s="81"/>
      <c r="W25" s="81"/>
      <c r="X25" s="81"/>
      <c r="Y25" s="81"/>
      <c r="Z25" s="81"/>
      <c r="AA25" s="81"/>
      <c r="AB25" s="81"/>
      <c r="AC25" s="81"/>
      <c r="AD25" s="81"/>
      <c r="AE25" s="81"/>
      <c r="AF25" s="81"/>
      <c r="AG25" s="81"/>
      <c r="AH25" s="81"/>
      <c r="AI25" s="81"/>
      <c r="AJ25" s="81"/>
      <c r="AK25" s="81"/>
      <c r="AL25" s="81"/>
      <c r="AM25" s="81"/>
      <c r="AN25" s="81"/>
      <c r="AO25" s="81"/>
      <c r="AP25" s="81"/>
      <c r="AQ25" s="81"/>
      <c r="AR25" s="81"/>
      <c r="AS25" s="81"/>
      <c r="AT25" s="81"/>
      <c r="AU25" s="81"/>
      <c r="AV25" s="81"/>
      <c r="AW25" s="81"/>
      <c r="AX25" s="81"/>
      <c r="AY25" s="81"/>
      <c r="AZ25" s="81"/>
      <c r="BA25" s="81"/>
      <c r="BB25" s="81"/>
      <c r="BC25" s="81"/>
      <c r="BD25" s="81"/>
      <c r="BE25" s="81"/>
      <c r="BF25" s="81"/>
      <c r="BG25" s="81"/>
      <c r="BH25" s="81"/>
      <c r="BI25" s="81"/>
      <c r="BJ25" s="81"/>
      <c r="BK25" s="81"/>
      <c r="BL25" s="81"/>
    </row>
    <row r="26" spans="1:64" s="88" customFormat="1" ht="30" customHeight="1" thickBot="1">
      <c r="A26" s="61" t="s">
        <v>64</v>
      </c>
      <c r="B26" s="112" t="s">
        <v>66</v>
      </c>
      <c r="C26" s="113"/>
      <c r="D26" s="114"/>
      <c r="E26" s="115"/>
      <c r="F26" s="116"/>
      <c r="G26" s="87"/>
      <c r="H26" s="87" t="str">
        <f t="shared" si="4"/>
        <v/>
      </c>
      <c r="I26" s="81"/>
      <c r="J26" s="81"/>
      <c r="K26" s="81"/>
      <c r="L26" s="81"/>
      <c r="M26" s="81"/>
      <c r="N26" s="81"/>
      <c r="O26" s="81"/>
      <c r="P26" s="81"/>
      <c r="Q26" s="81"/>
      <c r="R26" s="81"/>
      <c r="S26" s="81"/>
      <c r="T26" s="81"/>
      <c r="U26" s="81"/>
      <c r="V26" s="81"/>
      <c r="W26" s="81"/>
      <c r="X26" s="81"/>
      <c r="Y26" s="81"/>
      <c r="Z26" s="81"/>
      <c r="AA26" s="81"/>
      <c r="AB26" s="81"/>
      <c r="AC26" s="81"/>
      <c r="AD26" s="81"/>
      <c r="AE26" s="81"/>
      <c r="AF26" s="81"/>
      <c r="AG26" s="81"/>
      <c r="AH26" s="81"/>
      <c r="AI26" s="81"/>
      <c r="AJ26" s="81"/>
      <c r="AK26" s="81"/>
      <c r="AL26" s="81"/>
      <c r="AM26" s="81"/>
      <c r="AN26" s="81"/>
      <c r="AO26" s="81"/>
      <c r="AP26" s="81"/>
      <c r="AQ26" s="81"/>
      <c r="AR26" s="81"/>
      <c r="AS26" s="81"/>
      <c r="AT26" s="81"/>
      <c r="AU26" s="81"/>
      <c r="AV26" s="81"/>
      <c r="AW26" s="81"/>
      <c r="AX26" s="81"/>
      <c r="AY26" s="81"/>
      <c r="AZ26" s="81"/>
      <c r="BA26" s="81"/>
      <c r="BB26" s="81"/>
      <c r="BC26" s="81"/>
      <c r="BD26" s="81"/>
      <c r="BE26" s="81"/>
      <c r="BF26" s="81"/>
      <c r="BG26" s="81"/>
      <c r="BH26" s="81"/>
      <c r="BI26" s="81"/>
      <c r="BJ26" s="81"/>
      <c r="BK26" s="81"/>
      <c r="BL26" s="81"/>
    </row>
    <row r="27" spans="1:64" s="88" customFormat="1" ht="30" customHeight="1" thickBot="1">
      <c r="A27" s="61"/>
      <c r="B27" s="117" t="s">
        <v>55</v>
      </c>
      <c r="C27" s="118"/>
      <c r="D27" s="119"/>
      <c r="E27" s="120" t="s">
        <v>67</v>
      </c>
      <c r="F27" s="120" t="s">
        <v>67</v>
      </c>
      <c r="G27" s="87"/>
      <c r="H27" s="87" t="e">
        <f t="shared" si="4"/>
        <v>#VALUE!</v>
      </c>
      <c r="I27" s="81"/>
      <c r="J27" s="81"/>
      <c r="K27" s="81"/>
      <c r="L27" s="81"/>
      <c r="M27" s="81"/>
      <c r="N27" s="81"/>
      <c r="O27" s="81"/>
      <c r="P27" s="81"/>
      <c r="Q27" s="81"/>
      <c r="R27" s="81"/>
      <c r="S27" s="81"/>
      <c r="T27" s="81"/>
      <c r="U27" s="81"/>
      <c r="V27" s="81"/>
      <c r="W27" s="81"/>
      <c r="X27" s="81"/>
      <c r="Y27" s="81"/>
      <c r="Z27" s="81"/>
      <c r="AA27" s="81"/>
      <c r="AB27" s="81"/>
      <c r="AC27" s="81"/>
      <c r="AD27" s="81"/>
      <c r="AE27" s="81"/>
      <c r="AF27" s="81"/>
      <c r="AG27" s="81"/>
      <c r="AH27" s="81"/>
      <c r="AI27" s="81"/>
      <c r="AJ27" s="81"/>
      <c r="AK27" s="81"/>
      <c r="AL27" s="81"/>
      <c r="AM27" s="81"/>
      <c r="AN27" s="81"/>
      <c r="AO27" s="81"/>
      <c r="AP27" s="81"/>
      <c r="AQ27" s="81"/>
      <c r="AR27" s="81"/>
      <c r="AS27" s="81"/>
      <c r="AT27" s="81"/>
      <c r="AU27" s="81"/>
      <c r="AV27" s="81"/>
      <c r="AW27" s="81"/>
      <c r="AX27" s="81"/>
      <c r="AY27" s="81"/>
      <c r="AZ27" s="81"/>
      <c r="BA27" s="81"/>
      <c r="BB27" s="81"/>
      <c r="BC27" s="81"/>
      <c r="BD27" s="81"/>
      <c r="BE27" s="81"/>
      <c r="BF27" s="81"/>
      <c r="BG27" s="81"/>
      <c r="BH27" s="81"/>
      <c r="BI27" s="81"/>
      <c r="BJ27" s="81"/>
      <c r="BK27" s="81"/>
      <c r="BL27" s="81"/>
    </row>
    <row r="28" spans="1:64" s="88" customFormat="1" ht="30" customHeight="1" thickBot="1">
      <c r="A28" s="61"/>
      <c r="B28" s="117" t="s">
        <v>58</v>
      </c>
      <c r="C28" s="118"/>
      <c r="D28" s="119"/>
      <c r="E28" s="120" t="s">
        <v>67</v>
      </c>
      <c r="F28" s="120" t="s">
        <v>67</v>
      </c>
      <c r="G28" s="87"/>
      <c r="H28" s="87" t="e">
        <f t="shared" si="4"/>
        <v>#VALUE!</v>
      </c>
      <c r="I28" s="81"/>
      <c r="J28" s="81"/>
      <c r="K28" s="81"/>
      <c r="L28" s="81"/>
      <c r="M28" s="81"/>
      <c r="N28" s="81"/>
      <c r="O28" s="81"/>
      <c r="P28" s="81"/>
      <c r="Q28" s="81"/>
      <c r="R28" s="81"/>
      <c r="S28" s="81"/>
      <c r="T28" s="81"/>
      <c r="U28" s="81"/>
      <c r="V28" s="81"/>
      <c r="W28" s="81"/>
      <c r="X28" s="81"/>
      <c r="Y28" s="81"/>
      <c r="Z28" s="81"/>
      <c r="AA28" s="81"/>
      <c r="AB28" s="81"/>
      <c r="AC28" s="81"/>
      <c r="AD28" s="81"/>
      <c r="AE28" s="81"/>
      <c r="AF28" s="81"/>
      <c r="AG28" s="81"/>
      <c r="AH28" s="81"/>
      <c r="AI28" s="81"/>
      <c r="AJ28" s="81"/>
      <c r="AK28" s="81"/>
      <c r="AL28" s="81"/>
      <c r="AM28" s="81"/>
      <c r="AN28" s="81"/>
      <c r="AO28" s="81"/>
      <c r="AP28" s="81"/>
      <c r="AQ28" s="81"/>
      <c r="AR28" s="81"/>
      <c r="AS28" s="81"/>
      <c r="AT28" s="81"/>
      <c r="AU28" s="81"/>
      <c r="AV28" s="81"/>
      <c r="AW28" s="81"/>
      <c r="AX28" s="81"/>
      <c r="AY28" s="81"/>
      <c r="AZ28" s="81"/>
      <c r="BA28" s="81"/>
      <c r="BB28" s="81"/>
      <c r="BC28" s="81"/>
      <c r="BD28" s="81"/>
      <c r="BE28" s="81"/>
      <c r="BF28" s="81"/>
      <c r="BG28" s="81"/>
      <c r="BH28" s="81"/>
      <c r="BI28" s="81"/>
      <c r="BJ28" s="81"/>
      <c r="BK28" s="81"/>
      <c r="BL28" s="81"/>
    </row>
    <row r="29" spans="1:64" s="88" customFormat="1" ht="30" customHeight="1" thickBot="1">
      <c r="A29" s="61"/>
      <c r="B29" s="117" t="s">
        <v>59</v>
      </c>
      <c r="C29" s="118"/>
      <c r="D29" s="119"/>
      <c r="E29" s="120" t="s">
        <v>67</v>
      </c>
      <c r="F29" s="120" t="s">
        <v>67</v>
      </c>
      <c r="G29" s="87"/>
      <c r="H29" s="87" t="e">
        <f t="shared" si="4"/>
        <v>#VALUE!</v>
      </c>
      <c r="I29" s="81"/>
      <c r="J29" s="81"/>
      <c r="K29" s="81"/>
      <c r="L29" s="81"/>
      <c r="M29" s="81"/>
      <c r="N29" s="81"/>
      <c r="O29" s="81"/>
      <c r="P29" s="81"/>
      <c r="Q29" s="81"/>
      <c r="R29" s="81"/>
      <c r="S29" s="81"/>
      <c r="T29" s="81"/>
      <c r="U29" s="81"/>
      <c r="V29" s="81"/>
      <c r="W29" s="81"/>
      <c r="X29" s="81"/>
      <c r="Y29" s="81"/>
      <c r="Z29" s="81"/>
      <c r="AA29" s="81"/>
      <c r="AB29" s="81"/>
      <c r="AC29" s="81"/>
      <c r="AD29" s="81"/>
      <c r="AE29" s="81"/>
      <c r="AF29" s="81"/>
      <c r="AG29" s="81"/>
      <c r="AH29" s="81"/>
      <c r="AI29" s="81"/>
      <c r="AJ29" s="81"/>
      <c r="AK29" s="81"/>
      <c r="AL29" s="81"/>
      <c r="AM29" s="81"/>
      <c r="AN29" s="81"/>
      <c r="AO29" s="81"/>
      <c r="AP29" s="81"/>
      <c r="AQ29" s="81"/>
      <c r="AR29" s="81"/>
      <c r="AS29" s="81"/>
      <c r="AT29" s="81"/>
      <c r="AU29" s="81"/>
      <c r="AV29" s="81"/>
      <c r="AW29" s="81"/>
      <c r="AX29" s="81"/>
      <c r="AY29" s="81"/>
      <c r="AZ29" s="81"/>
      <c r="BA29" s="81"/>
      <c r="BB29" s="81"/>
      <c r="BC29" s="81"/>
      <c r="BD29" s="81"/>
      <c r="BE29" s="81"/>
      <c r="BF29" s="81"/>
      <c r="BG29" s="81"/>
      <c r="BH29" s="81"/>
      <c r="BI29" s="81"/>
      <c r="BJ29" s="81"/>
      <c r="BK29" s="81"/>
      <c r="BL29" s="81"/>
    </row>
    <row r="30" spans="1:64" s="88" customFormat="1" ht="30" customHeight="1" thickBot="1">
      <c r="A30" s="61"/>
      <c r="B30" s="117" t="s">
        <v>60</v>
      </c>
      <c r="C30" s="118"/>
      <c r="D30" s="119"/>
      <c r="E30" s="120" t="s">
        <v>67</v>
      </c>
      <c r="F30" s="120" t="s">
        <v>67</v>
      </c>
      <c r="G30" s="87"/>
      <c r="H30" s="87" t="e">
        <f t="shared" si="4"/>
        <v>#VALUE!</v>
      </c>
      <c r="I30" s="81"/>
      <c r="J30" s="81"/>
      <c r="K30" s="81"/>
      <c r="L30" s="81"/>
      <c r="M30" s="81"/>
      <c r="N30" s="81"/>
      <c r="O30" s="81"/>
      <c r="P30" s="81"/>
      <c r="Q30" s="81"/>
      <c r="R30" s="81"/>
      <c r="S30" s="81"/>
      <c r="T30" s="81"/>
      <c r="U30" s="81"/>
      <c r="V30" s="81"/>
      <c r="W30" s="81"/>
      <c r="X30" s="81"/>
      <c r="Y30" s="81"/>
      <c r="Z30" s="81"/>
      <c r="AA30" s="81"/>
      <c r="AB30" s="81"/>
      <c r="AC30" s="81"/>
      <c r="AD30" s="81"/>
      <c r="AE30" s="81"/>
      <c r="AF30" s="81"/>
      <c r="AG30" s="81"/>
      <c r="AH30" s="81"/>
      <c r="AI30" s="81"/>
      <c r="AJ30" s="81"/>
      <c r="AK30" s="81"/>
      <c r="AL30" s="81"/>
      <c r="AM30" s="81"/>
      <c r="AN30" s="81"/>
      <c r="AO30" s="81"/>
      <c r="AP30" s="81"/>
      <c r="AQ30" s="81"/>
      <c r="AR30" s="81"/>
      <c r="AS30" s="81"/>
      <c r="AT30" s="81"/>
      <c r="AU30" s="81"/>
      <c r="AV30" s="81"/>
      <c r="AW30" s="81"/>
      <c r="AX30" s="81"/>
      <c r="AY30" s="81"/>
      <c r="AZ30" s="81"/>
      <c r="BA30" s="81"/>
      <c r="BB30" s="81"/>
      <c r="BC30" s="81"/>
      <c r="BD30" s="81"/>
      <c r="BE30" s="81"/>
      <c r="BF30" s="81"/>
      <c r="BG30" s="81"/>
      <c r="BH30" s="81"/>
      <c r="BI30" s="81"/>
      <c r="BJ30" s="81"/>
      <c r="BK30" s="81"/>
      <c r="BL30" s="81"/>
    </row>
    <row r="31" spans="1:64" s="88" customFormat="1" ht="30" customHeight="1" thickBot="1">
      <c r="A31" s="61"/>
      <c r="B31" s="117" t="s">
        <v>61</v>
      </c>
      <c r="C31" s="118"/>
      <c r="D31" s="119"/>
      <c r="E31" s="120" t="s">
        <v>67</v>
      </c>
      <c r="F31" s="120" t="s">
        <v>67</v>
      </c>
      <c r="G31" s="87"/>
      <c r="H31" s="87" t="e">
        <f t="shared" si="4"/>
        <v>#VALUE!</v>
      </c>
      <c r="I31" s="81"/>
      <c r="J31" s="81"/>
      <c r="K31" s="81"/>
      <c r="L31" s="81"/>
      <c r="M31" s="81"/>
      <c r="N31" s="81"/>
      <c r="O31" s="81"/>
      <c r="P31" s="81"/>
      <c r="Q31" s="81"/>
      <c r="R31" s="81"/>
      <c r="S31" s="81"/>
      <c r="T31" s="81"/>
      <c r="U31" s="81"/>
      <c r="V31" s="81"/>
      <c r="W31" s="81"/>
      <c r="X31" s="81"/>
      <c r="Y31" s="81"/>
      <c r="Z31" s="81"/>
      <c r="AA31" s="81"/>
      <c r="AB31" s="81"/>
      <c r="AC31" s="81"/>
      <c r="AD31" s="81"/>
      <c r="AE31" s="81"/>
      <c r="AF31" s="81"/>
      <c r="AG31" s="81"/>
      <c r="AH31" s="81"/>
      <c r="AI31" s="81"/>
      <c r="AJ31" s="81"/>
      <c r="AK31" s="81"/>
      <c r="AL31" s="81"/>
      <c r="AM31" s="81"/>
      <c r="AN31" s="81"/>
      <c r="AO31" s="81"/>
      <c r="AP31" s="81"/>
      <c r="AQ31" s="81"/>
      <c r="AR31" s="81"/>
      <c r="AS31" s="81"/>
      <c r="AT31" s="81"/>
      <c r="AU31" s="81"/>
      <c r="AV31" s="81"/>
      <c r="AW31" s="81"/>
      <c r="AX31" s="81"/>
      <c r="AY31" s="81"/>
      <c r="AZ31" s="81"/>
      <c r="BA31" s="81"/>
      <c r="BB31" s="81"/>
      <c r="BC31" s="81"/>
      <c r="BD31" s="81"/>
      <c r="BE31" s="81"/>
      <c r="BF31" s="81"/>
      <c r="BG31" s="81"/>
      <c r="BH31" s="81"/>
      <c r="BI31" s="81"/>
      <c r="BJ31" s="81"/>
      <c r="BK31" s="81"/>
      <c r="BL31" s="81"/>
    </row>
    <row r="32" spans="1:64" s="88" customFormat="1" ht="30" customHeight="1" thickBot="1">
      <c r="A32" s="61" t="s">
        <v>68</v>
      </c>
      <c r="B32" s="121"/>
      <c r="C32" s="122"/>
      <c r="D32" s="123"/>
      <c r="E32" s="124"/>
      <c r="F32" s="124"/>
      <c r="G32" s="87"/>
      <c r="H32" s="87" t="str">
        <f t="shared" si="4"/>
        <v/>
      </c>
      <c r="I32" s="81"/>
      <c r="J32" s="81"/>
      <c r="K32" s="81"/>
      <c r="L32" s="81"/>
      <c r="M32" s="81"/>
      <c r="N32" s="81"/>
      <c r="O32" s="81"/>
      <c r="P32" s="81"/>
      <c r="Q32" s="81"/>
      <c r="R32" s="81"/>
      <c r="S32" s="81"/>
      <c r="T32" s="81"/>
      <c r="U32" s="81"/>
      <c r="V32" s="81"/>
      <c r="W32" s="81"/>
      <c r="X32" s="81"/>
      <c r="Y32" s="81"/>
      <c r="Z32" s="81"/>
      <c r="AA32" s="81"/>
      <c r="AB32" s="81"/>
      <c r="AC32" s="81"/>
      <c r="AD32" s="81"/>
      <c r="AE32" s="81"/>
      <c r="AF32" s="81"/>
      <c r="AG32" s="81"/>
      <c r="AH32" s="81"/>
      <c r="AI32" s="81"/>
      <c r="AJ32" s="81"/>
      <c r="AK32" s="81"/>
      <c r="AL32" s="81"/>
      <c r="AM32" s="81"/>
      <c r="AN32" s="81"/>
      <c r="AO32" s="81"/>
      <c r="AP32" s="81"/>
      <c r="AQ32" s="81"/>
      <c r="AR32" s="81"/>
      <c r="AS32" s="81"/>
      <c r="AT32" s="81"/>
      <c r="AU32" s="81"/>
      <c r="AV32" s="81"/>
      <c r="AW32" s="81"/>
      <c r="AX32" s="81"/>
      <c r="AY32" s="81"/>
      <c r="AZ32" s="81"/>
      <c r="BA32" s="81"/>
      <c r="BB32" s="81"/>
      <c r="BC32" s="81"/>
      <c r="BD32" s="81"/>
      <c r="BE32" s="81"/>
      <c r="BF32" s="81"/>
      <c r="BG32" s="81"/>
      <c r="BH32" s="81"/>
      <c r="BI32" s="81"/>
      <c r="BJ32" s="81"/>
      <c r="BK32" s="81"/>
      <c r="BL32" s="81"/>
    </row>
    <row r="33" spans="1:64" s="88" customFormat="1" ht="30" customHeight="1" thickBot="1">
      <c r="A33" s="54" t="s">
        <v>69</v>
      </c>
      <c r="B33" s="125" t="s">
        <v>70</v>
      </c>
      <c r="C33" s="126"/>
      <c r="D33" s="127"/>
      <c r="E33" s="128"/>
      <c r="F33" s="128"/>
      <c r="G33" s="129"/>
      <c r="H33" s="129" t="str">
        <f t="shared" si="4"/>
        <v/>
      </c>
      <c r="I33" s="130"/>
      <c r="J33" s="130"/>
      <c r="K33" s="130"/>
      <c r="L33" s="130"/>
      <c r="M33" s="130"/>
      <c r="N33" s="130"/>
      <c r="O33" s="130"/>
      <c r="P33" s="130"/>
      <c r="Q33" s="130"/>
      <c r="R33" s="130"/>
      <c r="S33" s="130"/>
      <c r="T33" s="130"/>
      <c r="U33" s="130"/>
      <c r="V33" s="130"/>
      <c r="W33" s="130"/>
      <c r="X33" s="130"/>
      <c r="Y33" s="130"/>
      <c r="Z33" s="130"/>
      <c r="AA33" s="130"/>
      <c r="AB33" s="130"/>
      <c r="AC33" s="130"/>
      <c r="AD33" s="130"/>
      <c r="AE33" s="130"/>
      <c r="AF33" s="130"/>
      <c r="AG33" s="130"/>
      <c r="AH33" s="130"/>
      <c r="AI33" s="130"/>
      <c r="AJ33" s="130"/>
      <c r="AK33" s="130"/>
      <c r="AL33" s="130"/>
      <c r="AM33" s="130"/>
      <c r="AN33" s="130"/>
      <c r="AO33" s="130"/>
      <c r="AP33" s="130"/>
      <c r="AQ33" s="130"/>
      <c r="AR33" s="130"/>
      <c r="AS33" s="130"/>
      <c r="AT33" s="130"/>
      <c r="AU33" s="130"/>
      <c r="AV33" s="130"/>
      <c r="AW33" s="130"/>
      <c r="AX33" s="130"/>
      <c r="AY33" s="130"/>
      <c r="AZ33" s="130"/>
      <c r="BA33" s="130"/>
      <c r="BB33" s="130"/>
      <c r="BC33" s="130"/>
      <c r="BD33" s="130"/>
      <c r="BE33" s="130"/>
      <c r="BF33" s="130"/>
      <c r="BG33" s="130"/>
      <c r="BH33" s="130"/>
      <c r="BI33" s="130"/>
      <c r="BJ33" s="130"/>
      <c r="BK33" s="130"/>
      <c r="BL33" s="130"/>
    </row>
    <row r="34" spans="1:64" ht="30" customHeight="1">
      <c r="G34" s="131"/>
    </row>
    <row r="35" spans="1:64" ht="30" customHeight="1">
      <c r="C35" s="60"/>
      <c r="F35" s="132"/>
    </row>
    <row r="36" spans="1:64" ht="30" customHeight="1">
      <c r="C36" s="133"/>
    </row>
  </sheetData>
  <mergeCells count="12">
    <mergeCell ref="AD4:AJ4"/>
    <mergeCell ref="AK4:AQ4"/>
    <mergeCell ref="AR4:AX4"/>
    <mergeCell ref="AY4:BE4"/>
    <mergeCell ref="BF4:BL4"/>
    <mergeCell ref="B5:G5"/>
    <mergeCell ref="C3:D3"/>
    <mergeCell ref="E3:F3"/>
    <mergeCell ref="C4:D4"/>
    <mergeCell ref="I4:O4"/>
    <mergeCell ref="P4:V4"/>
    <mergeCell ref="W4:AC4"/>
  </mergeCells>
  <conditionalFormatting sqref="D7:D33">
    <cfRule type="dataBar" priority="1">
      <dataBar>
        <cfvo type="num" val="0"/>
        <cfvo type="num" val="1"/>
        <color theme="0" tint="-0.249977111117893"/>
      </dataBar>
      <extLst>
        <ext xmlns:x14="http://schemas.microsoft.com/office/spreadsheetml/2009/9/main" uri="{B025F937-C7B1-47D3-B67F-A62EFF666E3E}">
          <x14:id>{057DFD28-8F8E-4EA7-911F-17131931DAC3}</x14:id>
        </ext>
      </extLst>
    </cfRule>
  </conditionalFormatting>
  <conditionalFormatting sqref="I5:BL33">
    <cfRule type="expression" dxfId="2" priority="4">
      <formula>AND(TODAY()&gt;=I$5,TODAY()&lt;J$5)</formula>
    </cfRule>
  </conditionalFormatting>
  <conditionalFormatting sqref="I7:BL33">
    <cfRule type="expression" dxfId="1" priority="2">
      <formula>AND(task_start&lt;=I$5,ROUNDDOWN((task_end-task_start+1)*task_progress,0)+task_start-1&gt;=I$5)</formula>
    </cfRule>
    <cfRule type="expression" dxfId="0" priority="3" stopIfTrue="1">
      <formula>AND(task_end&gt;=I$5,task_start&lt;J$5)</formula>
    </cfRule>
  </conditionalFormatting>
  <dataValidations count="1">
    <dataValidation type="whole" operator="greaterThanOrEqual" allowBlank="1" showInputMessage="1" promptTitle="Mostrar semana" prompt="Al cambiar este número, se desplazará la vista del diagrama de Gantt." sqref="E4">
      <formula1>1</formula1>
    </dataValidation>
  </dataValidations>
  <hyperlinks>
    <hyperlink ref="I2" r:id="rId1"/>
    <hyperlink ref="I1" r:id="rId2"/>
  </hyperlinks>
  <printOptions horizontalCentered="1"/>
  <pageMargins left="0.35" right="0.35" top="0.35" bottom="0.5" header="0.3" footer="0.3"/>
  <pageSetup paperSize="9" scale="55" fitToHeight="0" orientation="landscape" r:id="rId3"/>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057DFD28-8F8E-4EA7-911F-17131931DAC3}">
            <x14:dataBar minLength="0" maxLength="100" gradient="0">
              <x14:cfvo type="num">
                <xm:f>0</xm:f>
              </x14:cfvo>
              <x14:cfvo type="num">
                <xm:f>1</xm:f>
              </x14:cfvo>
              <x14:negativeFillColor rgb="FFFF0000"/>
              <x14:axisColor rgb="FF000000"/>
            </x14:dataBar>
          </x14:cfRule>
          <xm:sqref>D7:D33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V89"/>
  <sheetViews>
    <sheetView workbookViewId="0">
      <selection activeCell="F25" sqref="F25"/>
    </sheetView>
  </sheetViews>
  <sheetFormatPr baseColWidth="10" defaultRowHeight="14.25"/>
  <cols>
    <col min="1" max="1" width="12" style="1" customWidth="1"/>
    <col min="2" max="2" width="30.140625" style="1" customWidth="1"/>
    <col min="3" max="3" width="27.28515625" style="1" customWidth="1"/>
    <col min="4" max="4" width="28" style="1" customWidth="1"/>
    <col min="5" max="5" width="26.28515625" style="1" customWidth="1"/>
    <col min="6" max="6" width="35.140625" style="1" customWidth="1"/>
    <col min="7" max="8" width="12" style="1" customWidth="1"/>
    <col min="9" max="9" width="16.7109375" style="1" customWidth="1"/>
    <col min="10" max="10" width="19.140625" style="1" customWidth="1"/>
    <col min="11" max="11" width="15.140625" style="1" customWidth="1"/>
    <col min="12" max="12" width="18.5703125" style="1" customWidth="1"/>
    <col min="13" max="256" width="12" style="1" customWidth="1"/>
    <col min="257" max="257" width="12.5703125" style="2" customWidth="1"/>
    <col min="258" max="16384" width="11.42578125" style="2"/>
  </cols>
  <sheetData>
    <row r="2" spans="2:8">
      <c r="F2" s="2"/>
    </row>
    <row r="5" spans="2:8">
      <c r="C5" s="38"/>
      <c r="D5" s="38"/>
      <c r="E5" s="38"/>
      <c r="F5" s="38"/>
      <c r="G5" s="38"/>
      <c r="H5" s="38"/>
    </row>
    <row r="6" spans="2:8">
      <c r="C6" s="38"/>
      <c r="D6" s="38"/>
      <c r="E6" s="38"/>
    </row>
    <row r="7" spans="2:8" ht="30">
      <c r="C7" s="39" t="s">
        <v>0</v>
      </c>
      <c r="D7" s="40"/>
      <c r="E7" s="41"/>
      <c r="F7" s="3"/>
    </row>
    <row r="8" spans="2:8" ht="30">
      <c r="C8" s="39" t="s">
        <v>26</v>
      </c>
      <c r="D8" s="40"/>
      <c r="E8" s="41"/>
    </row>
    <row r="12" spans="2:8">
      <c r="F12" s="4"/>
    </row>
    <row r="15" spans="2:8" ht="30">
      <c r="B15" s="42" t="s">
        <v>1</v>
      </c>
      <c r="C15" s="42"/>
      <c r="D15" s="42"/>
      <c r="E15" s="42"/>
      <c r="F15" s="42"/>
    </row>
    <row r="17" spans="2:16" ht="15" thickBot="1">
      <c r="B17" s="2"/>
      <c r="D17" s="2"/>
      <c r="F17" s="2"/>
    </row>
    <row r="18" spans="2:16" ht="18.75" thickTop="1">
      <c r="B18" s="5" t="s">
        <v>2</v>
      </c>
      <c r="C18" s="43" t="s">
        <v>3</v>
      </c>
      <c r="D18" s="43"/>
      <c r="E18" s="43"/>
      <c r="F18" s="43"/>
    </row>
    <row r="19" spans="2:16" ht="18">
      <c r="B19" s="6" t="s">
        <v>4</v>
      </c>
      <c r="C19" s="44" t="s">
        <v>0</v>
      </c>
      <c r="D19" s="44"/>
      <c r="E19" s="44"/>
      <c r="F19" s="44"/>
    </row>
    <row r="20" spans="2:16" ht="18">
      <c r="B20" s="6" t="s">
        <v>5</v>
      </c>
      <c r="C20" s="44" t="s">
        <v>26</v>
      </c>
      <c r="D20" s="44"/>
      <c r="E20" s="44"/>
      <c r="F20" s="44"/>
    </row>
    <row r="21" spans="2:16" ht="19.899999999999999" customHeight="1" thickBot="1">
      <c r="B21" s="6" t="s">
        <v>6</v>
      </c>
      <c r="C21" s="45" t="s">
        <v>7</v>
      </c>
      <c r="D21" s="45"/>
      <c r="E21" s="45"/>
      <c r="F21" s="45"/>
    </row>
    <row r="22" spans="2:16" ht="19.899999999999999" customHeight="1" thickTop="1">
      <c r="B22" s="7" t="s">
        <v>8</v>
      </c>
      <c r="C22" s="46" t="s">
        <v>9</v>
      </c>
      <c r="D22" s="46"/>
      <c r="E22" s="8" t="s">
        <v>10</v>
      </c>
      <c r="F22" s="9" t="s">
        <v>11</v>
      </c>
    </row>
    <row r="23" spans="2:16" ht="19.899999999999999" customHeight="1">
      <c r="B23" s="7" t="s">
        <v>12</v>
      </c>
      <c r="C23" s="37"/>
      <c r="D23" s="37"/>
      <c r="E23" s="10" t="s">
        <v>13</v>
      </c>
      <c r="F23" s="9" t="s">
        <v>11</v>
      </c>
    </row>
    <row r="24" spans="2:16" ht="36.75" thickBot="1">
      <c r="B24" s="11"/>
      <c r="C24" s="48"/>
      <c r="D24" s="48"/>
      <c r="E24" s="12" t="s">
        <v>14</v>
      </c>
      <c r="F24" s="13" t="s">
        <v>30</v>
      </c>
    </row>
    <row r="25" spans="2:16" ht="19.899999999999999" customHeight="1" thickTop="1"/>
    <row r="26" spans="2:16" ht="19.899999999999999" customHeight="1">
      <c r="B26" s="14" t="s">
        <v>15</v>
      </c>
      <c r="C26" s="2"/>
      <c r="F26" s="2"/>
      <c r="P26" s="15" t="s">
        <v>16</v>
      </c>
    </row>
    <row r="27" spans="2:16" ht="19.899999999999999" customHeight="1" thickBot="1">
      <c r="B27" s="2"/>
      <c r="E27" s="2"/>
    </row>
    <row r="28" spans="2:16" ht="30" customHeight="1" thickTop="1" thickBot="1">
      <c r="B28" s="16" t="s">
        <v>17</v>
      </c>
      <c r="C28" s="17" t="s">
        <v>18</v>
      </c>
      <c r="D28" s="49" t="s">
        <v>19</v>
      </c>
      <c r="E28" s="49"/>
      <c r="F28" s="18" t="s">
        <v>20</v>
      </c>
    </row>
    <row r="29" spans="2:16" ht="19.899999999999999" customHeight="1" thickTop="1">
      <c r="B29" s="19" t="s">
        <v>9</v>
      </c>
      <c r="C29" s="20" t="s">
        <v>21</v>
      </c>
      <c r="D29" s="50" t="s">
        <v>22</v>
      </c>
      <c r="E29" s="50"/>
      <c r="F29" s="21" t="s">
        <v>11</v>
      </c>
    </row>
    <row r="30" spans="2:16" ht="25.5" customHeight="1">
      <c r="B30" s="22"/>
      <c r="C30" s="23"/>
      <c r="D30" s="51"/>
      <c r="E30" s="51"/>
      <c r="F30" s="9"/>
    </row>
    <row r="31" spans="2:16" ht="25.5" customHeight="1">
      <c r="B31" s="22"/>
      <c r="C31" s="23"/>
      <c r="D31" s="51"/>
      <c r="E31" s="51"/>
      <c r="F31" s="9"/>
    </row>
    <row r="32" spans="2:16" ht="25.5" customHeight="1">
      <c r="B32" s="22"/>
      <c r="C32" s="23"/>
      <c r="D32" s="51"/>
      <c r="E32" s="51"/>
      <c r="F32" s="9"/>
    </row>
    <row r="33" spans="1:10" ht="25.5" customHeight="1">
      <c r="B33" s="22"/>
      <c r="C33" s="23"/>
      <c r="D33" s="51"/>
      <c r="E33" s="51"/>
      <c r="F33" s="9"/>
    </row>
    <row r="34" spans="1:10" ht="25.5" customHeight="1">
      <c r="B34" s="22"/>
      <c r="C34" s="23"/>
      <c r="D34" s="51"/>
      <c r="E34" s="51"/>
      <c r="F34" s="9"/>
    </row>
    <row r="35" spans="1:10" ht="25.5" customHeight="1">
      <c r="B35" s="22"/>
      <c r="C35" s="23"/>
      <c r="D35" s="51"/>
      <c r="E35" s="51"/>
      <c r="F35" s="9"/>
    </row>
    <row r="36" spans="1:10" ht="25.5" customHeight="1">
      <c r="B36" s="22"/>
      <c r="C36" s="23"/>
      <c r="D36" s="51"/>
      <c r="E36" s="51"/>
      <c r="F36" s="9"/>
    </row>
    <row r="37" spans="1:10" ht="25.5" customHeight="1" thickBot="1">
      <c r="B37" s="24"/>
      <c r="C37" s="25"/>
      <c r="D37" s="52"/>
      <c r="E37" s="52"/>
      <c r="F37" s="13"/>
    </row>
    <row r="38" spans="1:10" ht="19.899999999999999" customHeight="1" thickTop="1">
      <c r="A38" s="2"/>
      <c r="D38" s="2"/>
    </row>
    <row r="39" spans="1:10" ht="19.899999999999999" customHeight="1">
      <c r="B39" s="14" t="s">
        <v>23</v>
      </c>
    </row>
    <row r="40" spans="1:10" ht="30" customHeight="1" thickBot="1"/>
    <row r="41" spans="1:10" ht="19.899999999999999" customHeight="1" thickTop="1" thickBot="1">
      <c r="B41" s="47" t="s">
        <v>24</v>
      </c>
      <c r="C41" s="47"/>
      <c r="D41" s="47"/>
      <c r="E41" s="47"/>
      <c r="F41" s="47"/>
    </row>
    <row r="42" spans="1:10" ht="25.5" customHeight="1" thickTop="1">
      <c r="B42" s="53"/>
      <c r="C42" s="53"/>
      <c r="D42" s="53"/>
      <c r="E42" s="53"/>
      <c r="F42" s="53"/>
    </row>
    <row r="43" spans="1:10" ht="25.5" customHeight="1">
      <c r="B43" s="37"/>
      <c r="C43" s="37"/>
      <c r="D43" s="37"/>
      <c r="E43" s="37"/>
      <c r="F43" s="37"/>
      <c r="J43" s="1" t="s">
        <v>25</v>
      </c>
    </row>
    <row r="44" spans="1:10" ht="25.5" customHeight="1">
      <c r="B44" s="37"/>
      <c r="C44" s="37"/>
      <c r="D44" s="37"/>
      <c r="E44" s="37"/>
      <c r="F44" s="37"/>
    </row>
    <row r="45" spans="1:10" ht="25.5" customHeight="1">
      <c r="B45" s="37"/>
      <c r="C45" s="37"/>
      <c r="D45" s="37"/>
      <c r="E45" s="37"/>
      <c r="F45" s="37"/>
      <c r="G45" s="26"/>
    </row>
    <row r="46" spans="1:10" ht="25.5" customHeight="1" thickBot="1">
      <c r="B46" s="48"/>
      <c r="C46" s="48"/>
      <c r="D46" s="48"/>
      <c r="E46" s="48"/>
      <c r="F46" s="48"/>
    </row>
    <row r="47" spans="1:10" ht="19.899999999999999" customHeight="1" thickTop="1">
      <c r="A47" s="27"/>
      <c r="B47" s="27"/>
      <c r="C47" s="26"/>
    </row>
    <row r="48" spans="1:10" ht="19.899999999999999" customHeight="1">
      <c r="A48" s="27"/>
      <c r="B48" s="27"/>
      <c r="C48" s="28"/>
      <c r="D48" s="26"/>
      <c r="E48" s="26"/>
      <c r="F48" s="26"/>
    </row>
    <row r="49" spans="1:13" ht="19.899999999999999" customHeight="1">
      <c r="A49" s="2"/>
      <c r="B49" s="27"/>
      <c r="C49" s="2"/>
      <c r="D49" s="26"/>
      <c r="E49" s="2"/>
      <c r="F49" s="26"/>
      <c r="G49" s="2"/>
      <c r="I49" s="29"/>
    </row>
    <row r="50" spans="1:13" ht="19.899999999999999" customHeight="1">
      <c r="A50" s="27"/>
      <c r="B50" s="27"/>
      <c r="C50" s="26"/>
      <c r="D50" s="26"/>
      <c r="E50" s="26"/>
      <c r="F50" s="26"/>
      <c r="G50" s="26"/>
      <c r="K50" s="15"/>
      <c r="L50" s="15"/>
      <c r="M50" s="15"/>
    </row>
    <row r="51" spans="1:13" ht="19.899999999999999" customHeight="1">
      <c r="A51" s="27"/>
      <c r="B51" s="2"/>
      <c r="C51" s="27"/>
      <c r="D51" s="26"/>
      <c r="E51" s="26"/>
      <c r="F51" s="26"/>
      <c r="G51" s="26"/>
      <c r="K51" s="15"/>
      <c r="L51" s="15"/>
      <c r="M51" s="15"/>
    </row>
    <row r="52" spans="1:13" ht="19.899999999999999" customHeight="1">
      <c r="A52" s="27"/>
      <c r="B52" s="27"/>
      <c r="C52" s="27"/>
      <c r="D52" s="2"/>
      <c r="E52" s="26"/>
      <c r="F52" s="26"/>
      <c r="G52" s="2"/>
      <c r="K52" s="15"/>
      <c r="L52" s="15"/>
      <c r="M52" s="15"/>
    </row>
    <row r="53" spans="1:13" ht="19.899999999999999" customHeight="1">
      <c r="A53" s="27"/>
      <c r="B53" s="27"/>
      <c r="C53" s="28"/>
      <c r="G53" s="26"/>
      <c r="H53" s="30"/>
      <c r="K53" s="15"/>
      <c r="L53" s="15"/>
      <c r="M53" s="15"/>
    </row>
    <row r="54" spans="1:13" ht="19.899999999999999" customHeight="1">
      <c r="A54" s="27"/>
      <c r="B54" s="27"/>
      <c r="C54" s="26"/>
      <c r="K54" s="15"/>
      <c r="L54" s="15"/>
    </row>
    <row r="55" spans="1:13" ht="19.899999999999999" customHeight="1">
      <c r="A55" s="31"/>
      <c r="B55" s="27"/>
      <c r="C55" s="26"/>
      <c r="D55" s="26"/>
      <c r="K55" s="15"/>
      <c r="L55" s="15"/>
    </row>
    <row r="56" spans="1:13" ht="19.899999999999999" customHeight="1">
      <c r="A56" s="31"/>
      <c r="B56" s="32"/>
      <c r="C56" s="26"/>
      <c r="D56" s="26"/>
      <c r="K56" s="15"/>
      <c r="L56" s="15"/>
    </row>
    <row r="57" spans="1:13" ht="19.899999999999999" customHeight="1">
      <c r="A57" s="31"/>
      <c r="B57" s="33"/>
      <c r="C57" s="26"/>
      <c r="D57" s="26"/>
      <c r="K57" s="15"/>
      <c r="L57" s="15"/>
    </row>
    <row r="58" spans="1:13" ht="19.899999999999999" customHeight="1">
      <c r="A58" s="31"/>
      <c r="B58" s="26"/>
      <c r="C58" s="26"/>
      <c r="D58" s="26"/>
      <c r="F58" s="34"/>
      <c r="K58" s="15"/>
      <c r="L58" s="15"/>
    </row>
    <row r="59" spans="1:13" ht="19.899999999999999" customHeight="1">
      <c r="A59" s="31"/>
      <c r="B59" s="33"/>
      <c r="C59" s="26"/>
      <c r="D59" s="26"/>
      <c r="G59" s="26"/>
      <c r="K59" s="15"/>
      <c r="L59" s="15"/>
    </row>
    <row r="60" spans="1:13" ht="19.899999999999999" customHeight="1">
      <c r="A60" s="31"/>
      <c r="B60" s="26"/>
      <c r="C60" s="26"/>
      <c r="D60" s="26"/>
      <c r="F60" s="28"/>
      <c r="K60" s="15"/>
      <c r="L60" s="15"/>
    </row>
    <row r="61" spans="1:13" ht="19.899999999999999" customHeight="1">
      <c r="A61" s="31"/>
      <c r="B61" s="33"/>
      <c r="C61" s="26"/>
      <c r="D61" s="26"/>
      <c r="F61" s="27"/>
      <c r="G61" s="28"/>
      <c r="K61" s="15"/>
      <c r="L61" s="15"/>
    </row>
    <row r="62" spans="1:13" ht="19.899999999999999" customHeight="1">
      <c r="A62" s="31"/>
      <c r="B62" s="26"/>
      <c r="C62" s="26"/>
      <c r="D62" s="26"/>
      <c r="E62" s="31"/>
      <c r="F62" s="27"/>
      <c r="G62" s="28"/>
      <c r="K62" s="15"/>
      <c r="L62" s="15"/>
    </row>
    <row r="63" spans="1:13" ht="19.899999999999999" customHeight="1">
      <c r="A63" s="31"/>
      <c r="B63" s="35"/>
      <c r="C63" s="26"/>
      <c r="D63" s="26"/>
      <c r="E63" s="31"/>
      <c r="F63" s="27"/>
      <c r="G63" s="26"/>
      <c r="K63" s="15"/>
      <c r="L63" s="15"/>
    </row>
    <row r="64" spans="1:13" ht="19.899999999999999" customHeight="1">
      <c r="A64" s="31"/>
      <c r="B64" s="26"/>
      <c r="C64" s="26"/>
      <c r="D64" s="26"/>
      <c r="E64" s="31"/>
      <c r="F64" s="32"/>
      <c r="G64" s="26"/>
      <c r="K64" s="15"/>
      <c r="L64" s="15"/>
    </row>
    <row r="65" spans="1:12" ht="19.899999999999999" customHeight="1">
      <c r="A65" s="31"/>
      <c r="B65" s="35"/>
      <c r="C65" s="26"/>
      <c r="D65" s="26"/>
      <c r="G65" s="26"/>
      <c r="K65" s="15"/>
      <c r="L65" s="15"/>
    </row>
    <row r="66" spans="1:12" ht="19.899999999999999" customHeight="1">
      <c r="A66" s="31"/>
      <c r="B66" s="26"/>
      <c r="C66" s="26"/>
      <c r="D66" s="26"/>
      <c r="K66" s="15"/>
      <c r="L66" s="15"/>
    </row>
    <row r="67" spans="1:12" ht="19.899999999999999" customHeight="1">
      <c r="A67" s="31"/>
      <c r="B67" s="35"/>
      <c r="C67" s="26"/>
      <c r="D67" s="26"/>
    </row>
    <row r="68" spans="1:12" ht="19.899999999999999" customHeight="1">
      <c r="A68" s="31"/>
      <c r="B68" s="26"/>
      <c r="C68" s="26"/>
      <c r="D68" s="26"/>
    </row>
    <row r="69" spans="1:12" ht="19.899999999999999" customHeight="1">
      <c r="A69" s="31"/>
      <c r="B69" s="35"/>
      <c r="C69" s="26"/>
      <c r="D69" s="26"/>
    </row>
    <row r="70" spans="1:12" ht="19.899999999999999" customHeight="1">
      <c r="A70" s="31"/>
      <c r="B70" s="26"/>
      <c r="C70" s="26"/>
      <c r="D70" s="26"/>
    </row>
    <row r="71" spans="1:12" ht="19.899999999999999" customHeight="1">
      <c r="A71" s="31"/>
      <c r="B71" s="35"/>
      <c r="C71" s="26"/>
      <c r="D71" s="26"/>
    </row>
    <row r="72" spans="1:12" ht="19.899999999999999" customHeight="1">
      <c r="A72" s="31"/>
      <c r="B72" s="26"/>
      <c r="C72" s="26"/>
      <c r="D72" s="26"/>
    </row>
    <row r="73" spans="1:12" ht="19.899999999999999" customHeight="1">
      <c r="A73" s="31"/>
      <c r="B73" s="35"/>
      <c r="C73" s="26"/>
      <c r="D73" s="26"/>
    </row>
    <row r="74" spans="1:12" ht="19.899999999999999" customHeight="1">
      <c r="A74" s="31"/>
      <c r="B74" s="26"/>
      <c r="C74" s="26"/>
      <c r="D74" s="26"/>
    </row>
    <row r="75" spans="1:12" ht="19.899999999999999" customHeight="1">
      <c r="A75" s="31"/>
      <c r="B75" s="35"/>
      <c r="C75" s="26"/>
      <c r="D75" s="26"/>
    </row>
    <row r="76" spans="1:12" ht="19.899999999999999" customHeight="1">
      <c r="B76" s="26"/>
      <c r="C76" s="26"/>
      <c r="D76" s="26"/>
    </row>
    <row r="77" spans="1:12" ht="19.899999999999999" customHeight="1">
      <c r="B77" s="35"/>
      <c r="C77" s="26"/>
      <c r="D77" s="26"/>
    </row>
    <row r="78" spans="1:12" ht="19.899999999999999" customHeight="1">
      <c r="B78" s="26"/>
      <c r="C78" s="26"/>
      <c r="D78" s="26"/>
    </row>
    <row r="79" spans="1:12" ht="19.899999999999999" customHeight="1">
      <c r="B79" s="35"/>
      <c r="C79" s="26"/>
      <c r="D79" s="26"/>
    </row>
    <row r="80" spans="1:12" ht="19.899999999999999" customHeight="1">
      <c r="B80" s="26"/>
      <c r="C80" s="26"/>
      <c r="D80" s="26"/>
      <c r="J80" s="36"/>
    </row>
    <row r="81" spans="2:10">
      <c r="B81" s="35"/>
      <c r="C81" s="26"/>
      <c r="D81" s="26"/>
      <c r="J81" s="36"/>
    </row>
    <row r="82" spans="2:10">
      <c r="B82" s="26"/>
      <c r="C82" s="26"/>
      <c r="D82" s="26"/>
    </row>
    <row r="83" spans="2:10">
      <c r="B83" s="35"/>
      <c r="C83" s="26"/>
      <c r="D83" s="26"/>
    </row>
    <row r="84" spans="2:10">
      <c r="B84" s="26"/>
      <c r="C84" s="26"/>
      <c r="D84" s="26"/>
    </row>
    <row r="85" spans="2:10">
      <c r="B85" s="35"/>
      <c r="C85" s="26"/>
      <c r="D85" s="26"/>
    </row>
    <row r="86" spans="2:10">
      <c r="B86" s="26"/>
      <c r="C86" s="26"/>
      <c r="D86" s="26"/>
    </row>
    <row r="87" spans="2:10">
      <c r="B87" s="35"/>
      <c r="C87" s="26"/>
      <c r="D87" s="26"/>
    </row>
    <row r="88" spans="2:10">
      <c r="B88" s="28"/>
      <c r="C88" s="26"/>
      <c r="D88" s="26"/>
    </row>
    <row r="89" spans="2:10">
      <c r="C89" s="28"/>
      <c r="D89" s="26"/>
    </row>
  </sheetData>
  <mergeCells count="29">
    <mergeCell ref="B42:F42"/>
    <mergeCell ref="B43:F43"/>
    <mergeCell ref="B44:F44"/>
    <mergeCell ref="B45:F45"/>
    <mergeCell ref="B46:F46"/>
    <mergeCell ref="B41:F41"/>
    <mergeCell ref="C24:D24"/>
    <mergeCell ref="D28:E28"/>
    <mergeCell ref="D29:E29"/>
    <mergeCell ref="D30:E30"/>
    <mergeCell ref="D31:E31"/>
    <mergeCell ref="D32:E32"/>
    <mergeCell ref="D33:E33"/>
    <mergeCell ref="D34:E34"/>
    <mergeCell ref="D35:E35"/>
    <mergeCell ref="D36:E36"/>
    <mergeCell ref="D37:E37"/>
    <mergeCell ref="C23:D23"/>
    <mergeCell ref="C5:E5"/>
    <mergeCell ref="F5:H5"/>
    <mergeCell ref="C6:E6"/>
    <mergeCell ref="C8:E8"/>
    <mergeCell ref="B15:F15"/>
    <mergeCell ref="C7:E7"/>
    <mergeCell ref="C18:F18"/>
    <mergeCell ref="C19:F19"/>
    <mergeCell ref="C20:F20"/>
    <mergeCell ref="C21:F21"/>
    <mergeCell ref="C22:D22"/>
  </mergeCells>
  <printOptions horizontalCentered="1"/>
  <pageMargins left="0" right="0" top="3.9763779527559107E-2" bottom="3.9763779527559107E-2" header="0" footer="0"/>
  <pageSetup paperSize="9" scale="45" fitToWidth="0" fitToHeight="0" pageOrder="overThenDown" orientation="landscape" horizontalDpi="200" verticalDpi="2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W41"/>
  <sheetViews>
    <sheetView workbookViewId="0">
      <selection sqref="A1:XFD9"/>
    </sheetView>
  </sheetViews>
  <sheetFormatPr baseColWidth="10" defaultRowHeight="14.25"/>
  <cols>
    <col min="1" max="1" width="12" style="1" customWidth="1"/>
    <col min="2" max="2" width="30.140625" style="1" customWidth="1"/>
    <col min="3" max="3" width="27.28515625" style="1" customWidth="1"/>
    <col min="4" max="4" width="28" style="1" customWidth="1"/>
    <col min="5" max="5" width="26.28515625" style="1" customWidth="1"/>
    <col min="6" max="6" width="35.140625" style="1" customWidth="1"/>
    <col min="7" max="8" width="12" style="1" customWidth="1"/>
    <col min="9" max="9" width="16.7109375" style="1" customWidth="1"/>
    <col min="10" max="10" width="19.140625" style="1" customWidth="1"/>
    <col min="11" max="11" width="15.140625" style="1" customWidth="1"/>
    <col min="12" max="12" width="18.5703125" style="1" customWidth="1"/>
    <col min="13" max="256" width="12" style="1" customWidth="1"/>
    <col min="257" max="257" width="12.5703125" style="2" customWidth="1"/>
    <col min="258" max="16384" width="11.42578125" style="2"/>
  </cols>
  <sheetData>
    <row r="2" spans="1:257">
      <c r="F2" s="2"/>
    </row>
    <row r="5" spans="1:257">
      <c r="C5" s="38"/>
      <c r="D5" s="38"/>
      <c r="E5" s="38"/>
      <c r="F5" s="38"/>
      <c r="G5" s="38"/>
      <c r="H5" s="38"/>
    </row>
    <row r="6" spans="1:257">
      <c r="C6" s="38"/>
      <c r="D6" s="38"/>
      <c r="E6" s="38"/>
    </row>
    <row r="7" spans="1:257" ht="30">
      <c r="C7" s="39" t="s">
        <v>0</v>
      </c>
      <c r="D7" s="40"/>
      <c r="E7" s="41"/>
      <c r="F7" s="3"/>
    </row>
    <row r="8" spans="1:257" ht="30">
      <c r="C8" s="39" t="s">
        <v>26</v>
      </c>
      <c r="D8" s="40"/>
      <c r="E8" s="41"/>
    </row>
    <row r="12" spans="1:257">
      <c r="F12" s="4"/>
    </row>
    <row r="15" spans="1:257" s="1" customFormat="1" ht="19.899999999999999" customHeight="1">
      <c r="A15" s="31"/>
      <c r="B15" s="35"/>
      <c r="C15" s="26"/>
      <c r="D15" s="26"/>
      <c r="E15" s="31"/>
      <c r="F15" s="27"/>
      <c r="G15" s="26"/>
      <c r="K15" s="15"/>
      <c r="L15" s="15"/>
      <c r="IW15" s="2"/>
    </row>
    <row r="16" spans="1:257" s="1" customFormat="1" ht="19.899999999999999" customHeight="1">
      <c r="A16" s="31"/>
      <c r="B16" s="26"/>
      <c r="C16" s="26"/>
      <c r="D16" s="26"/>
      <c r="E16" s="31"/>
      <c r="F16" s="32"/>
      <c r="G16" s="26"/>
      <c r="K16" s="15"/>
      <c r="L16" s="15"/>
      <c r="IW16" s="2"/>
    </row>
    <row r="17" spans="1:257" s="1" customFormat="1" ht="19.899999999999999" customHeight="1">
      <c r="A17" s="31"/>
      <c r="B17" s="35"/>
      <c r="C17" s="26"/>
      <c r="D17" s="26"/>
      <c r="G17" s="26"/>
      <c r="K17" s="15"/>
      <c r="L17" s="15"/>
      <c r="IW17" s="2"/>
    </row>
    <row r="18" spans="1:257" s="1" customFormat="1" ht="19.899999999999999" customHeight="1">
      <c r="A18" s="31"/>
      <c r="B18" s="26"/>
      <c r="C18" s="26"/>
      <c r="D18" s="26"/>
      <c r="K18" s="15"/>
      <c r="L18" s="15"/>
      <c r="IW18" s="2"/>
    </row>
    <row r="19" spans="1:257" s="1" customFormat="1" ht="19.899999999999999" customHeight="1">
      <c r="A19" s="31"/>
      <c r="B19" s="35"/>
      <c r="C19" s="26"/>
      <c r="D19" s="26"/>
      <c r="IW19" s="2"/>
    </row>
    <row r="20" spans="1:257" s="1" customFormat="1" ht="19.899999999999999" customHeight="1">
      <c r="A20" s="31"/>
      <c r="B20" s="26"/>
      <c r="C20" s="26"/>
      <c r="D20" s="26"/>
      <c r="IW20" s="2"/>
    </row>
    <row r="21" spans="1:257" s="1" customFormat="1" ht="19.899999999999999" customHeight="1">
      <c r="A21" s="31"/>
      <c r="B21" s="35"/>
      <c r="C21" s="26"/>
      <c r="D21" s="26"/>
      <c r="IW21" s="2"/>
    </row>
    <row r="22" spans="1:257" s="1" customFormat="1" ht="19.899999999999999" customHeight="1">
      <c r="A22" s="31"/>
      <c r="B22" s="26"/>
      <c r="C22" s="26"/>
      <c r="D22" s="26"/>
      <c r="IW22" s="2"/>
    </row>
    <row r="23" spans="1:257" s="1" customFormat="1" ht="19.899999999999999" customHeight="1">
      <c r="A23" s="31"/>
      <c r="B23" s="35"/>
      <c r="C23" s="26"/>
      <c r="D23" s="26"/>
      <c r="IW23" s="2"/>
    </row>
    <row r="24" spans="1:257" s="1" customFormat="1" ht="19.899999999999999" customHeight="1">
      <c r="A24" s="31"/>
      <c r="B24" s="26"/>
      <c r="C24" s="26"/>
      <c r="D24" s="26"/>
      <c r="IW24" s="2"/>
    </row>
    <row r="25" spans="1:257" s="1" customFormat="1" ht="19.899999999999999" customHeight="1">
      <c r="A25" s="31"/>
      <c r="B25" s="35"/>
      <c r="C25" s="26"/>
      <c r="D25" s="26"/>
      <c r="IW25" s="2"/>
    </row>
    <row r="26" spans="1:257" s="1" customFormat="1" ht="19.899999999999999" customHeight="1">
      <c r="A26" s="31"/>
      <c r="B26" s="26"/>
      <c r="C26" s="26"/>
      <c r="D26" s="26"/>
      <c r="IW26" s="2"/>
    </row>
    <row r="27" spans="1:257" s="1" customFormat="1" ht="19.899999999999999" customHeight="1">
      <c r="A27" s="31"/>
      <c r="B27" s="35"/>
      <c r="C27" s="26"/>
      <c r="D27" s="26"/>
      <c r="IW27" s="2"/>
    </row>
    <row r="28" spans="1:257" s="1" customFormat="1" ht="19.899999999999999" customHeight="1">
      <c r="B28" s="26"/>
      <c r="C28" s="26"/>
      <c r="D28" s="26"/>
      <c r="IW28" s="2"/>
    </row>
    <row r="29" spans="1:257" s="1" customFormat="1" ht="19.899999999999999" customHeight="1">
      <c r="B29" s="35"/>
      <c r="C29" s="26"/>
      <c r="D29" s="26"/>
      <c r="IW29" s="2"/>
    </row>
    <row r="30" spans="1:257" s="1" customFormat="1" ht="19.899999999999999" customHeight="1">
      <c r="B30" s="26"/>
      <c r="C30" s="26"/>
      <c r="D30" s="26"/>
      <c r="IW30" s="2"/>
    </row>
    <row r="31" spans="1:257" s="1" customFormat="1" ht="19.899999999999999" customHeight="1">
      <c r="B31" s="35"/>
      <c r="C31" s="26"/>
      <c r="D31" s="26"/>
      <c r="IW31" s="2"/>
    </row>
    <row r="32" spans="1:257" s="1" customFormat="1" ht="19.899999999999999" customHeight="1">
      <c r="B32" s="26"/>
      <c r="C32" s="26"/>
      <c r="D32" s="26"/>
      <c r="J32" s="36"/>
      <c r="IW32" s="2"/>
    </row>
    <row r="33" spans="2:257" s="1" customFormat="1">
      <c r="B33" s="35"/>
      <c r="C33" s="26"/>
      <c r="D33" s="26"/>
      <c r="J33" s="36"/>
      <c r="IW33" s="2"/>
    </row>
    <row r="34" spans="2:257" s="1" customFormat="1">
      <c r="B34" s="26"/>
      <c r="C34" s="26"/>
      <c r="D34" s="26"/>
      <c r="IW34" s="2"/>
    </row>
    <row r="35" spans="2:257" s="1" customFormat="1">
      <c r="B35" s="35"/>
      <c r="C35" s="26"/>
      <c r="D35" s="26"/>
      <c r="IW35" s="2"/>
    </row>
    <row r="36" spans="2:257" s="1" customFormat="1">
      <c r="B36" s="26"/>
      <c r="C36" s="26"/>
      <c r="D36" s="26"/>
      <c r="IW36" s="2"/>
    </row>
    <row r="37" spans="2:257" s="1" customFormat="1">
      <c r="B37" s="35"/>
      <c r="C37" s="26"/>
      <c r="D37" s="26"/>
      <c r="IW37" s="2"/>
    </row>
    <row r="38" spans="2:257" s="1" customFormat="1">
      <c r="B38" s="26"/>
      <c r="C38" s="26"/>
      <c r="D38" s="26"/>
      <c r="IW38" s="2"/>
    </row>
    <row r="39" spans="2:257" s="1" customFormat="1">
      <c r="B39" s="35"/>
      <c r="C39" s="26"/>
      <c r="D39" s="26"/>
      <c r="IW39" s="2"/>
    </row>
    <row r="40" spans="2:257" s="1" customFormat="1">
      <c r="B40" s="28"/>
      <c r="C40" s="26"/>
      <c r="D40" s="26"/>
      <c r="IW40" s="2"/>
    </row>
    <row r="41" spans="2:257" s="1" customFormat="1">
      <c r="C41" s="28"/>
      <c r="D41" s="26"/>
      <c r="IW41" s="2"/>
    </row>
  </sheetData>
  <mergeCells count="5">
    <mergeCell ref="C7:E7"/>
    <mergeCell ref="C5:E5"/>
    <mergeCell ref="F5:H5"/>
    <mergeCell ref="C6:E6"/>
    <mergeCell ref="C8:E8"/>
  </mergeCells>
  <printOptions horizontalCentered="1"/>
  <pageMargins left="0" right="0" top="3.9763779527559107E-2" bottom="3.9763779527559107E-2" header="0" footer="0"/>
  <pageSetup paperSize="9" scale="45" fitToWidth="0" fitToHeight="0" pageOrder="overThenDown" orientation="landscape" horizontalDpi="200" verticalDpi="2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W41"/>
  <sheetViews>
    <sheetView workbookViewId="0"/>
  </sheetViews>
  <sheetFormatPr baseColWidth="10" defaultRowHeight="14.25"/>
  <cols>
    <col min="1" max="1" width="12" style="1" customWidth="1"/>
    <col min="2" max="2" width="30.140625" style="1" customWidth="1"/>
    <col min="3" max="3" width="27.28515625" style="1" customWidth="1"/>
    <col min="4" max="4" width="28" style="1" customWidth="1"/>
    <col min="5" max="5" width="26.28515625" style="1" customWidth="1"/>
    <col min="6" max="6" width="35.140625" style="1" customWidth="1"/>
    <col min="7" max="8" width="12" style="1" customWidth="1"/>
    <col min="9" max="9" width="16.7109375" style="1" customWidth="1"/>
    <col min="10" max="10" width="19.140625" style="1" customWidth="1"/>
    <col min="11" max="11" width="15.140625" style="1" customWidth="1"/>
    <col min="12" max="12" width="18.5703125" style="1" customWidth="1"/>
    <col min="13" max="256" width="12" style="1" customWidth="1"/>
    <col min="257" max="257" width="12.5703125" style="2" customWidth="1"/>
    <col min="258" max="16384" width="11.42578125" style="2"/>
  </cols>
  <sheetData>
    <row r="2" spans="1:257">
      <c r="F2" s="2"/>
    </row>
    <row r="5" spans="1:257">
      <c r="C5" s="38"/>
      <c r="D5" s="38"/>
      <c r="E5" s="38"/>
      <c r="F5" s="38"/>
      <c r="G5" s="38"/>
      <c r="H5" s="38"/>
    </row>
    <row r="6" spans="1:257">
      <c r="C6" s="38"/>
      <c r="D6" s="38"/>
      <c r="E6" s="38"/>
    </row>
    <row r="7" spans="1:257" ht="30">
      <c r="C7" s="39" t="s">
        <v>0</v>
      </c>
      <c r="D7" s="40"/>
      <c r="E7" s="41"/>
      <c r="F7" s="3"/>
    </row>
    <row r="8" spans="1:257" ht="30">
      <c r="C8" s="39" t="s">
        <v>27</v>
      </c>
      <c r="D8" s="40"/>
      <c r="E8" s="41"/>
    </row>
    <row r="12" spans="1:257">
      <c r="F12" s="4"/>
    </row>
    <row r="15" spans="1:257" s="1" customFormat="1" ht="19.899999999999999" customHeight="1">
      <c r="A15" s="31"/>
      <c r="B15" s="35"/>
      <c r="C15" s="26"/>
      <c r="D15" s="26"/>
      <c r="E15" s="31"/>
      <c r="F15" s="27"/>
      <c r="G15" s="26"/>
      <c r="K15" s="15"/>
      <c r="L15" s="15"/>
      <c r="IW15" s="2"/>
    </row>
    <row r="16" spans="1:257" s="1" customFormat="1" ht="19.899999999999999" customHeight="1">
      <c r="A16" s="31"/>
      <c r="B16" s="26"/>
      <c r="C16" s="26"/>
      <c r="D16" s="26"/>
      <c r="E16" s="31"/>
      <c r="F16" s="32"/>
      <c r="G16" s="26"/>
      <c r="K16" s="15"/>
      <c r="L16" s="15"/>
      <c r="IW16" s="2"/>
    </row>
    <row r="17" spans="1:257" s="1" customFormat="1" ht="19.899999999999999" customHeight="1">
      <c r="A17" s="31"/>
      <c r="B17" s="35"/>
      <c r="C17" s="26"/>
      <c r="D17" s="26"/>
      <c r="G17" s="26"/>
      <c r="K17" s="15"/>
      <c r="L17" s="15"/>
      <c r="IW17" s="2"/>
    </row>
    <row r="18" spans="1:257" s="1" customFormat="1" ht="19.899999999999999" customHeight="1">
      <c r="A18" s="31"/>
      <c r="B18" s="26"/>
      <c r="C18" s="26"/>
      <c r="D18" s="26"/>
      <c r="K18" s="15"/>
      <c r="L18" s="15"/>
      <c r="IW18" s="2"/>
    </row>
    <row r="19" spans="1:257" s="1" customFormat="1" ht="19.899999999999999" customHeight="1">
      <c r="A19" s="31"/>
      <c r="B19" s="35"/>
      <c r="C19" s="26"/>
      <c r="D19" s="26"/>
      <c r="IW19" s="2"/>
    </row>
    <row r="20" spans="1:257" s="1" customFormat="1" ht="19.899999999999999" customHeight="1">
      <c r="A20" s="31"/>
      <c r="B20" s="26"/>
      <c r="C20" s="26"/>
      <c r="D20" s="26"/>
      <c r="IW20" s="2"/>
    </row>
    <row r="21" spans="1:257" s="1" customFormat="1" ht="19.899999999999999" customHeight="1">
      <c r="A21" s="31"/>
      <c r="B21" s="35"/>
      <c r="C21" s="26"/>
      <c r="D21" s="26"/>
      <c r="IW21" s="2"/>
    </row>
    <row r="22" spans="1:257" s="1" customFormat="1" ht="19.899999999999999" customHeight="1">
      <c r="A22" s="31"/>
      <c r="B22" s="26"/>
      <c r="C22" s="26"/>
      <c r="D22" s="26"/>
      <c r="IW22" s="2"/>
    </row>
    <row r="23" spans="1:257" s="1" customFormat="1" ht="19.899999999999999" customHeight="1">
      <c r="A23" s="31"/>
      <c r="B23" s="35"/>
      <c r="C23" s="26"/>
      <c r="D23" s="26"/>
      <c r="IW23" s="2"/>
    </row>
    <row r="24" spans="1:257" s="1" customFormat="1" ht="19.899999999999999" customHeight="1">
      <c r="A24" s="31"/>
      <c r="B24" s="26"/>
      <c r="C24" s="26"/>
      <c r="D24" s="26"/>
      <c r="IW24" s="2"/>
    </row>
    <row r="25" spans="1:257" s="1" customFormat="1" ht="19.899999999999999" customHeight="1">
      <c r="A25" s="31"/>
      <c r="B25" s="35"/>
      <c r="C25" s="26"/>
      <c r="D25" s="26"/>
      <c r="IW25" s="2"/>
    </row>
    <row r="26" spans="1:257" s="1" customFormat="1" ht="19.899999999999999" customHeight="1">
      <c r="A26" s="31"/>
      <c r="B26" s="26"/>
      <c r="C26" s="26"/>
      <c r="D26" s="26"/>
      <c r="IW26" s="2"/>
    </row>
    <row r="27" spans="1:257" s="1" customFormat="1" ht="19.899999999999999" customHeight="1">
      <c r="A27" s="31"/>
      <c r="B27" s="35"/>
      <c r="C27" s="26"/>
      <c r="D27" s="26"/>
      <c r="IW27" s="2"/>
    </row>
    <row r="28" spans="1:257" s="1" customFormat="1" ht="19.899999999999999" customHeight="1">
      <c r="B28" s="26"/>
      <c r="C28" s="26"/>
      <c r="D28" s="26"/>
      <c r="IW28" s="2"/>
    </row>
    <row r="29" spans="1:257" s="1" customFormat="1" ht="19.899999999999999" customHeight="1">
      <c r="B29" s="35"/>
      <c r="C29" s="26"/>
      <c r="D29" s="26"/>
      <c r="IW29" s="2"/>
    </row>
    <row r="30" spans="1:257" s="1" customFormat="1" ht="19.899999999999999" customHeight="1">
      <c r="B30" s="26"/>
      <c r="C30" s="26"/>
      <c r="D30" s="26"/>
      <c r="IW30" s="2"/>
    </row>
    <row r="31" spans="1:257" s="1" customFormat="1" ht="19.899999999999999" customHeight="1">
      <c r="B31" s="35"/>
      <c r="C31" s="26"/>
      <c r="D31" s="26"/>
      <c r="IW31" s="2"/>
    </row>
    <row r="32" spans="1:257" s="1" customFormat="1" ht="19.899999999999999" customHeight="1">
      <c r="B32" s="26"/>
      <c r="C32" s="26"/>
      <c r="D32" s="26"/>
      <c r="J32" s="36"/>
      <c r="IW32" s="2"/>
    </row>
    <row r="33" spans="2:257" s="1" customFormat="1">
      <c r="B33" s="35"/>
      <c r="C33" s="26"/>
      <c r="D33" s="26"/>
      <c r="J33" s="36"/>
      <c r="IW33" s="2"/>
    </row>
    <row r="34" spans="2:257" s="1" customFormat="1">
      <c r="B34" s="26"/>
      <c r="C34" s="26"/>
      <c r="D34" s="26"/>
      <c r="IW34" s="2"/>
    </row>
    <row r="35" spans="2:257" s="1" customFormat="1">
      <c r="B35" s="35"/>
      <c r="C35" s="26"/>
      <c r="D35" s="26"/>
      <c r="IW35" s="2"/>
    </row>
    <row r="36" spans="2:257" s="1" customFormat="1">
      <c r="B36" s="26"/>
      <c r="C36" s="26"/>
      <c r="D36" s="26"/>
      <c r="IW36" s="2"/>
    </row>
    <row r="37" spans="2:257" s="1" customFormat="1">
      <c r="B37" s="35"/>
      <c r="C37" s="26"/>
      <c r="D37" s="26"/>
      <c r="IW37" s="2"/>
    </row>
    <row r="38" spans="2:257" s="1" customFormat="1">
      <c r="B38" s="26"/>
      <c r="C38" s="26"/>
      <c r="D38" s="26"/>
      <c r="IW38" s="2"/>
    </row>
    <row r="39" spans="2:257" s="1" customFormat="1">
      <c r="B39" s="35"/>
      <c r="C39" s="26"/>
      <c r="D39" s="26"/>
      <c r="IW39" s="2"/>
    </row>
    <row r="40" spans="2:257" s="1" customFormat="1">
      <c r="B40" s="28"/>
      <c r="C40" s="26"/>
      <c r="D40" s="26"/>
      <c r="IW40" s="2"/>
    </row>
    <row r="41" spans="2:257" s="1" customFormat="1">
      <c r="C41" s="28"/>
      <c r="D41" s="26"/>
      <c r="IW41" s="2"/>
    </row>
  </sheetData>
  <mergeCells count="5">
    <mergeCell ref="C5:E5"/>
    <mergeCell ref="F5:H5"/>
    <mergeCell ref="C6:E6"/>
    <mergeCell ref="C8:E8"/>
    <mergeCell ref="C7:E7"/>
  </mergeCells>
  <printOptions horizontalCentered="1"/>
  <pageMargins left="0" right="0" top="3.9763779527559107E-2" bottom="3.9763779527559107E-2" header="0" footer="0"/>
  <pageSetup paperSize="9" scale="45" fitToWidth="0" fitToHeight="0" pageOrder="overThenDown" orientation="landscape" horizontalDpi="200" verticalDpi="20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W41"/>
  <sheetViews>
    <sheetView workbookViewId="0"/>
  </sheetViews>
  <sheetFormatPr baseColWidth="10" defaultRowHeight="14.25"/>
  <cols>
    <col min="1" max="1" width="12" style="1" customWidth="1"/>
    <col min="2" max="2" width="30.140625" style="1" customWidth="1"/>
    <col min="3" max="3" width="27.28515625" style="1" customWidth="1"/>
    <col min="4" max="4" width="28" style="1" customWidth="1"/>
    <col min="5" max="5" width="26.28515625" style="1" customWidth="1"/>
    <col min="6" max="6" width="35.140625" style="1" customWidth="1"/>
    <col min="7" max="8" width="12" style="1" customWidth="1"/>
    <col min="9" max="9" width="16.7109375" style="1" customWidth="1"/>
    <col min="10" max="10" width="19.140625" style="1" customWidth="1"/>
    <col min="11" max="11" width="15.140625" style="1" customWidth="1"/>
    <col min="12" max="12" width="18.5703125" style="1" customWidth="1"/>
    <col min="13" max="256" width="12" style="1" customWidth="1"/>
    <col min="257" max="257" width="12.5703125" style="2" customWidth="1"/>
    <col min="258" max="16384" width="11.42578125" style="2"/>
  </cols>
  <sheetData>
    <row r="2" spans="1:257">
      <c r="F2" s="2"/>
    </row>
    <row r="5" spans="1:257">
      <c r="C5" s="38"/>
      <c r="D5" s="38"/>
      <c r="E5" s="38"/>
      <c r="F5" s="38"/>
      <c r="G5" s="38"/>
      <c r="H5" s="38"/>
    </row>
    <row r="6" spans="1:257">
      <c r="C6" s="38"/>
      <c r="D6" s="38"/>
      <c r="E6" s="38"/>
    </row>
    <row r="7" spans="1:257" ht="30">
      <c r="C7" s="39" t="s">
        <v>0</v>
      </c>
      <c r="D7" s="40"/>
      <c r="E7" s="41"/>
      <c r="F7" s="3"/>
    </row>
    <row r="8" spans="1:257" ht="30">
      <c r="C8" s="39" t="s">
        <v>28</v>
      </c>
      <c r="D8" s="40"/>
      <c r="E8" s="41"/>
    </row>
    <row r="12" spans="1:257">
      <c r="F12" s="4"/>
    </row>
    <row r="15" spans="1:257" s="1" customFormat="1" ht="19.899999999999999" customHeight="1">
      <c r="A15" s="31"/>
      <c r="B15" s="35"/>
      <c r="C15" s="26"/>
      <c r="D15" s="26"/>
      <c r="E15" s="31"/>
      <c r="F15" s="27"/>
      <c r="G15" s="26"/>
      <c r="K15" s="15"/>
      <c r="L15" s="15"/>
      <c r="IW15" s="2"/>
    </row>
    <row r="16" spans="1:257" s="1" customFormat="1" ht="19.899999999999999" customHeight="1">
      <c r="A16" s="31"/>
      <c r="B16" s="26"/>
      <c r="C16" s="26"/>
      <c r="D16" s="26"/>
      <c r="E16" s="31"/>
      <c r="F16" s="32"/>
      <c r="G16" s="26"/>
      <c r="K16" s="15"/>
      <c r="L16" s="15"/>
      <c r="IW16" s="2"/>
    </row>
    <row r="17" spans="1:257" s="1" customFormat="1" ht="19.899999999999999" customHeight="1">
      <c r="A17" s="31"/>
      <c r="B17" s="35"/>
      <c r="C17" s="26"/>
      <c r="D17" s="26"/>
      <c r="G17" s="26"/>
      <c r="K17" s="15"/>
      <c r="L17" s="15"/>
      <c r="IW17" s="2"/>
    </row>
    <row r="18" spans="1:257" s="1" customFormat="1" ht="19.899999999999999" customHeight="1">
      <c r="A18" s="31"/>
      <c r="B18" s="26"/>
      <c r="C18" s="26"/>
      <c r="D18" s="26"/>
      <c r="K18" s="15"/>
      <c r="L18" s="15"/>
      <c r="IW18" s="2"/>
    </row>
    <row r="19" spans="1:257" s="1" customFormat="1" ht="19.899999999999999" customHeight="1">
      <c r="A19" s="31"/>
      <c r="B19" s="35"/>
      <c r="C19" s="26"/>
      <c r="D19" s="26"/>
      <c r="IW19" s="2"/>
    </row>
    <row r="20" spans="1:257" s="1" customFormat="1" ht="19.899999999999999" customHeight="1">
      <c r="A20" s="31"/>
      <c r="B20" s="26"/>
      <c r="C20" s="26"/>
      <c r="D20" s="26"/>
      <c r="IW20" s="2"/>
    </row>
    <row r="21" spans="1:257" s="1" customFormat="1" ht="19.899999999999999" customHeight="1">
      <c r="A21" s="31"/>
      <c r="B21" s="35"/>
      <c r="C21" s="26"/>
      <c r="D21" s="26"/>
      <c r="IW21" s="2"/>
    </row>
    <row r="22" spans="1:257" s="1" customFormat="1" ht="19.899999999999999" customHeight="1">
      <c r="A22" s="31"/>
      <c r="B22" s="26"/>
      <c r="C22" s="26"/>
      <c r="D22" s="26"/>
      <c r="IW22" s="2"/>
    </row>
    <row r="23" spans="1:257" s="1" customFormat="1" ht="19.899999999999999" customHeight="1">
      <c r="A23" s="31"/>
      <c r="B23" s="35"/>
      <c r="C23" s="26"/>
      <c r="D23" s="26"/>
      <c r="IW23" s="2"/>
    </row>
    <row r="24" spans="1:257" s="1" customFormat="1" ht="19.899999999999999" customHeight="1">
      <c r="A24" s="31"/>
      <c r="B24" s="26"/>
      <c r="C24" s="26"/>
      <c r="D24" s="26"/>
      <c r="IW24" s="2"/>
    </row>
    <row r="25" spans="1:257" s="1" customFormat="1" ht="19.899999999999999" customHeight="1">
      <c r="A25" s="31"/>
      <c r="B25" s="35"/>
      <c r="C25" s="26"/>
      <c r="D25" s="26"/>
      <c r="IW25" s="2"/>
    </row>
    <row r="26" spans="1:257" s="1" customFormat="1" ht="19.899999999999999" customHeight="1">
      <c r="A26" s="31"/>
      <c r="B26" s="26"/>
      <c r="C26" s="26"/>
      <c r="D26" s="26"/>
      <c r="IW26" s="2"/>
    </row>
    <row r="27" spans="1:257" s="1" customFormat="1" ht="19.899999999999999" customHeight="1">
      <c r="A27" s="31"/>
      <c r="B27" s="35"/>
      <c r="C27" s="26"/>
      <c r="D27" s="26"/>
      <c r="IW27" s="2"/>
    </row>
    <row r="28" spans="1:257" s="1" customFormat="1" ht="19.899999999999999" customHeight="1">
      <c r="B28" s="26"/>
      <c r="C28" s="26"/>
      <c r="D28" s="26"/>
      <c r="IW28" s="2"/>
    </row>
    <row r="29" spans="1:257" s="1" customFormat="1" ht="19.899999999999999" customHeight="1">
      <c r="B29" s="35"/>
      <c r="C29" s="26"/>
      <c r="D29" s="26"/>
      <c r="IW29" s="2"/>
    </row>
    <row r="30" spans="1:257" s="1" customFormat="1" ht="19.899999999999999" customHeight="1">
      <c r="B30" s="26"/>
      <c r="C30" s="26"/>
      <c r="D30" s="26"/>
      <c r="IW30" s="2"/>
    </row>
    <row r="31" spans="1:257" s="1" customFormat="1" ht="19.899999999999999" customHeight="1">
      <c r="B31" s="35"/>
      <c r="C31" s="26"/>
      <c r="D31" s="26"/>
      <c r="IW31" s="2"/>
    </row>
    <row r="32" spans="1:257" s="1" customFormat="1" ht="19.899999999999999" customHeight="1">
      <c r="B32" s="26"/>
      <c r="C32" s="26"/>
      <c r="D32" s="26"/>
      <c r="J32" s="36"/>
      <c r="IW32" s="2"/>
    </row>
    <row r="33" spans="2:257" s="1" customFormat="1">
      <c r="B33" s="35"/>
      <c r="C33" s="26"/>
      <c r="D33" s="26"/>
      <c r="J33" s="36"/>
      <c r="IW33" s="2"/>
    </row>
    <row r="34" spans="2:257" s="1" customFormat="1">
      <c r="B34" s="26"/>
      <c r="C34" s="26"/>
      <c r="D34" s="26"/>
      <c r="IW34" s="2"/>
    </row>
    <row r="35" spans="2:257" s="1" customFormat="1">
      <c r="B35" s="35"/>
      <c r="C35" s="26"/>
      <c r="D35" s="26"/>
      <c r="IW35" s="2"/>
    </row>
    <row r="36" spans="2:257" s="1" customFormat="1">
      <c r="B36" s="26"/>
      <c r="C36" s="26"/>
      <c r="D36" s="26"/>
      <c r="IW36" s="2"/>
    </row>
    <row r="37" spans="2:257" s="1" customFormat="1">
      <c r="B37" s="35"/>
      <c r="C37" s="26"/>
      <c r="D37" s="26"/>
      <c r="IW37" s="2"/>
    </row>
    <row r="38" spans="2:257" s="1" customFormat="1">
      <c r="B38" s="26"/>
      <c r="C38" s="26"/>
      <c r="D38" s="26"/>
      <c r="IW38" s="2"/>
    </row>
    <row r="39" spans="2:257" s="1" customFormat="1">
      <c r="B39" s="35"/>
      <c r="C39" s="26"/>
      <c r="D39" s="26"/>
      <c r="IW39" s="2"/>
    </row>
    <row r="40" spans="2:257" s="1" customFormat="1">
      <c r="B40" s="28"/>
      <c r="C40" s="26"/>
      <c r="D40" s="26"/>
      <c r="IW40" s="2"/>
    </row>
    <row r="41" spans="2:257" s="1" customFormat="1">
      <c r="C41" s="28"/>
      <c r="D41" s="26"/>
      <c r="IW41" s="2"/>
    </row>
  </sheetData>
  <mergeCells count="5">
    <mergeCell ref="C5:E5"/>
    <mergeCell ref="F5:H5"/>
    <mergeCell ref="C6:E6"/>
    <mergeCell ref="C8:E8"/>
    <mergeCell ref="C7:E7"/>
  </mergeCells>
  <printOptions horizontalCentered="1"/>
  <pageMargins left="0" right="0" top="3.9763779527559107E-2" bottom="3.9763779527559107E-2" header="0" footer="0"/>
  <pageSetup paperSize="9" scale="45" fitToWidth="0" fitToHeight="0" pageOrder="overThenDown" orientation="landscape" horizontalDpi="200" verticalDpi="20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W41"/>
  <sheetViews>
    <sheetView workbookViewId="0"/>
  </sheetViews>
  <sheetFormatPr baseColWidth="10" defaultRowHeight="14.25"/>
  <cols>
    <col min="1" max="1" width="12" style="1" customWidth="1"/>
    <col min="2" max="2" width="30.140625" style="1" customWidth="1"/>
    <col min="3" max="3" width="27.28515625" style="1" customWidth="1"/>
    <col min="4" max="4" width="28" style="1" customWidth="1"/>
    <col min="5" max="5" width="26.28515625" style="1" customWidth="1"/>
    <col min="6" max="6" width="35.140625" style="1" customWidth="1"/>
    <col min="7" max="8" width="12" style="1" customWidth="1"/>
    <col min="9" max="9" width="16.7109375" style="1" customWidth="1"/>
    <col min="10" max="10" width="19.140625" style="1" customWidth="1"/>
    <col min="11" max="11" width="15.140625" style="1" customWidth="1"/>
    <col min="12" max="12" width="18.5703125" style="1" customWidth="1"/>
    <col min="13" max="256" width="12" style="1" customWidth="1"/>
    <col min="257" max="257" width="12.5703125" style="2" customWidth="1"/>
    <col min="258" max="16384" width="11.42578125" style="2"/>
  </cols>
  <sheetData>
    <row r="2" spans="1:257">
      <c r="F2" s="2"/>
    </row>
    <row r="5" spans="1:257">
      <c r="C5" s="38"/>
      <c r="D5" s="38"/>
      <c r="E5" s="38"/>
      <c r="F5" s="38"/>
      <c r="G5" s="38"/>
      <c r="H5" s="38"/>
    </row>
    <row r="6" spans="1:257">
      <c r="C6" s="38"/>
      <c r="D6" s="38"/>
      <c r="E6" s="38"/>
    </row>
    <row r="7" spans="1:257" ht="30">
      <c r="C7" s="39" t="s">
        <v>0</v>
      </c>
      <c r="D7" s="40"/>
      <c r="E7" s="41"/>
      <c r="F7" s="3"/>
    </row>
    <row r="8" spans="1:257" ht="30">
      <c r="C8" s="39" t="s">
        <v>29</v>
      </c>
      <c r="D8" s="40"/>
      <c r="E8" s="41"/>
    </row>
    <row r="12" spans="1:257">
      <c r="F12" s="4"/>
    </row>
    <row r="15" spans="1:257" s="1" customFormat="1" ht="19.899999999999999" customHeight="1">
      <c r="A15" s="31"/>
      <c r="B15" s="35"/>
      <c r="C15" s="26"/>
      <c r="D15" s="26"/>
      <c r="E15" s="31"/>
      <c r="F15" s="27"/>
      <c r="G15" s="26"/>
      <c r="K15" s="15"/>
      <c r="L15" s="15"/>
      <c r="IW15" s="2"/>
    </row>
    <row r="16" spans="1:257" s="1" customFormat="1" ht="19.899999999999999" customHeight="1">
      <c r="A16" s="31"/>
      <c r="B16" s="26"/>
      <c r="C16" s="26"/>
      <c r="D16" s="26"/>
      <c r="E16" s="31"/>
      <c r="F16" s="32"/>
      <c r="G16" s="26"/>
      <c r="K16" s="15"/>
      <c r="L16" s="15"/>
      <c r="IW16" s="2"/>
    </row>
    <row r="17" spans="1:257" s="1" customFormat="1" ht="19.899999999999999" customHeight="1">
      <c r="A17" s="31"/>
      <c r="B17" s="35"/>
      <c r="C17" s="26"/>
      <c r="D17" s="26"/>
      <c r="G17" s="26"/>
      <c r="K17" s="15"/>
      <c r="L17" s="15"/>
      <c r="IW17" s="2"/>
    </row>
    <row r="18" spans="1:257" s="1" customFormat="1" ht="19.899999999999999" customHeight="1">
      <c r="A18" s="31"/>
      <c r="B18" s="26"/>
      <c r="C18" s="26"/>
      <c r="D18" s="26"/>
      <c r="K18" s="15"/>
      <c r="L18" s="15"/>
      <c r="IW18" s="2"/>
    </row>
    <row r="19" spans="1:257" s="1" customFormat="1" ht="19.899999999999999" customHeight="1">
      <c r="A19" s="31"/>
      <c r="B19" s="35"/>
      <c r="C19" s="26"/>
      <c r="D19" s="26"/>
      <c r="IW19" s="2"/>
    </row>
    <row r="20" spans="1:257" s="1" customFormat="1" ht="19.899999999999999" customHeight="1">
      <c r="A20" s="31"/>
      <c r="B20" s="26"/>
      <c r="C20" s="26"/>
      <c r="D20" s="26"/>
      <c r="IW20" s="2"/>
    </row>
    <row r="21" spans="1:257" s="1" customFormat="1" ht="19.899999999999999" customHeight="1">
      <c r="A21" s="31"/>
      <c r="B21" s="35"/>
      <c r="C21" s="26"/>
      <c r="D21" s="26"/>
      <c r="IW21" s="2"/>
    </row>
    <row r="22" spans="1:257" s="1" customFormat="1" ht="19.899999999999999" customHeight="1">
      <c r="A22" s="31"/>
      <c r="B22" s="26"/>
      <c r="C22" s="26"/>
      <c r="D22" s="26"/>
      <c r="IW22" s="2"/>
    </row>
    <row r="23" spans="1:257" s="1" customFormat="1" ht="19.899999999999999" customHeight="1">
      <c r="A23" s="31"/>
      <c r="B23" s="35"/>
      <c r="C23" s="26"/>
      <c r="D23" s="26"/>
      <c r="IW23" s="2"/>
    </row>
    <row r="24" spans="1:257" s="1" customFormat="1" ht="19.899999999999999" customHeight="1">
      <c r="A24" s="31"/>
      <c r="B24" s="26"/>
      <c r="C24" s="26"/>
      <c r="D24" s="26"/>
      <c r="IW24" s="2"/>
    </row>
    <row r="25" spans="1:257" s="1" customFormat="1" ht="19.899999999999999" customHeight="1">
      <c r="A25" s="31"/>
      <c r="B25" s="35"/>
      <c r="C25" s="26"/>
      <c r="D25" s="26"/>
      <c r="IW25" s="2"/>
    </row>
    <row r="26" spans="1:257" s="1" customFormat="1" ht="19.899999999999999" customHeight="1">
      <c r="A26" s="31"/>
      <c r="B26" s="26"/>
      <c r="C26" s="26"/>
      <c r="D26" s="26"/>
      <c r="IW26" s="2"/>
    </row>
    <row r="27" spans="1:257" s="1" customFormat="1" ht="19.899999999999999" customHeight="1">
      <c r="A27" s="31"/>
      <c r="B27" s="35"/>
      <c r="C27" s="26"/>
      <c r="D27" s="26"/>
      <c r="IW27" s="2"/>
    </row>
    <row r="28" spans="1:257" s="1" customFormat="1" ht="19.899999999999999" customHeight="1">
      <c r="B28" s="26"/>
      <c r="C28" s="26"/>
      <c r="D28" s="26"/>
      <c r="IW28" s="2"/>
    </row>
    <row r="29" spans="1:257" s="1" customFormat="1" ht="19.899999999999999" customHeight="1">
      <c r="B29" s="35"/>
      <c r="C29" s="26"/>
      <c r="D29" s="26"/>
      <c r="IW29" s="2"/>
    </row>
    <row r="30" spans="1:257" s="1" customFormat="1" ht="19.899999999999999" customHeight="1">
      <c r="B30" s="26"/>
      <c r="C30" s="26"/>
      <c r="D30" s="26"/>
      <c r="IW30" s="2"/>
    </row>
    <row r="31" spans="1:257" s="1" customFormat="1" ht="19.899999999999999" customHeight="1">
      <c r="B31" s="35"/>
      <c r="C31" s="26"/>
      <c r="D31" s="26"/>
      <c r="IW31" s="2"/>
    </row>
    <row r="32" spans="1:257" s="1" customFormat="1" ht="19.899999999999999" customHeight="1">
      <c r="B32" s="26"/>
      <c r="C32" s="26"/>
      <c r="D32" s="26"/>
      <c r="J32" s="36"/>
      <c r="IW32" s="2"/>
    </row>
    <row r="33" spans="2:257" s="1" customFormat="1">
      <c r="B33" s="35"/>
      <c r="C33" s="26"/>
      <c r="D33" s="26"/>
      <c r="J33" s="36"/>
      <c r="IW33" s="2"/>
    </row>
    <row r="34" spans="2:257" s="1" customFormat="1">
      <c r="B34" s="26"/>
      <c r="C34" s="26"/>
      <c r="D34" s="26"/>
      <c r="IW34" s="2"/>
    </row>
    <row r="35" spans="2:257" s="1" customFormat="1">
      <c r="B35" s="35"/>
      <c r="C35" s="26"/>
      <c r="D35" s="26"/>
      <c r="IW35" s="2"/>
    </row>
    <row r="36" spans="2:257" s="1" customFormat="1">
      <c r="B36" s="26"/>
      <c r="C36" s="26"/>
      <c r="D36" s="26"/>
      <c r="IW36" s="2"/>
    </row>
    <row r="37" spans="2:257" s="1" customFormat="1">
      <c r="B37" s="35"/>
      <c r="C37" s="26"/>
      <c r="D37" s="26"/>
      <c r="IW37" s="2"/>
    </row>
    <row r="38" spans="2:257" s="1" customFormat="1">
      <c r="B38" s="26"/>
      <c r="C38" s="26"/>
      <c r="D38" s="26"/>
      <c r="IW38" s="2"/>
    </row>
    <row r="39" spans="2:257" s="1" customFormat="1">
      <c r="B39" s="35"/>
      <c r="C39" s="26"/>
      <c r="D39" s="26"/>
      <c r="IW39" s="2"/>
    </row>
    <row r="40" spans="2:257" s="1" customFormat="1">
      <c r="B40" s="28"/>
      <c r="C40" s="26"/>
      <c r="D40" s="26"/>
      <c r="IW40" s="2"/>
    </row>
    <row r="41" spans="2:257" s="1" customFormat="1">
      <c r="C41" s="28"/>
      <c r="D41" s="26"/>
      <c r="IW41" s="2"/>
    </row>
  </sheetData>
  <mergeCells count="5">
    <mergeCell ref="C5:E5"/>
    <mergeCell ref="F5:H5"/>
    <mergeCell ref="C6:E6"/>
    <mergeCell ref="C8:E8"/>
    <mergeCell ref="C7:E7"/>
  </mergeCells>
  <printOptions horizontalCentered="1"/>
  <pageMargins left="0" right="0" top="3.9763779527559107E-2" bottom="3.9763779527559107E-2" header="0" footer="0"/>
  <pageSetup paperSize="9" scale="45" fitToWidth="0" fitToHeight="0" pageOrder="overThenDown" orientation="landscape" horizontalDpi="200" verticalDpi="20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W41"/>
  <sheetViews>
    <sheetView workbookViewId="0">
      <selection activeCell="C8" sqref="C8:E8"/>
    </sheetView>
  </sheetViews>
  <sheetFormatPr baseColWidth="10" defaultRowHeight="14.25"/>
  <cols>
    <col min="1" max="1" width="12" style="1" customWidth="1"/>
    <col min="2" max="2" width="30.140625" style="1" customWidth="1"/>
    <col min="3" max="3" width="27.28515625" style="1" customWidth="1"/>
    <col min="4" max="4" width="28" style="1" customWidth="1"/>
    <col min="5" max="5" width="26.28515625" style="1" customWidth="1"/>
    <col min="6" max="6" width="35.140625" style="1" customWidth="1"/>
    <col min="7" max="8" width="12" style="1" customWidth="1"/>
    <col min="9" max="9" width="16.7109375" style="1" customWidth="1"/>
    <col min="10" max="10" width="19.140625" style="1" customWidth="1"/>
    <col min="11" max="11" width="15.140625" style="1" customWidth="1"/>
    <col min="12" max="12" width="18.5703125" style="1" customWidth="1"/>
    <col min="13" max="256" width="12" style="1" customWidth="1"/>
    <col min="257" max="257" width="12.5703125" style="2" customWidth="1"/>
    <col min="258" max="16384" width="11.42578125" style="2"/>
  </cols>
  <sheetData>
    <row r="2" spans="1:257">
      <c r="F2" s="2"/>
    </row>
    <row r="5" spans="1:257">
      <c r="C5" s="38"/>
      <c r="D5" s="38"/>
      <c r="E5" s="38"/>
      <c r="F5" s="38"/>
      <c r="G5" s="38"/>
      <c r="H5" s="38"/>
    </row>
    <row r="6" spans="1:257">
      <c r="C6" s="38"/>
      <c r="D6" s="38"/>
      <c r="E6" s="38"/>
    </row>
    <row r="7" spans="1:257" ht="30">
      <c r="C7" s="39" t="s">
        <v>0</v>
      </c>
      <c r="D7" s="40"/>
      <c r="E7" s="41"/>
      <c r="F7" s="3"/>
    </row>
    <row r="8" spans="1:257" ht="30">
      <c r="C8" s="39" t="s">
        <v>31</v>
      </c>
      <c r="D8" s="40"/>
      <c r="E8" s="41"/>
    </row>
    <row r="12" spans="1:257">
      <c r="F12" s="4"/>
    </row>
    <row r="15" spans="1:257" s="1" customFormat="1" ht="19.899999999999999" customHeight="1">
      <c r="A15" s="31"/>
      <c r="B15" s="35"/>
      <c r="C15" s="26"/>
      <c r="D15" s="26"/>
      <c r="E15" s="31"/>
      <c r="F15" s="27"/>
      <c r="G15" s="26"/>
      <c r="K15" s="15"/>
      <c r="L15" s="15"/>
      <c r="IW15" s="2"/>
    </row>
    <row r="16" spans="1:257" s="1" customFormat="1" ht="19.899999999999999" customHeight="1">
      <c r="A16" s="31"/>
      <c r="B16" s="26"/>
      <c r="C16" s="26"/>
      <c r="D16" s="26"/>
      <c r="E16" s="31"/>
      <c r="F16" s="32"/>
      <c r="G16" s="26"/>
      <c r="K16" s="15"/>
      <c r="L16" s="15"/>
      <c r="IW16" s="2"/>
    </row>
    <row r="17" spans="1:257" s="1" customFormat="1" ht="19.899999999999999" customHeight="1">
      <c r="A17" s="31"/>
      <c r="B17" s="35"/>
      <c r="C17" s="26"/>
      <c r="D17" s="26"/>
      <c r="G17" s="26"/>
      <c r="K17" s="15"/>
      <c r="L17" s="15"/>
      <c r="IW17" s="2"/>
    </row>
    <row r="18" spans="1:257" s="1" customFormat="1" ht="19.899999999999999" customHeight="1">
      <c r="A18" s="31"/>
      <c r="B18" s="26"/>
      <c r="C18" s="26"/>
      <c r="D18" s="26"/>
      <c r="K18" s="15"/>
      <c r="L18" s="15"/>
      <c r="IW18" s="2"/>
    </row>
    <row r="19" spans="1:257" s="1" customFormat="1" ht="19.899999999999999" customHeight="1">
      <c r="A19" s="31"/>
      <c r="B19" s="35"/>
      <c r="C19" s="26"/>
      <c r="D19" s="26"/>
      <c r="IW19" s="2"/>
    </row>
    <row r="20" spans="1:257" s="1" customFormat="1" ht="19.899999999999999" customHeight="1">
      <c r="A20" s="31"/>
      <c r="B20" s="26"/>
      <c r="C20" s="26"/>
      <c r="D20" s="26"/>
      <c r="IW20" s="2"/>
    </row>
    <row r="21" spans="1:257" s="1" customFormat="1" ht="19.899999999999999" customHeight="1">
      <c r="A21" s="31"/>
      <c r="B21" s="35"/>
      <c r="C21" s="26"/>
      <c r="D21" s="26"/>
      <c r="IW21" s="2"/>
    </row>
    <row r="22" spans="1:257" s="1" customFormat="1" ht="19.899999999999999" customHeight="1">
      <c r="A22" s="31"/>
      <c r="B22" s="26"/>
      <c r="C22" s="26"/>
      <c r="D22" s="26"/>
      <c r="IW22" s="2"/>
    </row>
    <row r="23" spans="1:257" s="1" customFormat="1" ht="19.899999999999999" customHeight="1">
      <c r="A23" s="31"/>
      <c r="B23" s="35"/>
      <c r="C23" s="26"/>
      <c r="D23" s="26"/>
      <c r="IW23" s="2"/>
    </row>
    <row r="24" spans="1:257" s="1" customFormat="1" ht="19.899999999999999" customHeight="1">
      <c r="A24" s="31"/>
      <c r="B24" s="26"/>
      <c r="C24" s="26"/>
      <c r="D24" s="26"/>
      <c r="IW24" s="2"/>
    </row>
    <row r="25" spans="1:257" s="1" customFormat="1" ht="19.899999999999999" customHeight="1">
      <c r="A25" s="31"/>
      <c r="B25" s="35"/>
      <c r="C25" s="26"/>
      <c r="D25" s="26"/>
      <c r="IW25" s="2"/>
    </row>
    <row r="26" spans="1:257" s="1" customFormat="1" ht="19.899999999999999" customHeight="1">
      <c r="A26" s="31"/>
      <c r="B26" s="26"/>
      <c r="C26" s="26"/>
      <c r="D26" s="26"/>
      <c r="IW26" s="2"/>
    </row>
    <row r="27" spans="1:257" s="1" customFormat="1" ht="19.899999999999999" customHeight="1">
      <c r="A27" s="31"/>
      <c r="B27" s="35"/>
      <c r="C27" s="26"/>
      <c r="D27" s="26"/>
      <c r="IW27" s="2"/>
    </row>
    <row r="28" spans="1:257" s="1" customFormat="1" ht="19.899999999999999" customHeight="1">
      <c r="B28" s="26"/>
      <c r="C28" s="26"/>
      <c r="D28" s="26"/>
      <c r="IW28" s="2"/>
    </row>
    <row r="29" spans="1:257" s="1" customFormat="1" ht="19.899999999999999" customHeight="1">
      <c r="B29" s="35"/>
      <c r="C29" s="26"/>
      <c r="D29" s="26"/>
      <c r="IW29" s="2"/>
    </row>
    <row r="30" spans="1:257" s="1" customFormat="1" ht="19.899999999999999" customHeight="1">
      <c r="B30" s="26"/>
      <c r="C30" s="26"/>
      <c r="D30" s="26"/>
      <c r="IW30" s="2"/>
    </row>
    <row r="31" spans="1:257" s="1" customFormat="1" ht="19.899999999999999" customHeight="1">
      <c r="B31" s="35"/>
      <c r="C31" s="26"/>
      <c r="D31" s="26"/>
      <c r="IW31" s="2"/>
    </row>
    <row r="32" spans="1:257" s="1" customFormat="1" ht="19.899999999999999" customHeight="1">
      <c r="B32" s="26"/>
      <c r="C32" s="26"/>
      <c r="D32" s="26"/>
      <c r="J32" s="36"/>
      <c r="IW32" s="2"/>
    </row>
    <row r="33" spans="2:257" s="1" customFormat="1">
      <c r="B33" s="35"/>
      <c r="C33" s="26"/>
      <c r="D33" s="26"/>
      <c r="J33" s="36"/>
      <c r="IW33" s="2"/>
    </row>
    <row r="34" spans="2:257" s="1" customFormat="1">
      <c r="B34" s="26"/>
      <c r="C34" s="26"/>
      <c r="D34" s="26"/>
      <c r="IW34" s="2"/>
    </row>
    <row r="35" spans="2:257" s="1" customFormat="1">
      <c r="B35" s="35"/>
      <c r="C35" s="26"/>
      <c r="D35" s="26"/>
      <c r="IW35" s="2"/>
    </row>
    <row r="36" spans="2:257" s="1" customFormat="1">
      <c r="B36" s="26"/>
      <c r="C36" s="26"/>
      <c r="D36" s="26"/>
      <c r="IW36" s="2"/>
    </row>
    <row r="37" spans="2:257" s="1" customFormat="1">
      <c r="B37" s="35"/>
      <c r="C37" s="26"/>
      <c r="D37" s="26"/>
      <c r="IW37" s="2"/>
    </row>
    <row r="38" spans="2:257" s="1" customFormat="1">
      <c r="B38" s="26"/>
      <c r="C38" s="26"/>
      <c r="D38" s="26"/>
      <c r="IW38" s="2"/>
    </row>
    <row r="39" spans="2:257" s="1" customFormat="1">
      <c r="B39" s="35"/>
      <c r="C39" s="26"/>
      <c r="D39" s="26"/>
      <c r="IW39" s="2"/>
    </row>
    <row r="40" spans="2:257" s="1" customFormat="1">
      <c r="B40" s="28"/>
      <c r="C40" s="26"/>
      <c r="D40" s="26"/>
      <c r="IW40" s="2"/>
    </row>
    <row r="41" spans="2:257" s="1" customFormat="1">
      <c r="C41" s="28"/>
      <c r="D41" s="26"/>
      <c r="IW41" s="2"/>
    </row>
  </sheetData>
  <mergeCells count="5">
    <mergeCell ref="C5:E5"/>
    <mergeCell ref="F5:H5"/>
    <mergeCell ref="C6:E6"/>
    <mergeCell ref="C7:E7"/>
    <mergeCell ref="C8:E8"/>
  </mergeCells>
  <printOptions horizontalCentered="1"/>
  <pageMargins left="0" right="0" top="3.9763779527559107E-2" bottom="3.9763779527559107E-2" header="0" footer="0"/>
  <pageSetup paperSize="9" scale="45" fitToWidth="0" fitToHeight="0" pageOrder="overThenDown" orientation="landscape" horizontalDpi="200" verticalDpi="2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7</vt:i4>
      </vt:variant>
      <vt:variant>
        <vt:lpstr>Rangos con nombre</vt:lpstr>
      </vt:variant>
      <vt:variant>
        <vt:i4>12</vt:i4>
      </vt:variant>
    </vt:vector>
  </HeadingPairs>
  <TitlesOfParts>
    <vt:vector size="19" baseType="lpstr">
      <vt:lpstr>CalendarioProyecto</vt:lpstr>
      <vt:lpstr>Hoja de Control</vt:lpstr>
      <vt:lpstr>Cronograma de Actividades</vt:lpstr>
      <vt:lpstr>Inventario</vt:lpstr>
      <vt:lpstr>Recursos</vt:lpstr>
      <vt:lpstr>Presupuesto</vt:lpstr>
      <vt:lpstr>Informe Costos</vt:lpstr>
      <vt:lpstr>'Cronograma de Actividades'!Área_de_impresión</vt:lpstr>
      <vt:lpstr>'Hoja de Control'!Área_de_impresión</vt:lpstr>
      <vt:lpstr>'Informe Costos'!Área_de_impresión</vt:lpstr>
      <vt:lpstr>Inventario!Área_de_impresión</vt:lpstr>
      <vt:lpstr>Presupuesto!Área_de_impresión</vt:lpstr>
      <vt:lpstr>Recursos!Área_de_impresión</vt:lpstr>
      <vt:lpstr>Display_Week</vt:lpstr>
      <vt:lpstr>Project_Start</vt:lpstr>
      <vt:lpstr>CalendarioProyecto!task_end</vt:lpstr>
      <vt:lpstr>CalendarioProyecto!task_progress</vt:lpstr>
      <vt:lpstr>CalendarioProyecto!task_start</vt:lpstr>
      <vt:lpstr>CalendarioProyecto!Títulos_a_imprimir</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2021-08-30T22:18:33Z</dcterms:modified>
</cp:coreProperties>
</file>