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pan\OneDrive\Desktop\"/>
    </mc:Choice>
  </mc:AlternateContent>
  <xr:revisionPtr revIDLastSave="0" documentId="13_ncr:1_{B344C3A3-D7EF-4672-88B8-3DC203AF7D4D}" xr6:coauthVersionLast="45" xr6:coauthVersionMax="45" xr10:uidLastSave="{00000000-0000-0000-0000-000000000000}"/>
  <bookViews>
    <workbookView xWindow="-108" yWindow="-108" windowWidth="23256" windowHeight="12576" xr2:uid="{DA12C8F4-33BA-44D6-90EF-9C0515E1AD9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" i="1" l="1"/>
  <c r="AJ9" i="1"/>
  <c r="AK9" i="1"/>
  <c r="AL9" i="1"/>
  <c r="AM9" i="1"/>
  <c r="AI10" i="1"/>
  <c r="AJ10" i="1"/>
  <c r="AK10" i="1"/>
  <c r="AL10" i="1"/>
  <c r="AM10" i="1"/>
  <c r="AH10" i="1"/>
  <c r="AH9" i="1"/>
  <c r="AA9" i="1"/>
  <c r="AB9" i="1"/>
  <c r="AC9" i="1"/>
  <c r="AD9" i="1"/>
  <c r="AE9" i="1"/>
  <c r="AA10" i="1"/>
  <c r="AB10" i="1"/>
  <c r="AC10" i="1"/>
  <c r="AD10" i="1"/>
  <c r="AE10" i="1"/>
  <c r="Z10" i="1"/>
  <c r="Z9" i="1"/>
  <c r="AA1" i="1"/>
  <c r="AB1" i="1"/>
  <c r="AC1" i="1"/>
  <c r="AD1" i="1"/>
  <c r="AE1" i="1"/>
  <c r="AA2" i="1"/>
  <c r="AB2" i="1"/>
  <c r="AC2" i="1"/>
  <c r="AD2" i="1"/>
  <c r="AE2" i="1"/>
  <c r="AA3" i="1"/>
  <c r="AB3" i="1"/>
  <c r="AC3" i="1"/>
  <c r="AD3" i="1"/>
  <c r="AE3" i="1"/>
  <c r="AA4" i="1"/>
  <c r="AB4" i="1"/>
  <c r="AC4" i="1"/>
  <c r="AD4" i="1"/>
  <c r="AE4" i="1"/>
  <c r="AA5" i="1"/>
  <c r="AB5" i="1"/>
  <c r="AC5" i="1"/>
  <c r="AD5" i="1"/>
  <c r="AE5" i="1"/>
  <c r="AA6" i="1"/>
  <c r="AB6" i="1"/>
  <c r="AC6" i="1"/>
  <c r="AD6" i="1"/>
  <c r="AE6" i="1"/>
  <c r="AA7" i="1"/>
  <c r="AB7" i="1"/>
  <c r="AC7" i="1"/>
  <c r="AD7" i="1"/>
  <c r="AE7" i="1"/>
  <c r="Z2" i="1"/>
  <c r="Z3" i="1"/>
  <c r="Z4" i="1"/>
  <c r="Z5" i="1"/>
  <c r="Z6" i="1"/>
  <c r="Z1" i="1"/>
  <c r="S9" i="1"/>
  <c r="T9" i="1"/>
  <c r="U9" i="1"/>
  <c r="V9" i="1"/>
  <c r="W9" i="1"/>
  <c r="S10" i="1"/>
  <c r="T10" i="1"/>
  <c r="U10" i="1"/>
  <c r="V10" i="1"/>
  <c r="W10" i="1"/>
  <c r="R10" i="1"/>
  <c r="R9" i="1"/>
  <c r="AI1" i="1"/>
  <c r="AJ1" i="1"/>
  <c r="AK1" i="1"/>
  <c r="AL1" i="1"/>
  <c r="AM1" i="1"/>
  <c r="AI2" i="1"/>
  <c r="AJ2" i="1"/>
  <c r="AK2" i="1"/>
  <c r="AL2" i="1"/>
  <c r="AM2" i="1"/>
  <c r="AI3" i="1"/>
  <c r="AJ3" i="1"/>
  <c r="AK3" i="1"/>
  <c r="AL3" i="1"/>
  <c r="AM3" i="1"/>
  <c r="AI4" i="1"/>
  <c r="AJ4" i="1"/>
  <c r="AK4" i="1"/>
  <c r="AL4" i="1"/>
  <c r="AM4" i="1"/>
  <c r="AI5" i="1"/>
  <c r="AJ5" i="1"/>
  <c r="AK5" i="1"/>
  <c r="AL5" i="1"/>
  <c r="AM5" i="1"/>
  <c r="AI6" i="1"/>
  <c r="AJ6" i="1"/>
  <c r="AK6" i="1"/>
  <c r="AL6" i="1"/>
  <c r="AM6" i="1"/>
  <c r="AI7" i="1"/>
  <c r="AJ7" i="1"/>
  <c r="AK7" i="1"/>
  <c r="AL7" i="1"/>
  <c r="AM7" i="1"/>
  <c r="AH2" i="1"/>
  <c r="AH3" i="1"/>
  <c r="AH4" i="1"/>
  <c r="AH5" i="1"/>
  <c r="AH6" i="1"/>
  <c r="AH1" i="1"/>
  <c r="R1" i="1"/>
  <c r="S1" i="1"/>
  <c r="T1" i="1"/>
  <c r="U1" i="1"/>
  <c r="V1" i="1"/>
  <c r="W1" i="1"/>
  <c r="R2" i="1"/>
  <c r="S2" i="1"/>
  <c r="T2" i="1"/>
  <c r="U2" i="1"/>
  <c r="V2" i="1"/>
  <c r="W2" i="1"/>
  <c r="R3" i="1"/>
  <c r="S3" i="1"/>
  <c r="T3" i="1"/>
  <c r="U3" i="1"/>
  <c r="V3" i="1"/>
  <c r="W3" i="1"/>
  <c r="R4" i="1"/>
  <c r="S4" i="1"/>
  <c r="T4" i="1"/>
  <c r="U4" i="1"/>
  <c r="V4" i="1"/>
  <c r="W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J10" i="1"/>
  <c r="K10" i="1"/>
  <c r="L10" i="1"/>
  <c r="M10" i="1"/>
  <c r="N10" i="1"/>
  <c r="O10" i="1"/>
  <c r="I10" i="1"/>
  <c r="L4" i="1"/>
  <c r="L5" i="1"/>
  <c r="L6" i="1"/>
  <c r="L7" i="1"/>
  <c r="K4" i="1"/>
  <c r="K5" i="1"/>
  <c r="K6" i="1"/>
  <c r="K7" i="1"/>
  <c r="J4" i="1"/>
  <c r="J5" i="1"/>
  <c r="J6" i="1"/>
  <c r="J7" i="1"/>
  <c r="I4" i="1"/>
  <c r="I5" i="1"/>
  <c r="I6" i="1"/>
  <c r="I7" i="1"/>
  <c r="M4" i="1"/>
  <c r="M5" i="1"/>
  <c r="M6" i="1"/>
  <c r="M7" i="1"/>
  <c r="N4" i="1"/>
  <c r="N5" i="1"/>
  <c r="N6" i="1"/>
  <c r="N7" i="1"/>
  <c r="O4" i="1"/>
  <c r="O5" i="1"/>
  <c r="O6" i="1"/>
  <c r="O7" i="1"/>
  <c r="J3" i="1"/>
  <c r="K3" i="1"/>
  <c r="L3" i="1"/>
  <c r="M3" i="1"/>
  <c r="N3" i="1"/>
  <c r="O3" i="1"/>
  <c r="I3" i="1"/>
</calcChain>
</file>

<file path=xl/sharedStrings.xml><?xml version="1.0" encoding="utf-8"?>
<sst xmlns="http://schemas.openxmlformats.org/spreadsheetml/2006/main" count="46" uniqueCount="11">
  <si>
    <t>-</t>
  </si>
  <si>
    <t>1a</t>
  </si>
  <si>
    <t>2a</t>
  </si>
  <si>
    <t>3a</t>
  </si>
  <si>
    <t>4а</t>
  </si>
  <si>
    <t>5а</t>
  </si>
  <si>
    <t>6а</t>
  </si>
  <si>
    <t>7а</t>
  </si>
  <si>
    <t>8а</t>
  </si>
  <si>
    <t>9а</t>
  </si>
  <si>
    <t>10а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</si>
</sst>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E7D0-8E15-43E8-BB6C-E8946F83B5CD}">
  <dimension ref="A1:AP12"/>
  <sheetViews>
    <sheetView tabSelected="1" topLeftCell="T1" zoomScaleNormal="100" workbookViewId="0">
      <selection activeCell="AN10" sqref="AN10"/>
    </sheetView>
  </sheetViews>
  <sheetFormatPr defaultRowHeight="14.4" x14ac:dyDescent="0.3"/>
  <sheetData>
    <row r="1" spans="1:42" x14ac:dyDescent="0.3">
      <c r="A1" s="1">
        <v>67.599999999999994</v>
      </c>
      <c r="B1" s="1">
        <v>76.400000000000006</v>
      </c>
      <c r="C1" s="1">
        <v>86.5</v>
      </c>
      <c r="D1" s="1">
        <v>89.9</v>
      </c>
      <c r="E1" s="1">
        <v>92.6</v>
      </c>
      <c r="F1" s="1">
        <v>97.8</v>
      </c>
      <c r="G1" s="1">
        <v>101.3</v>
      </c>
      <c r="H1" s="1"/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1"/>
      <c r="Q1" s="2" t="s">
        <v>0</v>
      </c>
      <c r="R1" s="1">
        <f>B1-A1</f>
        <v>8.8000000000000114</v>
      </c>
      <c r="S1" s="1">
        <f t="shared" ref="S1:W7" si="0">C1-B1</f>
        <v>10.099999999999994</v>
      </c>
      <c r="T1" s="1">
        <f t="shared" si="0"/>
        <v>3.4000000000000057</v>
      </c>
      <c r="U1" s="1">
        <f t="shared" si="0"/>
        <v>2.6999999999999886</v>
      </c>
      <c r="V1" s="1">
        <f t="shared" si="0"/>
        <v>5.2000000000000028</v>
      </c>
      <c r="W1" s="1">
        <f t="shared" si="0"/>
        <v>3.5</v>
      </c>
      <c r="X1" s="1"/>
      <c r="Y1" s="1" t="s">
        <v>0</v>
      </c>
      <c r="Z1" s="1">
        <f>(B1-A1) / A1 * 100</f>
        <v>13.017751479289959</v>
      </c>
      <c r="AA1" s="1">
        <f t="shared" ref="AA1:AE7" si="1">(C1-B1) / B1 * 100</f>
        <v>13.219895287958106</v>
      </c>
      <c r="AB1" s="1">
        <f t="shared" si="1"/>
        <v>3.9306358381502955</v>
      </c>
      <c r="AC1" s="1">
        <f t="shared" si="1"/>
        <v>3.0033370411568279</v>
      </c>
      <c r="AD1" s="1">
        <f t="shared" si="1"/>
        <v>5.6155507559395277</v>
      </c>
      <c r="AE1" s="1">
        <f t="shared" si="1"/>
        <v>3.5787321063394684</v>
      </c>
      <c r="AF1" s="1"/>
      <c r="AG1" s="1" t="s">
        <v>0</v>
      </c>
      <c r="AH1" s="1">
        <f>B1/A1*100</f>
        <v>113.01775147928996</v>
      </c>
      <c r="AI1" s="1">
        <f t="shared" ref="AI1:AN7" si="2">C1/B1*100</f>
        <v>113.21989528795811</v>
      </c>
      <c r="AJ1" s="1">
        <f t="shared" si="2"/>
        <v>103.93063583815029</v>
      </c>
      <c r="AK1" s="1">
        <f t="shared" si="2"/>
        <v>103.00333704115683</v>
      </c>
      <c r="AL1" s="1">
        <f t="shared" si="2"/>
        <v>105.61555075593954</v>
      </c>
      <c r="AM1" s="1">
        <f t="shared" si="2"/>
        <v>103.57873210633947</v>
      </c>
      <c r="AN1" s="1"/>
      <c r="AO1" s="1"/>
      <c r="AP1" s="1"/>
    </row>
    <row r="2" spans="1:42" x14ac:dyDescent="0.3">
      <c r="A2" s="1">
        <v>32.4</v>
      </c>
      <c r="B2" s="1">
        <v>33.5</v>
      </c>
      <c r="C2" s="1">
        <v>34</v>
      </c>
      <c r="D2" s="1">
        <v>34.200000000000003</v>
      </c>
      <c r="E2" s="1">
        <v>34.799999999999997</v>
      </c>
      <c r="F2" s="1">
        <v>35</v>
      </c>
      <c r="G2" s="1">
        <v>34</v>
      </c>
      <c r="H2" s="1"/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/>
      <c r="Q2" s="2" t="s">
        <v>0</v>
      </c>
      <c r="R2" s="1">
        <f t="shared" ref="R2:R7" si="3">B2-A2</f>
        <v>1.1000000000000014</v>
      </c>
      <c r="S2" s="1">
        <f t="shared" si="0"/>
        <v>0.5</v>
      </c>
      <c r="T2" s="1">
        <f t="shared" si="0"/>
        <v>0.20000000000000284</v>
      </c>
      <c r="U2" s="1">
        <f t="shared" si="0"/>
        <v>0.59999999999999432</v>
      </c>
      <c r="V2" s="1">
        <f t="shared" si="0"/>
        <v>0.20000000000000284</v>
      </c>
      <c r="W2" s="1">
        <f t="shared" si="0"/>
        <v>-1</v>
      </c>
      <c r="X2" s="1"/>
      <c r="Y2" s="1" t="s">
        <v>0</v>
      </c>
      <c r="Z2" s="1">
        <f t="shared" ref="Z2:Z7" si="4">(B2-A2) / A2 * 100</f>
        <v>3.3950617283950666</v>
      </c>
      <c r="AA2" s="1">
        <f t="shared" si="1"/>
        <v>1.4925373134328357</v>
      </c>
      <c r="AB2" s="1">
        <f t="shared" si="1"/>
        <v>0.58823529411765541</v>
      </c>
      <c r="AC2" s="1">
        <f t="shared" si="1"/>
        <v>1.754385964912264</v>
      </c>
      <c r="AD2" s="1">
        <f t="shared" si="1"/>
        <v>0.5747126436781691</v>
      </c>
      <c r="AE2" s="1">
        <f t="shared" si="1"/>
        <v>-2.8571428571428572</v>
      </c>
      <c r="AF2" s="1"/>
      <c r="AG2" s="1" t="s">
        <v>0</v>
      </c>
      <c r="AH2" s="1">
        <f t="shared" ref="AH2:AH7" si="5">B2/A2*100</f>
        <v>103.39506172839508</v>
      </c>
      <c r="AI2" s="1">
        <f t="shared" si="2"/>
        <v>101.49253731343283</v>
      </c>
      <c r="AJ2" s="1">
        <f t="shared" si="2"/>
        <v>100.58823529411765</v>
      </c>
      <c r="AK2" s="1">
        <f t="shared" si="2"/>
        <v>101.75438596491226</v>
      </c>
      <c r="AL2" s="1">
        <f t="shared" si="2"/>
        <v>100.57471264367817</v>
      </c>
      <c r="AM2" s="1">
        <f t="shared" si="2"/>
        <v>97.142857142857139</v>
      </c>
      <c r="AN2" s="1"/>
      <c r="AO2" s="1"/>
      <c r="AP2" s="1"/>
    </row>
    <row r="3" spans="1:42" x14ac:dyDescent="0.3">
      <c r="A3" s="1">
        <v>1.9</v>
      </c>
      <c r="B3" s="1">
        <v>1.2</v>
      </c>
      <c r="C3" s="1">
        <v>1</v>
      </c>
      <c r="D3" s="1">
        <v>0.7</v>
      </c>
      <c r="E3" s="1">
        <v>0.5</v>
      </c>
      <c r="F3" s="1">
        <v>0.5</v>
      </c>
      <c r="G3" s="1">
        <v>0.04</v>
      </c>
      <c r="H3" s="1"/>
      <c r="I3" s="1">
        <f>A3/A$2*100</f>
        <v>5.8641975308641969</v>
      </c>
      <c r="J3" s="1">
        <f t="shared" ref="J3:O7" si="6">B3/B$2*100</f>
        <v>3.5820895522388061</v>
      </c>
      <c r="K3" s="1">
        <f t="shared" si="6"/>
        <v>2.9411764705882351</v>
      </c>
      <c r="L3" s="1">
        <f t="shared" si="6"/>
        <v>2.0467836257309937</v>
      </c>
      <c r="M3" s="1">
        <f t="shared" si="6"/>
        <v>1.4367816091954024</v>
      </c>
      <c r="N3" s="1">
        <f t="shared" si="6"/>
        <v>1.4285714285714286</v>
      </c>
      <c r="O3" s="1">
        <f t="shared" si="6"/>
        <v>0.11764705882352942</v>
      </c>
      <c r="P3" s="1"/>
      <c r="Q3" s="2" t="s">
        <v>0</v>
      </c>
      <c r="R3" s="1">
        <f t="shared" si="3"/>
        <v>-0.7</v>
      </c>
      <c r="S3" s="1">
        <f t="shared" si="0"/>
        <v>-0.19999999999999996</v>
      </c>
      <c r="T3" s="1">
        <f t="shared" si="0"/>
        <v>-0.30000000000000004</v>
      </c>
      <c r="U3" s="1">
        <f t="shared" si="0"/>
        <v>-0.19999999999999996</v>
      </c>
      <c r="V3" s="1">
        <f t="shared" si="0"/>
        <v>0</v>
      </c>
      <c r="W3" s="1">
        <f t="shared" si="0"/>
        <v>-0.46</v>
      </c>
      <c r="X3" s="1"/>
      <c r="Y3" s="1" t="s">
        <v>0</v>
      </c>
      <c r="Z3" s="1">
        <f t="shared" si="4"/>
        <v>-36.84210526315789</v>
      </c>
      <c r="AA3" s="1">
        <f t="shared" si="1"/>
        <v>-16.666666666666664</v>
      </c>
      <c r="AB3" s="1">
        <f t="shared" si="1"/>
        <v>-30.000000000000004</v>
      </c>
      <c r="AC3" s="1">
        <f t="shared" si="1"/>
        <v>-28.571428571428566</v>
      </c>
      <c r="AD3" s="1">
        <f t="shared" si="1"/>
        <v>0</v>
      </c>
      <c r="AE3" s="1">
        <f t="shared" si="1"/>
        <v>-92</v>
      </c>
      <c r="AF3" s="1"/>
      <c r="AG3" s="1" t="s">
        <v>0</v>
      </c>
      <c r="AH3" s="1">
        <f t="shared" si="5"/>
        <v>63.157894736842103</v>
      </c>
      <c r="AI3" s="1">
        <f t="shared" si="2"/>
        <v>83.333333333333343</v>
      </c>
      <c r="AJ3" s="1">
        <f t="shared" si="2"/>
        <v>70</v>
      </c>
      <c r="AK3" s="1">
        <f t="shared" si="2"/>
        <v>71.428571428571431</v>
      </c>
      <c r="AL3" s="1">
        <f t="shared" si="2"/>
        <v>100</v>
      </c>
      <c r="AM3" s="1">
        <f t="shared" si="2"/>
        <v>8</v>
      </c>
      <c r="AN3" s="1"/>
      <c r="AO3" s="1"/>
      <c r="AP3" s="1"/>
    </row>
    <row r="4" spans="1:42" x14ac:dyDescent="0.3">
      <c r="A4" s="1">
        <v>20.399999999999999</v>
      </c>
      <c r="B4" s="1">
        <v>16</v>
      </c>
      <c r="C4" s="1">
        <v>13.3</v>
      </c>
      <c r="D4" s="1">
        <v>11.6</v>
      </c>
      <c r="E4" s="1">
        <v>10.9</v>
      </c>
      <c r="F4" s="1">
        <v>9.6999999999999993</v>
      </c>
      <c r="G4" s="1">
        <v>7.6</v>
      </c>
      <c r="H4" s="1"/>
      <c r="I4" s="1">
        <f t="shared" ref="I4:I7" si="7">A4/A$2*100</f>
        <v>62.962962962962962</v>
      </c>
      <c r="J4" s="1">
        <f t="shared" si="6"/>
        <v>47.761194029850742</v>
      </c>
      <c r="K4" s="1">
        <f t="shared" si="6"/>
        <v>39.117647058823529</v>
      </c>
      <c r="L4" s="1">
        <f t="shared" si="6"/>
        <v>33.918128654970758</v>
      </c>
      <c r="M4" s="1">
        <f t="shared" si="6"/>
        <v>31.321839080459775</v>
      </c>
      <c r="N4" s="1">
        <f t="shared" si="6"/>
        <v>27.714285714285715</v>
      </c>
      <c r="O4" s="1">
        <f t="shared" si="6"/>
        <v>22.352941176470587</v>
      </c>
      <c r="P4" s="1"/>
      <c r="Q4" s="2" t="s">
        <v>0</v>
      </c>
      <c r="R4" s="1">
        <f t="shared" si="3"/>
        <v>-4.3999999999999986</v>
      </c>
      <c r="S4" s="1">
        <f t="shared" si="0"/>
        <v>-2.6999999999999993</v>
      </c>
      <c r="T4" s="1">
        <f t="shared" si="0"/>
        <v>-1.7000000000000011</v>
      </c>
      <c r="U4" s="1">
        <f t="shared" si="0"/>
        <v>-0.69999999999999929</v>
      </c>
      <c r="V4" s="1">
        <f t="shared" si="0"/>
        <v>-1.2000000000000011</v>
      </c>
      <c r="W4" s="1">
        <f t="shared" si="0"/>
        <v>-2.0999999999999996</v>
      </c>
      <c r="X4" s="1"/>
      <c r="Y4" s="1" t="s">
        <v>0</v>
      </c>
      <c r="Z4" s="1">
        <f t="shared" si="4"/>
        <v>-21.568627450980387</v>
      </c>
      <c r="AA4" s="1">
        <f t="shared" si="1"/>
        <v>-16.874999999999996</v>
      </c>
      <c r="AB4" s="1">
        <f t="shared" si="1"/>
        <v>-12.781954887218053</v>
      </c>
      <c r="AC4" s="1">
        <f t="shared" si="1"/>
        <v>-6.0344827586206833</v>
      </c>
      <c r="AD4" s="1">
        <f t="shared" si="1"/>
        <v>-11.009174311926614</v>
      </c>
      <c r="AE4" s="1">
        <f t="shared" si="1"/>
        <v>-21.649484536082472</v>
      </c>
      <c r="AF4" s="1"/>
      <c r="AG4" s="1" t="s">
        <v>0</v>
      </c>
      <c r="AH4" s="1">
        <f t="shared" si="5"/>
        <v>78.431372549019613</v>
      </c>
      <c r="AI4" s="1">
        <f t="shared" si="2"/>
        <v>83.125</v>
      </c>
      <c r="AJ4" s="1">
        <f t="shared" si="2"/>
        <v>87.218045112781951</v>
      </c>
      <c r="AK4" s="1">
        <f t="shared" si="2"/>
        <v>93.965517241379317</v>
      </c>
      <c r="AL4" s="1">
        <f t="shared" si="2"/>
        <v>88.990825688073386</v>
      </c>
      <c r="AM4" s="1">
        <f t="shared" si="2"/>
        <v>78.350515463917532</v>
      </c>
      <c r="AN4" s="1"/>
      <c r="AO4" s="1"/>
      <c r="AP4" s="1"/>
    </row>
    <row r="5" spans="1:42" x14ac:dyDescent="0.3">
      <c r="A5" s="1">
        <v>6.5</v>
      </c>
      <c r="B5" s="1">
        <v>8.3000000000000007</v>
      </c>
      <c r="C5" s="1">
        <v>8</v>
      </c>
      <c r="D5" s="1">
        <v>7.5</v>
      </c>
      <c r="E5" s="1">
        <v>5.8</v>
      </c>
      <c r="F5" s="1">
        <v>5.3</v>
      </c>
      <c r="G5" s="1">
        <v>5.3</v>
      </c>
      <c r="H5" s="1"/>
      <c r="I5" s="1">
        <f t="shared" si="7"/>
        <v>20.061728395061728</v>
      </c>
      <c r="J5" s="1">
        <f t="shared" si="6"/>
        <v>24.776119402985078</v>
      </c>
      <c r="K5" s="1">
        <f t="shared" si="6"/>
        <v>23.52941176470588</v>
      </c>
      <c r="L5" s="1">
        <f t="shared" si="6"/>
        <v>21.929824561403507</v>
      </c>
      <c r="M5" s="1">
        <f t="shared" si="6"/>
        <v>16.666666666666668</v>
      </c>
      <c r="N5" s="1">
        <f t="shared" si="6"/>
        <v>15.142857142857141</v>
      </c>
      <c r="O5" s="1">
        <f t="shared" si="6"/>
        <v>15.588235294117647</v>
      </c>
      <c r="P5" s="1"/>
      <c r="Q5" s="2" t="s">
        <v>0</v>
      </c>
      <c r="R5" s="1">
        <f t="shared" si="3"/>
        <v>1.8000000000000007</v>
      </c>
      <c r="S5" s="1">
        <f t="shared" si="0"/>
        <v>-0.30000000000000071</v>
      </c>
      <c r="T5" s="1">
        <f t="shared" si="0"/>
        <v>-0.5</v>
      </c>
      <c r="U5" s="1">
        <f t="shared" si="0"/>
        <v>-1.7000000000000002</v>
      </c>
      <c r="V5" s="1">
        <f t="shared" si="0"/>
        <v>-0.5</v>
      </c>
      <c r="W5" s="1">
        <f t="shared" si="0"/>
        <v>0</v>
      </c>
      <c r="X5" s="1"/>
      <c r="Y5" s="1" t="s">
        <v>0</v>
      </c>
      <c r="Z5" s="1">
        <f t="shared" si="4"/>
        <v>27.692307692307704</v>
      </c>
      <c r="AA5" s="1">
        <f t="shared" si="1"/>
        <v>-3.6144578313253093</v>
      </c>
      <c r="AB5" s="1">
        <f t="shared" si="1"/>
        <v>-6.25</v>
      </c>
      <c r="AC5" s="1">
        <f t="shared" si="1"/>
        <v>-22.666666666666668</v>
      </c>
      <c r="AD5" s="1">
        <f t="shared" si="1"/>
        <v>-8.6206896551724146</v>
      </c>
      <c r="AE5" s="1">
        <f t="shared" si="1"/>
        <v>0</v>
      </c>
      <c r="AF5" s="1"/>
      <c r="AG5" s="1" t="s">
        <v>0</v>
      </c>
      <c r="AH5" s="1">
        <f t="shared" si="5"/>
        <v>127.69230769230771</v>
      </c>
      <c r="AI5" s="1">
        <f t="shared" si="2"/>
        <v>96.385542168674689</v>
      </c>
      <c r="AJ5" s="1">
        <f t="shared" si="2"/>
        <v>93.75</v>
      </c>
      <c r="AK5" s="1">
        <f t="shared" si="2"/>
        <v>77.333333333333329</v>
      </c>
      <c r="AL5" s="1">
        <f t="shared" si="2"/>
        <v>91.379310344827587</v>
      </c>
      <c r="AM5" s="1">
        <f t="shared" si="2"/>
        <v>100</v>
      </c>
      <c r="AN5" s="1"/>
      <c r="AO5" s="1"/>
      <c r="AP5" s="1"/>
    </row>
    <row r="6" spans="1:42" x14ac:dyDescent="0.3">
      <c r="A6" s="1">
        <v>3.6</v>
      </c>
      <c r="B6" s="1">
        <v>7.5</v>
      </c>
      <c r="C6" s="1">
        <v>10.7</v>
      </c>
      <c r="D6" s="1">
        <v>10</v>
      </c>
      <c r="E6" s="1">
        <v>9</v>
      </c>
      <c r="F6" s="1">
        <v>7.5</v>
      </c>
      <c r="G6" s="1">
        <v>5.9</v>
      </c>
      <c r="H6" s="1"/>
      <c r="I6" s="1">
        <f t="shared" si="7"/>
        <v>11.111111111111112</v>
      </c>
      <c r="J6" s="1">
        <f t="shared" si="6"/>
        <v>22.388059701492537</v>
      </c>
      <c r="K6" s="1">
        <f t="shared" si="6"/>
        <v>31.470588235294116</v>
      </c>
      <c r="L6" s="1">
        <f t="shared" si="6"/>
        <v>29.239766081871345</v>
      </c>
      <c r="M6" s="1">
        <f t="shared" si="6"/>
        <v>25.862068965517242</v>
      </c>
      <c r="N6" s="1">
        <f t="shared" si="6"/>
        <v>21.428571428571427</v>
      </c>
      <c r="O6" s="1">
        <f t="shared" si="6"/>
        <v>17.352941176470591</v>
      </c>
      <c r="P6" s="1"/>
      <c r="Q6" s="2" t="s">
        <v>0</v>
      </c>
      <c r="R6" s="1">
        <f t="shared" si="3"/>
        <v>3.9</v>
      </c>
      <c r="S6" s="1">
        <f t="shared" si="0"/>
        <v>3.1999999999999993</v>
      </c>
      <c r="T6" s="1">
        <f t="shared" si="0"/>
        <v>-0.69999999999999929</v>
      </c>
      <c r="U6" s="1">
        <f t="shared" si="0"/>
        <v>-1</v>
      </c>
      <c r="V6" s="1">
        <f t="shared" si="0"/>
        <v>-1.5</v>
      </c>
      <c r="W6" s="1">
        <f t="shared" si="0"/>
        <v>-1.5999999999999996</v>
      </c>
      <c r="X6" s="1"/>
      <c r="Y6" s="1" t="s">
        <v>0</v>
      </c>
      <c r="Z6" s="1">
        <f t="shared" si="4"/>
        <v>108.33333333333333</v>
      </c>
      <c r="AA6" s="1">
        <f t="shared" si="1"/>
        <v>42.666666666666657</v>
      </c>
      <c r="AB6" s="1">
        <f t="shared" si="1"/>
        <v>-6.5420560747663492</v>
      </c>
      <c r="AC6" s="1">
        <f t="shared" si="1"/>
        <v>-10</v>
      </c>
      <c r="AD6" s="1">
        <f t="shared" si="1"/>
        <v>-16.666666666666664</v>
      </c>
      <c r="AE6" s="1">
        <f t="shared" si="1"/>
        <v>-21.333333333333329</v>
      </c>
      <c r="AF6" s="1"/>
      <c r="AG6" s="1" t="s">
        <v>0</v>
      </c>
      <c r="AH6" s="1">
        <f t="shared" si="5"/>
        <v>208.33333333333334</v>
      </c>
      <c r="AI6" s="1">
        <f t="shared" si="2"/>
        <v>142.66666666666666</v>
      </c>
      <c r="AJ6" s="1">
        <f t="shared" si="2"/>
        <v>93.45794392523365</v>
      </c>
      <c r="AK6" s="1">
        <f t="shared" si="2"/>
        <v>90</v>
      </c>
      <c r="AL6" s="1">
        <f t="shared" si="2"/>
        <v>83.333333333333343</v>
      </c>
      <c r="AM6" s="1">
        <f t="shared" si="2"/>
        <v>78.666666666666671</v>
      </c>
      <c r="AN6" s="1"/>
      <c r="AO6" s="1"/>
      <c r="AP6" s="1"/>
    </row>
    <row r="7" spans="1:42" x14ac:dyDescent="0.3">
      <c r="A7" s="1"/>
      <c r="B7" s="1">
        <v>0.5</v>
      </c>
      <c r="C7" s="1">
        <v>1</v>
      </c>
      <c r="D7" s="1">
        <v>4.5</v>
      </c>
      <c r="E7" s="1">
        <v>8.6</v>
      </c>
      <c r="F7" s="1">
        <v>12.1</v>
      </c>
      <c r="G7" s="1">
        <v>15.2</v>
      </c>
      <c r="H7" s="1"/>
      <c r="I7" s="1">
        <f t="shared" si="7"/>
        <v>0</v>
      </c>
      <c r="J7" s="1">
        <f t="shared" si="6"/>
        <v>1.4925373134328357</v>
      </c>
      <c r="K7" s="1">
        <f t="shared" si="6"/>
        <v>2.9411764705882351</v>
      </c>
      <c r="L7" s="1">
        <f t="shared" si="6"/>
        <v>13.157894736842104</v>
      </c>
      <c r="M7" s="1">
        <f t="shared" si="6"/>
        <v>24.712643678160919</v>
      </c>
      <c r="N7" s="1">
        <f t="shared" si="6"/>
        <v>34.571428571428569</v>
      </c>
      <c r="O7" s="1">
        <f t="shared" si="6"/>
        <v>44.705882352941174</v>
      </c>
      <c r="P7" s="1"/>
      <c r="Q7" s="2" t="s">
        <v>0</v>
      </c>
      <c r="R7" s="1">
        <f t="shared" si="3"/>
        <v>0.5</v>
      </c>
      <c r="S7" s="1">
        <f t="shared" si="0"/>
        <v>0.5</v>
      </c>
      <c r="T7" s="1">
        <f t="shared" si="0"/>
        <v>3.5</v>
      </c>
      <c r="U7" s="1">
        <f t="shared" si="0"/>
        <v>4.0999999999999996</v>
      </c>
      <c r="V7" s="1">
        <f t="shared" si="0"/>
        <v>3.5</v>
      </c>
      <c r="W7" s="1">
        <f t="shared" si="0"/>
        <v>3.0999999999999996</v>
      </c>
      <c r="X7" s="1"/>
      <c r="Y7" s="1" t="s">
        <v>0</v>
      </c>
      <c r="Z7" s="1" t="s">
        <v>0</v>
      </c>
      <c r="AA7" s="1">
        <f t="shared" si="1"/>
        <v>100</v>
      </c>
      <c r="AB7" s="1">
        <f t="shared" si="1"/>
        <v>350</v>
      </c>
      <c r="AC7" s="1">
        <f t="shared" si="1"/>
        <v>91.1111111111111</v>
      </c>
      <c r="AD7" s="1">
        <f t="shared" si="1"/>
        <v>40.697674418604649</v>
      </c>
      <c r="AE7" s="1">
        <f t="shared" si="1"/>
        <v>25.619834710743799</v>
      </c>
      <c r="AF7" s="1"/>
      <c r="AG7" s="1" t="s">
        <v>0</v>
      </c>
      <c r="AH7" s="1" t="s">
        <v>0</v>
      </c>
      <c r="AI7" s="1">
        <f t="shared" si="2"/>
        <v>200</v>
      </c>
      <c r="AJ7" s="1">
        <f t="shared" si="2"/>
        <v>450</v>
      </c>
      <c r="AK7" s="1">
        <f t="shared" si="2"/>
        <v>191.11111111111109</v>
      </c>
      <c r="AL7" s="1">
        <f t="shared" si="2"/>
        <v>140.69767441860466</v>
      </c>
      <c r="AM7" s="1">
        <f t="shared" si="2"/>
        <v>125.6198347107438</v>
      </c>
      <c r="AN7" s="1"/>
      <c r="AO7" s="1"/>
      <c r="AP7" s="1"/>
    </row>
    <row r="8" spans="1:42" x14ac:dyDescent="0.3"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3">
      <c r="A9" s="1">
        <v>14</v>
      </c>
      <c r="B9" s="1">
        <v>27</v>
      </c>
      <c r="C9" s="1">
        <v>57</v>
      </c>
      <c r="D9" s="1">
        <v>60</v>
      </c>
      <c r="E9" s="1">
        <v>77</v>
      </c>
      <c r="F9" s="1">
        <v>194</v>
      </c>
      <c r="G9" s="1">
        <v>833</v>
      </c>
      <c r="I9" s="1">
        <v>100</v>
      </c>
      <c r="J9" s="1">
        <v>100</v>
      </c>
      <c r="K9" s="1">
        <v>100</v>
      </c>
      <c r="L9" s="1">
        <v>100</v>
      </c>
      <c r="M9" s="1">
        <v>100</v>
      </c>
      <c r="N9" s="1">
        <v>100</v>
      </c>
      <c r="O9" s="1">
        <v>100</v>
      </c>
      <c r="P9" s="1"/>
      <c r="Q9" s="1" t="s">
        <v>0</v>
      </c>
      <c r="R9" s="1">
        <f>B9-A9</f>
        <v>13</v>
      </c>
      <c r="S9" s="1">
        <f t="shared" ref="S9:W10" si="8">C9-B9</f>
        <v>30</v>
      </c>
      <c r="T9" s="1">
        <f t="shared" si="8"/>
        <v>3</v>
      </c>
      <c r="U9" s="1">
        <f t="shared" si="8"/>
        <v>17</v>
      </c>
      <c r="V9" s="1">
        <f t="shared" si="8"/>
        <v>117</v>
      </c>
      <c r="W9" s="1">
        <f t="shared" si="8"/>
        <v>639</v>
      </c>
      <c r="X9" s="1"/>
      <c r="Y9" s="1" t="s">
        <v>0</v>
      </c>
      <c r="Z9" s="1">
        <f>(B9-A9) / A9 * 100</f>
        <v>92.857142857142861</v>
      </c>
      <c r="AA9" s="1">
        <f t="shared" ref="AA9:AE10" si="9">(C9-B9) / B9 * 100</f>
        <v>111.11111111111111</v>
      </c>
      <c r="AB9" s="1">
        <f t="shared" si="9"/>
        <v>5.2631578947368416</v>
      </c>
      <c r="AC9" s="1">
        <f t="shared" si="9"/>
        <v>28.333333333333332</v>
      </c>
      <c r="AD9" s="1">
        <f t="shared" si="9"/>
        <v>151.94805194805195</v>
      </c>
      <c r="AE9" s="1">
        <f t="shared" si="9"/>
        <v>329.38144329896903</v>
      </c>
      <c r="AF9" s="1"/>
      <c r="AG9" s="1" t="s">
        <v>0</v>
      </c>
      <c r="AH9" s="1">
        <f>B9/A9*100</f>
        <v>192.85714285714286</v>
      </c>
      <c r="AI9" s="1">
        <f t="shared" ref="AI9:AM10" si="10">C9/B9*100</f>
        <v>211.11111111111111</v>
      </c>
      <c r="AJ9" s="1">
        <f t="shared" si="10"/>
        <v>105.26315789473684</v>
      </c>
      <c r="AK9" s="1">
        <f t="shared" si="10"/>
        <v>128.33333333333334</v>
      </c>
      <c r="AL9" s="1">
        <f t="shared" si="10"/>
        <v>251.94805194805195</v>
      </c>
      <c r="AM9" s="1">
        <f t="shared" si="10"/>
        <v>429.38144329896903</v>
      </c>
      <c r="AN9" s="1"/>
      <c r="AO9" s="1"/>
      <c r="AP9" s="1"/>
    </row>
    <row r="10" spans="1:42" x14ac:dyDescent="0.3">
      <c r="A10" s="1">
        <v>14</v>
      </c>
      <c r="B10" s="1">
        <v>27</v>
      </c>
      <c r="C10" s="1">
        <v>54</v>
      </c>
      <c r="D10" s="1">
        <v>55</v>
      </c>
      <c r="E10" s="1">
        <v>70</v>
      </c>
      <c r="F10" s="1">
        <v>187</v>
      </c>
      <c r="G10" s="1">
        <v>825</v>
      </c>
      <c r="I10" s="1">
        <f>A10 / A$9 * 100</f>
        <v>100</v>
      </c>
      <c r="J10" s="1">
        <f t="shared" ref="J10:O10" si="11">B10 / B$9 * 100</f>
        <v>100</v>
      </c>
      <c r="K10" s="1">
        <f t="shared" si="11"/>
        <v>94.73684210526315</v>
      </c>
      <c r="L10" s="1">
        <f t="shared" si="11"/>
        <v>91.666666666666657</v>
      </c>
      <c r="M10" s="1">
        <f t="shared" si="11"/>
        <v>90.909090909090907</v>
      </c>
      <c r="N10" s="1">
        <f t="shared" si="11"/>
        <v>96.391752577319593</v>
      </c>
      <c r="O10" s="1">
        <f t="shared" si="11"/>
        <v>99.039615846338535</v>
      </c>
      <c r="Q10" s="1" t="s">
        <v>0</v>
      </c>
      <c r="R10" s="1">
        <f>B10-A10</f>
        <v>13</v>
      </c>
      <c r="S10" s="1">
        <f t="shared" si="8"/>
        <v>27</v>
      </c>
      <c r="T10" s="1">
        <f t="shared" si="8"/>
        <v>1</v>
      </c>
      <c r="U10" s="1">
        <f t="shared" si="8"/>
        <v>15</v>
      </c>
      <c r="V10" s="1">
        <f t="shared" si="8"/>
        <v>117</v>
      </c>
      <c r="W10" s="1">
        <f t="shared" si="8"/>
        <v>638</v>
      </c>
      <c r="Y10" s="1" t="s">
        <v>0</v>
      </c>
      <c r="Z10" s="1">
        <f>(B10-A10) / A10 * 100</f>
        <v>92.857142857142861</v>
      </c>
      <c r="AA10" s="1">
        <f t="shared" si="9"/>
        <v>100</v>
      </c>
      <c r="AB10" s="1">
        <f t="shared" si="9"/>
        <v>1.8518518518518516</v>
      </c>
      <c r="AC10" s="1">
        <f t="shared" si="9"/>
        <v>27.27272727272727</v>
      </c>
      <c r="AD10" s="1">
        <f t="shared" si="9"/>
        <v>167.14285714285714</v>
      </c>
      <c r="AE10" s="1">
        <f t="shared" si="9"/>
        <v>341.1764705882353</v>
      </c>
      <c r="AG10" s="1" t="s">
        <v>0</v>
      </c>
      <c r="AH10" s="1">
        <f>B10/A10*100</f>
        <v>192.85714285714286</v>
      </c>
      <c r="AI10" s="1">
        <f t="shared" si="10"/>
        <v>200</v>
      </c>
      <c r="AJ10" s="1">
        <f t="shared" si="10"/>
        <v>101.85185185185186</v>
      </c>
      <c r="AK10" s="1">
        <f t="shared" si="10"/>
        <v>127.27272727272727</v>
      </c>
      <c r="AL10" s="1">
        <f t="shared" si="10"/>
        <v>267.14285714285711</v>
      </c>
      <c r="AM10" s="1">
        <f t="shared" si="10"/>
        <v>441.1764705882353</v>
      </c>
    </row>
    <row r="12" spans="1:42" x14ac:dyDescent="0.3">
      <c r="A12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  <c r="H12" s="1" t="s">
        <v>8</v>
      </c>
      <c r="I12" s="1" t="s">
        <v>9</v>
      </c>
      <c r="J12" s="1" t="s">
        <v>10</v>
      </c>
      <c r="K12" s="1"/>
      <c r="L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 10</dc:creator>
  <cp:lastModifiedBy>name 10</cp:lastModifiedBy>
  <dcterms:created xsi:type="dcterms:W3CDTF">2024-01-26T11:03:06Z</dcterms:created>
  <dcterms:modified xsi:type="dcterms:W3CDTF">2024-01-26T11:39:48Z</dcterms:modified>
</cp:coreProperties>
</file>