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ngupta-lab/sengupta-lab/Munzareen_Khan/HEX_paper/Figures/Fig.1/B/"/>
    </mc:Choice>
  </mc:AlternateContent>
  <xr:revisionPtr revIDLastSave="0" documentId="13_ncr:1_{B88E56DF-6756-EE4D-826C-EBB0A5E2A08E}" xr6:coauthVersionLast="47" xr6:coauthVersionMax="47" xr10:uidLastSave="{00000000-0000-0000-0000-000000000000}"/>
  <bookViews>
    <workbookView xWindow="7580" yWindow="460" windowWidth="29980" windowHeight="16760" xr2:uid="{F3E3DA0B-C002-9941-AD9B-83FEF33C8067}"/>
  </bookViews>
  <sheets>
    <sheet name="Fig.1B 1-10" sheetId="1" r:id="rId1"/>
    <sheet name="Fig 1B 1u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2" i="2"/>
  <c r="M3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</calcChain>
</file>

<file path=xl/sharedStrings.xml><?xml version="1.0" encoding="utf-8"?>
<sst xmlns="http://schemas.openxmlformats.org/spreadsheetml/2006/main" count="466" uniqueCount="23">
  <si>
    <t>date</t>
  </si>
  <si>
    <t>genotype</t>
  </si>
  <si>
    <t>strain</t>
  </si>
  <si>
    <t>odor</t>
  </si>
  <si>
    <t>concentration</t>
  </si>
  <si>
    <t>condition</t>
  </si>
  <si>
    <t>A(Cue)</t>
  </si>
  <si>
    <t>B</t>
  </si>
  <si>
    <t>C</t>
  </si>
  <si>
    <t>D</t>
  </si>
  <si>
    <t>E</t>
  </si>
  <si>
    <t>F(EtOH)</t>
  </si>
  <si>
    <t>index</t>
  </si>
  <si>
    <t>N2</t>
  </si>
  <si>
    <t>N2 (Bristol)</t>
  </si>
  <si>
    <t>butanol</t>
  </si>
  <si>
    <t>control</t>
  </si>
  <si>
    <t>hexanol</t>
  </si>
  <si>
    <t>heptanol</t>
  </si>
  <si>
    <t>octanol</t>
  </si>
  <si>
    <t>IAA saturation</t>
  </si>
  <si>
    <t>1ul</t>
  </si>
  <si>
    <t>pentanol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</si>
</sst>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/>
    <xf numFmtId="2" fontId="0" fillId="0" borderId="0" xfId="0" applyNumberFormat="1"/>
    <xf numFmtId="14" fontId="2" fillId="0" borderId="0" xfId="0" applyNumberFormat="1" applyFont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C26E6-4345-7A43-9930-177751612B8F}">
  <dimension ref="A1:M61"/>
  <sheetViews>
    <sheetView tabSelected="1" workbookViewId="0">
      <selection activeCell="D7" sqref="D7"/>
    </sheetView>
  </sheetViews>
  <sheetFormatPr baseColWidth="10" defaultRowHeight="16" x14ac:dyDescent="0.2"/>
  <cols>
    <col min="1" max="4" width="10.83203125" style="8"/>
    <col min="5" max="5" width="14.5" style="8" customWidth="1"/>
    <col min="6" max="6" width="16.83203125" style="8" customWidth="1"/>
    <col min="7" max="12" width="10.83203125" style="8"/>
    <col min="13" max="13" width="10.83203125" style="19"/>
    <col min="14" max="16384" width="10.83203125" style="13"/>
  </cols>
  <sheetData>
    <row r="1" spans="1:13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16" t="s">
        <v>12</v>
      </c>
    </row>
    <row r="2" spans="1:13" x14ac:dyDescent="0.2">
      <c r="A2" s="17">
        <v>44348</v>
      </c>
      <c r="B2" s="8" t="s">
        <v>13</v>
      </c>
      <c r="C2" s="8" t="s">
        <v>14</v>
      </c>
      <c r="D2" s="8" t="s">
        <v>15</v>
      </c>
      <c r="E2" s="18">
        <v>4.8611111111111112E-2</v>
      </c>
      <c r="F2" s="8" t="s">
        <v>16</v>
      </c>
      <c r="G2" s="8">
        <v>136</v>
      </c>
      <c r="H2" s="8">
        <v>82</v>
      </c>
      <c r="I2" s="8">
        <v>4</v>
      </c>
      <c r="J2" s="8">
        <v>6</v>
      </c>
      <c r="K2" s="9">
        <v>4</v>
      </c>
      <c r="L2" s="8">
        <v>7</v>
      </c>
      <c r="M2" s="19">
        <f t="shared" ref="M2:M61" si="0">((G2+H2)-(K2+L2))/(G2+H2+K2+L2)</f>
        <v>0.90393013100436681</v>
      </c>
    </row>
    <row r="3" spans="1:13" x14ac:dyDescent="0.2">
      <c r="A3" s="17">
        <v>44348</v>
      </c>
      <c r="B3" s="8" t="s">
        <v>13</v>
      </c>
      <c r="C3" s="8" t="s">
        <v>14</v>
      </c>
      <c r="E3" s="18">
        <v>4.8611111111111112E-2</v>
      </c>
      <c r="F3" s="8" t="s">
        <v>16</v>
      </c>
      <c r="G3" s="10">
        <v>161</v>
      </c>
      <c r="H3" s="10">
        <v>133</v>
      </c>
      <c r="I3" s="10">
        <v>10</v>
      </c>
      <c r="J3" s="10">
        <v>3</v>
      </c>
      <c r="K3" s="11">
        <v>2</v>
      </c>
      <c r="L3" s="10">
        <v>4</v>
      </c>
      <c r="M3" s="19">
        <f t="shared" si="0"/>
        <v>0.96</v>
      </c>
    </row>
    <row r="4" spans="1:13" x14ac:dyDescent="0.2">
      <c r="A4" s="17">
        <v>44358</v>
      </c>
      <c r="B4" s="8" t="s">
        <v>13</v>
      </c>
      <c r="C4" s="8" t="s">
        <v>14</v>
      </c>
      <c r="E4" s="18">
        <v>4.8611111111111112E-2</v>
      </c>
      <c r="F4" s="8" t="s">
        <v>16</v>
      </c>
      <c r="G4" s="8">
        <v>195</v>
      </c>
      <c r="H4" s="8">
        <v>35</v>
      </c>
      <c r="I4" s="8">
        <v>16</v>
      </c>
      <c r="J4" s="8">
        <v>5</v>
      </c>
      <c r="K4" s="9">
        <v>0</v>
      </c>
      <c r="L4" s="8">
        <v>32</v>
      </c>
      <c r="M4" s="19">
        <f t="shared" si="0"/>
        <v>0.75572519083969469</v>
      </c>
    </row>
    <row r="5" spans="1:13" x14ac:dyDescent="0.2">
      <c r="A5" s="17">
        <v>44386</v>
      </c>
      <c r="B5" s="8" t="s">
        <v>13</v>
      </c>
      <c r="C5" s="8" t="s">
        <v>14</v>
      </c>
      <c r="E5" s="18">
        <v>4.8611111111111112E-2</v>
      </c>
      <c r="F5" s="8" t="s">
        <v>16</v>
      </c>
      <c r="G5" s="8">
        <v>161</v>
      </c>
      <c r="H5" s="8">
        <v>35</v>
      </c>
      <c r="I5" s="8">
        <v>6</v>
      </c>
      <c r="J5" s="8">
        <v>3</v>
      </c>
      <c r="K5" s="9">
        <v>5</v>
      </c>
      <c r="L5" s="8">
        <v>4</v>
      </c>
      <c r="M5" s="19">
        <f t="shared" si="0"/>
        <v>0.91219512195121955</v>
      </c>
    </row>
    <row r="6" spans="1:13" x14ac:dyDescent="0.2">
      <c r="A6" s="17">
        <v>44386</v>
      </c>
      <c r="B6" s="8" t="s">
        <v>13</v>
      </c>
      <c r="C6" s="8" t="s">
        <v>14</v>
      </c>
      <c r="E6" s="18">
        <v>4.8611111111111112E-2</v>
      </c>
      <c r="F6" s="8" t="s">
        <v>16</v>
      </c>
      <c r="G6" s="10">
        <v>103</v>
      </c>
      <c r="H6" s="10">
        <v>57</v>
      </c>
      <c r="I6" s="10">
        <v>6</v>
      </c>
      <c r="J6" s="10">
        <v>1</v>
      </c>
      <c r="K6" s="11">
        <v>2</v>
      </c>
      <c r="L6" s="10">
        <v>9</v>
      </c>
      <c r="M6" s="19">
        <f t="shared" si="0"/>
        <v>0.87134502923976609</v>
      </c>
    </row>
    <row r="7" spans="1:13" x14ac:dyDescent="0.2">
      <c r="A7" s="17">
        <v>44386</v>
      </c>
      <c r="B7" s="8" t="s">
        <v>13</v>
      </c>
      <c r="C7" s="8" t="s">
        <v>14</v>
      </c>
      <c r="E7" s="18">
        <v>4.8611111111111112E-2</v>
      </c>
      <c r="F7" s="8" t="s">
        <v>16</v>
      </c>
      <c r="G7" s="10">
        <v>132</v>
      </c>
      <c r="H7" s="10">
        <v>17</v>
      </c>
      <c r="I7" s="10">
        <v>5</v>
      </c>
      <c r="J7" s="10">
        <v>0</v>
      </c>
      <c r="K7" s="11">
        <v>4</v>
      </c>
      <c r="L7" s="10">
        <v>6</v>
      </c>
      <c r="M7" s="19">
        <f t="shared" si="0"/>
        <v>0.87421383647798745</v>
      </c>
    </row>
    <row r="8" spans="1:13" x14ac:dyDescent="0.2">
      <c r="A8" s="17">
        <v>44348</v>
      </c>
      <c r="B8" s="8" t="s">
        <v>13</v>
      </c>
      <c r="C8" s="8" t="s">
        <v>14</v>
      </c>
      <c r="D8" s="8" t="s">
        <v>22</v>
      </c>
      <c r="E8" s="18">
        <v>4.8611111111111112E-2</v>
      </c>
      <c r="F8" s="8" t="s">
        <v>16</v>
      </c>
      <c r="G8" s="10">
        <v>217</v>
      </c>
      <c r="H8" s="10">
        <v>157</v>
      </c>
      <c r="I8" s="10">
        <v>6</v>
      </c>
      <c r="J8" s="10">
        <v>5</v>
      </c>
      <c r="K8" s="11">
        <v>3</v>
      </c>
      <c r="L8" s="10">
        <v>6</v>
      </c>
      <c r="M8" s="19">
        <f t="shared" si="0"/>
        <v>0.95300261096605743</v>
      </c>
    </row>
    <row r="9" spans="1:13" x14ac:dyDescent="0.2">
      <c r="A9" s="17">
        <v>44348</v>
      </c>
      <c r="B9" s="8" t="s">
        <v>13</v>
      </c>
      <c r="C9" s="8" t="s">
        <v>14</v>
      </c>
      <c r="E9" s="18">
        <v>4.8611111111111112E-2</v>
      </c>
      <c r="F9" s="8" t="s">
        <v>16</v>
      </c>
      <c r="G9" s="10">
        <v>207</v>
      </c>
      <c r="H9" s="10">
        <v>130</v>
      </c>
      <c r="I9" s="10">
        <v>3</v>
      </c>
      <c r="J9" s="10">
        <v>5</v>
      </c>
      <c r="K9" s="11">
        <v>5</v>
      </c>
      <c r="L9" s="10">
        <v>6</v>
      </c>
      <c r="M9" s="19">
        <f t="shared" si="0"/>
        <v>0.93678160919540232</v>
      </c>
    </row>
    <row r="10" spans="1:13" x14ac:dyDescent="0.2">
      <c r="A10" s="17">
        <v>44358</v>
      </c>
      <c r="B10" s="8" t="s">
        <v>13</v>
      </c>
      <c r="C10" s="8" t="s">
        <v>14</v>
      </c>
      <c r="E10" s="18">
        <v>4.8611111111111112E-2</v>
      </c>
      <c r="F10" s="8" t="s">
        <v>16</v>
      </c>
      <c r="G10" s="10">
        <v>319</v>
      </c>
      <c r="H10" s="10">
        <v>77</v>
      </c>
      <c r="I10" s="10">
        <v>11</v>
      </c>
      <c r="J10" s="10">
        <v>9</v>
      </c>
      <c r="K10" s="11">
        <v>6</v>
      </c>
      <c r="L10" s="10">
        <v>7</v>
      </c>
      <c r="M10" s="19">
        <f t="shared" si="0"/>
        <v>0.9364303178484108</v>
      </c>
    </row>
    <row r="11" spans="1:13" x14ac:dyDescent="0.2">
      <c r="A11" s="17">
        <v>44386</v>
      </c>
      <c r="B11" s="8" t="s">
        <v>13</v>
      </c>
      <c r="C11" s="8" t="s">
        <v>14</v>
      </c>
      <c r="E11" s="18">
        <v>4.8611111111111112E-2</v>
      </c>
      <c r="F11" s="8" t="s">
        <v>16</v>
      </c>
      <c r="G11" s="10">
        <v>203</v>
      </c>
      <c r="H11" s="10">
        <v>38</v>
      </c>
      <c r="I11" s="10">
        <v>9</v>
      </c>
      <c r="J11" s="10">
        <v>1</v>
      </c>
      <c r="K11" s="11">
        <v>5</v>
      </c>
      <c r="L11" s="10">
        <v>8</v>
      </c>
      <c r="M11" s="19">
        <f t="shared" si="0"/>
        <v>0.89763779527559051</v>
      </c>
    </row>
    <row r="12" spans="1:13" x14ac:dyDescent="0.2">
      <c r="A12" s="17">
        <v>44386</v>
      </c>
      <c r="B12" s="8" t="s">
        <v>13</v>
      </c>
      <c r="C12" s="8" t="s">
        <v>14</v>
      </c>
      <c r="E12" s="18">
        <v>4.8611111111111112E-2</v>
      </c>
      <c r="F12" s="8" t="s">
        <v>16</v>
      </c>
      <c r="G12" s="10">
        <v>95</v>
      </c>
      <c r="H12" s="10">
        <v>25</v>
      </c>
      <c r="I12" s="10">
        <v>6</v>
      </c>
      <c r="J12" s="10">
        <v>4</v>
      </c>
      <c r="K12" s="11">
        <v>4</v>
      </c>
      <c r="L12" s="10">
        <v>6</v>
      </c>
      <c r="M12" s="19">
        <f t="shared" si="0"/>
        <v>0.84615384615384615</v>
      </c>
    </row>
    <row r="13" spans="1:13" x14ac:dyDescent="0.2">
      <c r="A13" s="17">
        <v>44386</v>
      </c>
      <c r="B13" s="8" t="s">
        <v>13</v>
      </c>
      <c r="C13" s="8" t="s">
        <v>14</v>
      </c>
      <c r="E13" s="18">
        <v>4.8611111111111112E-2</v>
      </c>
      <c r="F13" s="8" t="s">
        <v>16</v>
      </c>
      <c r="G13" s="10">
        <v>113</v>
      </c>
      <c r="H13" s="10">
        <v>19</v>
      </c>
      <c r="I13" s="10">
        <v>4</v>
      </c>
      <c r="J13" s="10">
        <v>2</v>
      </c>
      <c r="K13" s="11">
        <v>10</v>
      </c>
      <c r="L13" s="10">
        <v>5</v>
      </c>
      <c r="M13" s="19">
        <f t="shared" si="0"/>
        <v>0.79591836734693877</v>
      </c>
    </row>
    <row r="14" spans="1:13" x14ac:dyDescent="0.2">
      <c r="A14" s="17">
        <v>44348</v>
      </c>
      <c r="B14" s="8" t="s">
        <v>13</v>
      </c>
      <c r="C14" s="8" t="s">
        <v>14</v>
      </c>
      <c r="D14" s="8" t="s">
        <v>17</v>
      </c>
      <c r="E14" s="18">
        <v>4.8611111111111112E-2</v>
      </c>
      <c r="F14" s="10" t="s">
        <v>16</v>
      </c>
      <c r="G14" s="10">
        <v>282</v>
      </c>
      <c r="H14" s="10">
        <v>61</v>
      </c>
      <c r="I14" s="10">
        <v>9</v>
      </c>
      <c r="J14" s="10">
        <v>10</v>
      </c>
      <c r="K14" s="11">
        <v>7</v>
      </c>
      <c r="L14" s="10">
        <v>38</v>
      </c>
      <c r="M14" s="19">
        <f t="shared" si="0"/>
        <v>0.76804123711340211</v>
      </c>
    </row>
    <row r="15" spans="1:13" x14ac:dyDescent="0.2">
      <c r="A15" s="17">
        <v>44358</v>
      </c>
      <c r="B15" s="8" t="s">
        <v>13</v>
      </c>
      <c r="C15" s="8" t="s">
        <v>14</v>
      </c>
      <c r="E15" s="18">
        <v>4.8611111111111112E-2</v>
      </c>
      <c r="F15" s="10" t="s">
        <v>16</v>
      </c>
      <c r="G15" s="10">
        <v>271</v>
      </c>
      <c r="H15" s="10">
        <v>33</v>
      </c>
      <c r="I15" s="10">
        <v>16</v>
      </c>
      <c r="J15" s="10">
        <v>9</v>
      </c>
      <c r="K15" s="11">
        <v>2</v>
      </c>
      <c r="L15" s="10">
        <v>15</v>
      </c>
      <c r="M15" s="19">
        <f t="shared" si="0"/>
        <v>0.89408099688473519</v>
      </c>
    </row>
    <row r="16" spans="1:13" x14ac:dyDescent="0.2">
      <c r="A16" s="17">
        <v>44386</v>
      </c>
      <c r="B16" s="8" t="s">
        <v>13</v>
      </c>
      <c r="C16" s="8" t="s">
        <v>14</v>
      </c>
      <c r="E16" s="18">
        <v>4.8611111111111112E-2</v>
      </c>
      <c r="F16" s="10" t="s">
        <v>16</v>
      </c>
      <c r="G16" s="10">
        <v>163</v>
      </c>
      <c r="H16" s="10">
        <v>27</v>
      </c>
      <c r="I16" s="10">
        <v>5</v>
      </c>
      <c r="J16" s="10">
        <v>3</v>
      </c>
      <c r="K16" s="11">
        <v>1</v>
      </c>
      <c r="L16" s="10">
        <v>10</v>
      </c>
      <c r="M16" s="19">
        <f t="shared" si="0"/>
        <v>0.89054726368159209</v>
      </c>
    </row>
    <row r="17" spans="1:13" x14ac:dyDescent="0.2">
      <c r="A17" s="17">
        <v>44386</v>
      </c>
      <c r="B17" s="8" t="s">
        <v>13</v>
      </c>
      <c r="C17" s="8" t="s">
        <v>14</v>
      </c>
      <c r="E17" s="18">
        <v>4.8611111111111112E-2</v>
      </c>
      <c r="F17" s="10" t="s">
        <v>16</v>
      </c>
      <c r="G17" s="10">
        <v>140</v>
      </c>
      <c r="H17" s="10">
        <v>38</v>
      </c>
      <c r="I17" s="10">
        <v>7</v>
      </c>
      <c r="J17" s="10">
        <v>1</v>
      </c>
      <c r="K17" s="11">
        <v>1</v>
      </c>
      <c r="L17" s="10">
        <v>5</v>
      </c>
      <c r="M17" s="19">
        <f t="shared" si="0"/>
        <v>0.93478260869565222</v>
      </c>
    </row>
    <row r="18" spans="1:13" x14ac:dyDescent="0.2">
      <c r="A18" s="17">
        <v>44386</v>
      </c>
      <c r="B18" s="8" t="s">
        <v>13</v>
      </c>
      <c r="C18" s="8" t="s">
        <v>14</v>
      </c>
      <c r="E18" s="18">
        <v>4.8611111111111112E-2</v>
      </c>
      <c r="F18" s="10" t="s">
        <v>16</v>
      </c>
      <c r="G18" s="10">
        <v>73</v>
      </c>
      <c r="H18" s="10">
        <v>21</v>
      </c>
      <c r="I18" s="10">
        <v>2</v>
      </c>
      <c r="J18" s="10">
        <v>0</v>
      </c>
      <c r="K18" s="11">
        <v>4</v>
      </c>
      <c r="L18" s="10">
        <v>5</v>
      </c>
      <c r="M18" s="19">
        <f t="shared" si="0"/>
        <v>0.82524271844660191</v>
      </c>
    </row>
    <row r="19" spans="1:13" x14ac:dyDescent="0.2">
      <c r="A19" s="17">
        <v>44386</v>
      </c>
      <c r="B19" s="8" t="s">
        <v>13</v>
      </c>
      <c r="C19" s="8" t="s">
        <v>14</v>
      </c>
      <c r="E19" s="18">
        <v>4.8611111111111112E-2</v>
      </c>
      <c r="F19" s="10" t="s">
        <v>16</v>
      </c>
      <c r="G19" s="10">
        <v>158</v>
      </c>
      <c r="H19" s="10">
        <v>43</v>
      </c>
      <c r="I19" s="10">
        <v>7</v>
      </c>
      <c r="J19" s="10">
        <v>3</v>
      </c>
      <c r="K19" s="11">
        <v>7</v>
      </c>
      <c r="L19" s="10">
        <v>13</v>
      </c>
      <c r="M19" s="19">
        <f t="shared" si="0"/>
        <v>0.8190045248868778</v>
      </c>
    </row>
    <row r="20" spans="1:13" x14ac:dyDescent="0.2">
      <c r="A20" s="17">
        <v>44348</v>
      </c>
      <c r="B20" s="8" t="s">
        <v>13</v>
      </c>
      <c r="C20" s="8" t="s">
        <v>14</v>
      </c>
      <c r="D20" s="8" t="s">
        <v>18</v>
      </c>
      <c r="E20" s="18">
        <v>4.8611111111111112E-2</v>
      </c>
      <c r="F20" s="10" t="s">
        <v>16</v>
      </c>
      <c r="G20" s="10">
        <v>123</v>
      </c>
      <c r="H20" s="10">
        <v>21</v>
      </c>
      <c r="I20" s="10">
        <v>15</v>
      </c>
      <c r="J20" s="10">
        <v>23</v>
      </c>
      <c r="K20" s="11">
        <v>13</v>
      </c>
      <c r="L20" s="10">
        <v>39</v>
      </c>
      <c r="M20" s="19">
        <f t="shared" si="0"/>
        <v>0.46938775510204084</v>
      </c>
    </row>
    <row r="21" spans="1:13" x14ac:dyDescent="0.2">
      <c r="A21" s="17">
        <v>44348</v>
      </c>
      <c r="B21" s="8" t="s">
        <v>13</v>
      </c>
      <c r="C21" s="8" t="s">
        <v>14</v>
      </c>
      <c r="E21" s="18">
        <v>4.8611111111111112E-2</v>
      </c>
      <c r="F21" s="10" t="s">
        <v>16</v>
      </c>
      <c r="G21" s="10">
        <v>107</v>
      </c>
      <c r="H21" s="10">
        <v>66</v>
      </c>
      <c r="I21" s="10">
        <v>20</v>
      </c>
      <c r="J21" s="10">
        <v>18</v>
      </c>
      <c r="K21" s="11">
        <v>38</v>
      </c>
      <c r="L21" s="10">
        <v>50</v>
      </c>
      <c r="M21" s="19">
        <f t="shared" si="0"/>
        <v>0.32567049808429116</v>
      </c>
    </row>
    <row r="22" spans="1:13" x14ac:dyDescent="0.2">
      <c r="A22" s="17">
        <v>44358</v>
      </c>
      <c r="B22" s="8" t="s">
        <v>13</v>
      </c>
      <c r="C22" s="8" t="s">
        <v>14</v>
      </c>
      <c r="E22" s="18">
        <v>4.8611111111111112E-2</v>
      </c>
      <c r="F22" s="10" t="s">
        <v>16</v>
      </c>
      <c r="G22" s="10">
        <v>123</v>
      </c>
      <c r="H22" s="10">
        <v>25</v>
      </c>
      <c r="I22" s="10">
        <v>17</v>
      </c>
      <c r="J22" s="10">
        <v>18</v>
      </c>
      <c r="K22" s="11">
        <v>11</v>
      </c>
      <c r="L22" s="10">
        <v>47</v>
      </c>
      <c r="M22" s="19">
        <f t="shared" si="0"/>
        <v>0.43689320388349512</v>
      </c>
    </row>
    <row r="23" spans="1:13" x14ac:dyDescent="0.2">
      <c r="A23" s="17">
        <v>44386</v>
      </c>
      <c r="B23" s="8" t="s">
        <v>13</v>
      </c>
      <c r="C23" s="8" t="s">
        <v>14</v>
      </c>
      <c r="E23" s="18">
        <v>4.8611111111111112E-2</v>
      </c>
      <c r="F23" s="10" t="s">
        <v>16</v>
      </c>
      <c r="G23" s="10">
        <v>129</v>
      </c>
      <c r="H23" s="10">
        <v>19</v>
      </c>
      <c r="I23" s="10">
        <v>9</v>
      </c>
      <c r="J23" s="10">
        <v>12</v>
      </c>
      <c r="K23" s="11">
        <v>18</v>
      </c>
      <c r="L23" s="10">
        <v>12</v>
      </c>
      <c r="M23" s="19">
        <f t="shared" si="0"/>
        <v>0.6629213483146067</v>
      </c>
    </row>
    <row r="24" spans="1:13" x14ac:dyDescent="0.2">
      <c r="A24" s="17">
        <v>44386</v>
      </c>
      <c r="B24" s="8" t="s">
        <v>13</v>
      </c>
      <c r="C24" s="8" t="s">
        <v>14</v>
      </c>
      <c r="E24" s="18">
        <v>4.8611111111111112E-2</v>
      </c>
      <c r="F24" s="10" t="s">
        <v>16</v>
      </c>
      <c r="G24" s="10">
        <v>86</v>
      </c>
      <c r="H24" s="10">
        <v>26</v>
      </c>
      <c r="I24" s="10">
        <v>13</v>
      </c>
      <c r="J24" s="10">
        <v>6</v>
      </c>
      <c r="K24" s="11">
        <v>16</v>
      </c>
      <c r="L24" s="10">
        <v>15</v>
      </c>
      <c r="M24" s="19">
        <f t="shared" si="0"/>
        <v>0.56643356643356646</v>
      </c>
    </row>
    <row r="25" spans="1:13" x14ac:dyDescent="0.2">
      <c r="A25" s="17">
        <v>44386</v>
      </c>
      <c r="B25" s="8" t="s">
        <v>13</v>
      </c>
      <c r="C25" s="8" t="s">
        <v>14</v>
      </c>
      <c r="E25" s="18">
        <v>4.8611111111111112E-2</v>
      </c>
      <c r="F25" s="10" t="s">
        <v>16</v>
      </c>
      <c r="G25" s="10">
        <v>98</v>
      </c>
      <c r="H25" s="10">
        <v>16</v>
      </c>
      <c r="I25" s="10">
        <v>10</v>
      </c>
      <c r="J25" s="10">
        <v>6</v>
      </c>
      <c r="K25" s="11">
        <v>20</v>
      </c>
      <c r="L25" s="10">
        <v>13</v>
      </c>
      <c r="M25" s="19">
        <f t="shared" si="0"/>
        <v>0.55102040816326525</v>
      </c>
    </row>
    <row r="26" spans="1:13" x14ac:dyDescent="0.2">
      <c r="A26" s="17">
        <v>44348</v>
      </c>
      <c r="B26" s="8" t="s">
        <v>13</v>
      </c>
      <c r="C26" s="8" t="s">
        <v>14</v>
      </c>
      <c r="D26" s="8" t="s">
        <v>19</v>
      </c>
      <c r="E26" s="18">
        <v>4.8611111111111112E-2</v>
      </c>
      <c r="F26" s="10" t="s">
        <v>16</v>
      </c>
      <c r="G26" s="10">
        <v>2</v>
      </c>
      <c r="H26" s="10">
        <v>4</v>
      </c>
      <c r="I26" s="10">
        <v>7</v>
      </c>
      <c r="J26" s="10">
        <v>13</v>
      </c>
      <c r="K26" s="11">
        <v>79</v>
      </c>
      <c r="L26" s="10">
        <v>116</v>
      </c>
      <c r="M26" s="19">
        <f t="shared" si="0"/>
        <v>-0.94029850746268662</v>
      </c>
    </row>
    <row r="27" spans="1:13" x14ac:dyDescent="0.2">
      <c r="A27" s="17">
        <v>44348</v>
      </c>
      <c r="B27" s="8" t="s">
        <v>13</v>
      </c>
      <c r="C27" s="8" t="s">
        <v>14</v>
      </c>
      <c r="E27" s="18">
        <v>4.8611111111111112E-2</v>
      </c>
      <c r="F27" s="10" t="s">
        <v>16</v>
      </c>
      <c r="G27" s="10">
        <v>3</v>
      </c>
      <c r="H27" s="10">
        <v>2</v>
      </c>
      <c r="I27" s="10">
        <v>13</v>
      </c>
      <c r="J27" s="10">
        <v>25</v>
      </c>
      <c r="K27" s="11">
        <v>64</v>
      </c>
      <c r="L27" s="10">
        <v>238</v>
      </c>
      <c r="M27" s="19">
        <f t="shared" si="0"/>
        <v>-0.96742671009771986</v>
      </c>
    </row>
    <row r="28" spans="1:13" x14ac:dyDescent="0.2">
      <c r="A28" s="17">
        <v>44358</v>
      </c>
      <c r="B28" s="8" t="s">
        <v>13</v>
      </c>
      <c r="C28" s="8" t="s">
        <v>14</v>
      </c>
      <c r="E28" s="18">
        <v>4.8611111111111112E-2</v>
      </c>
      <c r="F28" s="10" t="s">
        <v>16</v>
      </c>
      <c r="G28" s="10">
        <v>4</v>
      </c>
      <c r="H28" s="10">
        <v>9</v>
      </c>
      <c r="I28" s="10">
        <v>7</v>
      </c>
      <c r="J28" s="10">
        <v>16</v>
      </c>
      <c r="K28" s="11">
        <v>58</v>
      </c>
      <c r="L28" s="10">
        <v>204</v>
      </c>
      <c r="M28" s="19">
        <f t="shared" si="0"/>
        <v>-0.9054545454545454</v>
      </c>
    </row>
    <row r="29" spans="1:13" x14ac:dyDescent="0.2">
      <c r="A29" s="17">
        <v>44386</v>
      </c>
      <c r="B29" s="8" t="s">
        <v>13</v>
      </c>
      <c r="C29" s="8" t="s">
        <v>14</v>
      </c>
      <c r="E29" s="18">
        <v>4.8611111111111112E-2</v>
      </c>
      <c r="F29" s="10" t="s">
        <v>16</v>
      </c>
      <c r="G29" s="10">
        <v>3</v>
      </c>
      <c r="H29" s="10">
        <v>2</v>
      </c>
      <c r="I29" s="10">
        <v>4</v>
      </c>
      <c r="J29" s="10">
        <v>9</v>
      </c>
      <c r="K29" s="11">
        <v>41</v>
      </c>
      <c r="L29" s="10">
        <v>57</v>
      </c>
      <c r="M29" s="19">
        <f t="shared" si="0"/>
        <v>-0.90291262135922334</v>
      </c>
    </row>
    <row r="30" spans="1:13" x14ac:dyDescent="0.2">
      <c r="A30" s="17">
        <v>44386</v>
      </c>
      <c r="B30" s="8" t="s">
        <v>13</v>
      </c>
      <c r="C30" s="8" t="s">
        <v>14</v>
      </c>
      <c r="E30" s="18">
        <v>4.8611111111111112E-2</v>
      </c>
      <c r="F30" s="10" t="s">
        <v>16</v>
      </c>
      <c r="G30" s="10">
        <v>9</v>
      </c>
      <c r="H30" s="10">
        <v>1</v>
      </c>
      <c r="I30" s="10">
        <v>5</v>
      </c>
      <c r="J30" s="10">
        <v>13</v>
      </c>
      <c r="K30" s="11">
        <v>29</v>
      </c>
      <c r="L30" s="10">
        <v>93</v>
      </c>
      <c r="M30" s="19">
        <f t="shared" si="0"/>
        <v>-0.84848484848484851</v>
      </c>
    </row>
    <row r="31" spans="1:13" x14ac:dyDescent="0.2">
      <c r="A31" s="17">
        <v>44386</v>
      </c>
      <c r="B31" s="8" t="s">
        <v>13</v>
      </c>
      <c r="C31" s="8" t="s">
        <v>14</v>
      </c>
      <c r="E31" s="18">
        <v>4.8611111111111112E-2</v>
      </c>
      <c r="F31" s="10" t="s">
        <v>16</v>
      </c>
      <c r="G31" s="10">
        <v>0</v>
      </c>
      <c r="H31" s="10">
        <v>1</v>
      </c>
      <c r="I31" s="10">
        <v>3</v>
      </c>
      <c r="J31" s="10">
        <v>9</v>
      </c>
      <c r="K31" s="11">
        <v>32</v>
      </c>
      <c r="L31" s="10">
        <v>40</v>
      </c>
      <c r="M31" s="19">
        <f t="shared" si="0"/>
        <v>-0.9726027397260274</v>
      </c>
    </row>
    <row r="32" spans="1:13" x14ac:dyDescent="0.2">
      <c r="A32" s="17">
        <v>44348</v>
      </c>
      <c r="B32" s="8" t="s">
        <v>13</v>
      </c>
      <c r="C32" s="8" t="s">
        <v>14</v>
      </c>
      <c r="D32" s="8" t="s">
        <v>15</v>
      </c>
      <c r="E32" s="18">
        <v>4.8611111111111112E-2</v>
      </c>
      <c r="F32" s="8" t="s">
        <v>20</v>
      </c>
      <c r="G32" s="8">
        <v>60</v>
      </c>
      <c r="H32" s="8">
        <v>46</v>
      </c>
      <c r="I32" s="8">
        <v>27</v>
      </c>
      <c r="J32" s="8">
        <v>27</v>
      </c>
      <c r="K32" s="9">
        <v>23</v>
      </c>
      <c r="L32" s="8">
        <v>68</v>
      </c>
      <c r="M32" s="19">
        <f t="shared" si="0"/>
        <v>7.6142131979695438E-2</v>
      </c>
    </row>
    <row r="33" spans="1:13" x14ac:dyDescent="0.2">
      <c r="A33" s="17">
        <v>44348</v>
      </c>
      <c r="B33" s="8" t="s">
        <v>13</v>
      </c>
      <c r="C33" s="8" t="s">
        <v>14</v>
      </c>
      <c r="E33" s="18">
        <v>4.8611111111111112E-2</v>
      </c>
      <c r="F33" s="8" t="s">
        <v>20</v>
      </c>
      <c r="G33" s="10">
        <v>91</v>
      </c>
      <c r="H33" s="10">
        <v>60</v>
      </c>
      <c r="I33" s="10">
        <v>22</v>
      </c>
      <c r="J33" s="10">
        <v>21</v>
      </c>
      <c r="K33" s="11">
        <v>31</v>
      </c>
      <c r="L33" s="10">
        <v>102</v>
      </c>
      <c r="M33" s="19">
        <f t="shared" si="0"/>
        <v>6.3380281690140844E-2</v>
      </c>
    </row>
    <row r="34" spans="1:13" x14ac:dyDescent="0.2">
      <c r="A34" s="17">
        <v>44358</v>
      </c>
      <c r="B34" s="8" t="s">
        <v>13</v>
      </c>
      <c r="C34" s="8" t="s">
        <v>14</v>
      </c>
      <c r="E34" s="18">
        <v>4.8611111111111112E-2</v>
      </c>
      <c r="F34" s="8" t="s">
        <v>20</v>
      </c>
      <c r="G34" s="8">
        <v>123</v>
      </c>
      <c r="H34" s="8">
        <v>28</v>
      </c>
      <c r="I34" s="8">
        <v>10</v>
      </c>
      <c r="J34" s="8">
        <v>14</v>
      </c>
      <c r="K34" s="9">
        <v>15</v>
      </c>
      <c r="L34" s="8">
        <v>63</v>
      </c>
      <c r="M34" s="19">
        <f t="shared" si="0"/>
        <v>0.31877729257641924</v>
      </c>
    </row>
    <row r="35" spans="1:13" x14ac:dyDescent="0.2">
      <c r="A35" s="17">
        <v>44386</v>
      </c>
      <c r="B35" s="8" t="s">
        <v>13</v>
      </c>
      <c r="C35" s="8" t="s">
        <v>14</v>
      </c>
      <c r="E35" s="18">
        <v>4.8611111111111112E-2</v>
      </c>
      <c r="F35" s="8" t="s">
        <v>20</v>
      </c>
      <c r="G35" s="8">
        <v>69</v>
      </c>
      <c r="H35" s="8">
        <v>14</v>
      </c>
      <c r="I35" s="8">
        <v>7</v>
      </c>
      <c r="J35" s="8">
        <v>5</v>
      </c>
      <c r="K35" s="9">
        <v>7</v>
      </c>
      <c r="L35" s="8">
        <v>54</v>
      </c>
      <c r="M35" s="19">
        <f t="shared" si="0"/>
        <v>0.15277777777777779</v>
      </c>
    </row>
    <row r="36" spans="1:13" x14ac:dyDescent="0.2">
      <c r="A36" s="17">
        <v>44386</v>
      </c>
      <c r="B36" s="8" t="s">
        <v>13</v>
      </c>
      <c r="C36" s="8" t="s">
        <v>14</v>
      </c>
      <c r="E36" s="18">
        <v>4.8611111111111112E-2</v>
      </c>
      <c r="F36" s="8" t="s">
        <v>20</v>
      </c>
      <c r="G36" s="10">
        <v>98</v>
      </c>
      <c r="H36" s="10">
        <v>21</v>
      </c>
      <c r="I36" s="10">
        <v>9</v>
      </c>
      <c r="J36" s="10">
        <v>11</v>
      </c>
      <c r="K36" s="11">
        <v>16</v>
      </c>
      <c r="L36" s="10">
        <v>61</v>
      </c>
      <c r="M36" s="19">
        <f t="shared" si="0"/>
        <v>0.21428571428571427</v>
      </c>
    </row>
    <row r="37" spans="1:13" x14ac:dyDescent="0.2">
      <c r="A37" s="17">
        <v>44386</v>
      </c>
      <c r="B37" s="8" t="s">
        <v>13</v>
      </c>
      <c r="C37" s="8" t="s">
        <v>14</v>
      </c>
      <c r="E37" s="18">
        <v>4.8611111111111112E-2</v>
      </c>
      <c r="F37" s="8" t="s">
        <v>20</v>
      </c>
      <c r="G37" s="10">
        <v>128</v>
      </c>
      <c r="H37" s="10">
        <v>18</v>
      </c>
      <c r="I37" s="10">
        <v>10</v>
      </c>
      <c r="J37" s="10">
        <v>11</v>
      </c>
      <c r="K37" s="11">
        <v>18</v>
      </c>
      <c r="L37" s="10">
        <v>22</v>
      </c>
      <c r="M37" s="19">
        <f t="shared" si="0"/>
        <v>0.56989247311827962</v>
      </c>
    </row>
    <row r="38" spans="1:13" x14ac:dyDescent="0.2">
      <c r="A38" s="17">
        <v>44348</v>
      </c>
      <c r="B38" s="8" t="s">
        <v>13</v>
      </c>
      <c r="C38" s="8" t="s">
        <v>14</v>
      </c>
      <c r="D38" s="8" t="s">
        <v>22</v>
      </c>
      <c r="E38" s="18">
        <v>4.8611111111111112E-2</v>
      </c>
      <c r="F38" s="8" t="s">
        <v>20</v>
      </c>
      <c r="G38" s="10">
        <v>103</v>
      </c>
      <c r="H38" s="10">
        <v>81</v>
      </c>
      <c r="I38" s="10">
        <v>23</v>
      </c>
      <c r="J38" s="10">
        <v>9</v>
      </c>
      <c r="K38" s="11">
        <v>13</v>
      </c>
      <c r="L38" s="10">
        <v>44</v>
      </c>
      <c r="M38" s="19">
        <f t="shared" si="0"/>
        <v>0.52697095435684649</v>
      </c>
    </row>
    <row r="39" spans="1:13" x14ac:dyDescent="0.2">
      <c r="A39" s="17">
        <v>44348</v>
      </c>
      <c r="B39" s="8" t="s">
        <v>13</v>
      </c>
      <c r="C39" s="8" t="s">
        <v>14</v>
      </c>
      <c r="E39" s="18">
        <v>4.8611111111111112E-2</v>
      </c>
      <c r="F39" s="8" t="s">
        <v>20</v>
      </c>
      <c r="G39" s="10">
        <v>118</v>
      </c>
      <c r="H39" s="10">
        <v>67</v>
      </c>
      <c r="I39" s="10">
        <v>17</v>
      </c>
      <c r="J39" s="10">
        <v>12</v>
      </c>
      <c r="K39" s="11">
        <v>23</v>
      </c>
      <c r="L39" s="10">
        <v>48</v>
      </c>
      <c r="M39" s="19">
        <f t="shared" si="0"/>
        <v>0.4453125</v>
      </c>
    </row>
    <row r="40" spans="1:13" x14ac:dyDescent="0.2">
      <c r="A40" s="17">
        <v>44358</v>
      </c>
      <c r="B40" s="8" t="s">
        <v>13</v>
      </c>
      <c r="C40" s="8" t="s">
        <v>14</v>
      </c>
      <c r="E40" s="18">
        <v>4.8611111111111112E-2</v>
      </c>
      <c r="F40" s="8" t="s">
        <v>20</v>
      </c>
      <c r="G40" s="10">
        <v>187</v>
      </c>
      <c r="H40" s="10">
        <v>86</v>
      </c>
      <c r="I40" s="10">
        <v>16</v>
      </c>
      <c r="J40" s="10">
        <v>5</v>
      </c>
      <c r="K40" s="11">
        <v>5</v>
      </c>
      <c r="L40" s="10">
        <v>47</v>
      </c>
      <c r="M40" s="19">
        <f t="shared" si="0"/>
        <v>0.68</v>
      </c>
    </row>
    <row r="41" spans="1:13" x14ac:dyDescent="0.2">
      <c r="A41" s="17">
        <v>44386</v>
      </c>
      <c r="B41" s="8" t="s">
        <v>13</v>
      </c>
      <c r="C41" s="8" t="s">
        <v>14</v>
      </c>
      <c r="E41" s="18">
        <v>4.8611111111111112E-2</v>
      </c>
      <c r="F41" s="8" t="s">
        <v>20</v>
      </c>
      <c r="G41" s="10">
        <v>179</v>
      </c>
      <c r="H41" s="10">
        <v>51</v>
      </c>
      <c r="I41" s="10">
        <v>12</v>
      </c>
      <c r="J41" s="10">
        <v>7</v>
      </c>
      <c r="K41" s="11">
        <v>20</v>
      </c>
      <c r="L41" s="10">
        <v>52</v>
      </c>
      <c r="M41" s="19">
        <f t="shared" si="0"/>
        <v>0.52317880794701987</v>
      </c>
    </row>
    <row r="42" spans="1:13" x14ac:dyDescent="0.2">
      <c r="A42" s="17">
        <v>44386</v>
      </c>
      <c r="B42" s="8" t="s">
        <v>13</v>
      </c>
      <c r="C42" s="8" t="s">
        <v>14</v>
      </c>
      <c r="E42" s="18">
        <v>4.8611111111111112E-2</v>
      </c>
      <c r="F42" s="8" t="s">
        <v>20</v>
      </c>
      <c r="G42" s="10">
        <v>73</v>
      </c>
      <c r="H42" s="10">
        <v>45</v>
      </c>
      <c r="I42" s="10">
        <v>9</v>
      </c>
      <c r="J42" s="10">
        <v>6</v>
      </c>
      <c r="K42" s="11">
        <v>6</v>
      </c>
      <c r="L42" s="10">
        <v>34</v>
      </c>
      <c r="M42" s="19">
        <f t="shared" si="0"/>
        <v>0.49367088607594939</v>
      </c>
    </row>
    <row r="43" spans="1:13" x14ac:dyDescent="0.2">
      <c r="A43" s="17">
        <v>44386</v>
      </c>
      <c r="B43" s="8" t="s">
        <v>13</v>
      </c>
      <c r="C43" s="8" t="s">
        <v>14</v>
      </c>
      <c r="E43" s="18">
        <v>4.8611111111111112E-2</v>
      </c>
      <c r="F43" s="8" t="s">
        <v>20</v>
      </c>
      <c r="G43" s="10">
        <v>129</v>
      </c>
      <c r="H43" s="10">
        <v>33</v>
      </c>
      <c r="I43" s="10">
        <v>13</v>
      </c>
      <c r="J43" s="10">
        <v>9</v>
      </c>
      <c r="K43" s="11">
        <v>27</v>
      </c>
      <c r="L43" s="10">
        <v>44</v>
      </c>
      <c r="M43" s="19">
        <f t="shared" si="0"/>
        <v>0.3905579399141631</v>
      </c>
    </row>
    <row r="44" spans="1:13" x14ac:dyDescent="0.2">
      <c r="A44" s="17">
        <v>44348</v>
      </c>
      <c r="B44" s="8" t="s">
        <v>13</v>
      </c>
      <c r="C44" s="8" t="s">
        <v>14</v>
      </c>
      <c r="D44" s="8" t="s">
        <v>17</v>
      </c>
      <c r="E44" s="18">
        <v>4.8611111111111112E-2</v>
      </c>
      <c r="F44" s="8" t="s">
        <v>20</v>
      </c>
      <c r="G44" s="10">
        <v>38</v>
      </c>
      <c r="H44" s="10">
        <v>9</v>
      </c>
      <c r="I44" s="10">
        <v>12</v>
      </c>
      <c r="J44" s="10">
        <v>17</v>
      </c>
      <c r="K44" s="11">
        <v>73</v>
      </c>
      <c r="L44" s="10">
        <v>153</v>
      </c>
      <c r="M44" s="19">
        <f t="shared" si="0"/>
        <v>-0.65567765567765568</v>
      </c>
    </row>
    <row r="45" spans="1:13" x14ac:dyDescent="0.2">
      <c r="A45" s="17">
        <v>44358</v>
      </c>
      <c r="B45" s="8" t="s">
        <v>13</v>
      </c>
      <c r="C45" s="8" t="s">
        <v>14</v>
      </c>
      <c r="E45" s="18">
        <v>4.8611111111111112E-2</v>
      </c>
      <c r="F45" s="8" t="s">
        <v>20</v>
      </c>
      <c r="G45" s="10">
        <v>83</v>
      </c>
      <c r="H45" s="10">
        <v>38</v>
      </c>
      <c r="I45" s="10">
        <v>10</v>
      </c>
      <c r="J45" s="10">
        <v>21</v>
      </c>
      <c r="K45" s="11">
        <v>37</v>
      </c>
      <c r="L45" s="10">
        <v>126</v>
      </c>
      <c r="M45" s="19">
        <f t="shared" si="0"/>
        <v>-0.14788732394366197</v>
      </c>
    </row>
    <row r="46" spans="1:13" x14ac:dyDescent="0.2">
      <c r="A46" s="17">
        <v>44386</v>
      </c>
      <c r="B46" s="8" t="s">
        <v>13</v>
      </c>
      <c r="C46" s="8" t="s">
        <v>14</v>
      </c>
      <c r="E46" s="18">
        <v>4.8611111111111112E-2</v>
      </c>
      <c r="F46" s="8" t="s">
        <v>20</v>
      </c>
      <c r="G46" s="10">
        <v>56</v>
      </c>
      <c r="H46" s="10">
        <v>26</v>
      </c>
      <c r="I46" s="10">
        <v>9</v>
      </c>
      <c r="J46" s="10">
        <v>7</v>
      </c>
      <c r="K46" s="11">
        <v>43</v>
      </c>
      <c r="L46" s="10">
        <v>155</v>
      </c>
      <c r="M46" s="19">
        <f t="shared" si="0"/>
        <v>-0.41428571428571431</v>
      </c>
    </row>
    <row r="47" spans="1:13" x14ac:dyDescent="0.2">
      <c r="A47" s="17">
        <v>44386</v>
      </c>
      <c r="B47" s="8" t="s">
        <v>13</v>
      </c>
      <c r="C47" s="8" t="s">
        <v>14</v>
      </c>
      <c r="E47" s="18">
        <v>4.8611111111111112E-2</v>
      </c>
      <c r="F47" s="8" t="s">
        <v>20</v>
      </c>
      <c r="G47" s="10">
        <v>36</v>
      </c>
      <c r="H47" s="10">
        <v>19</v>
      </c>
      <c r="I47" s="10">
        <v>12</v>
      </c>
      <c r="J47" s="10">
        <v>10</v>
      </c>
      <c r="K47" s="11">
        <v>9</v>
      </c>
      <c r="L47" s="10">
        <v>88</v>
      </c>
      <c r="M47" s="19">
        <f t="shared" si="0"/>
        <v>-0.27631578947368424</v>
      </c>
    </row>
    <row r="48" spans="1:13" x14ac:dyDescent="0.2">
      <c r="A48" s="17">
        <v>44386</v>
      </c>
      <c r="B48" s="8" t="s">
        <v>13</v>
      </c>
      <c r="C48" s="8" t="s">
        <v>14</v>
      </c>
      <c r="E48" s="18">
        <v>4.8611111111111112E-2</v>
      </c>
      <c r="F48" s="8" t="s">
        <v>20</v>
      </c>
      <c r="G48" s="10">
        <v>25</v>
      </c>
      <c r="H48" s="10">
        <v>8</v>
      </c>
      <c r="I48" s="10">
        <v>6</v>
      </c>
      <c r="J48" s="10">
        <v>5</v>
      </c>
      <c r="K48" s="11">
        <v>14</v>
      </c>
      <c r="L48" s="10">
        <v>89</v>
      </c>
      <c r="M48" s="19">
        <f t="shared" si="0"/>
        <v>-0.51470588235294112</v>
      </c>
    </row>
    <row r="49" spans="1:13" x14ac:dyDescent="0.2">
      <c r="A49" s="17">
        <v>44386</v>
      </c>
      <c r="B49" s="8" t="s">
        <v>13</v>
      </c>
      <c r="C49" s="8" t="s">
        <v>14</v>
      </c>
      <c r="E49" s="18">
        <v>4.8611111111111112E-2</v>
      </c>
      <c r="F49" s="8" t="s">
        <v>20</v>
      </c>
      <c r="G49" s="10">
        <v>37</v>
      </c>
      <c r="H49" s="10">
        <v>21</v>
      </c>
      <c r="I49" s="10">
        <v>8</v>
      </c>
      <c r="J49" s="10">
        <v>7</v>
      </c>
      <c r="K49" s="11">
        <v>27</v>
      </c>
      <c r="L49" s="10">
        <v>92</v>
      </c>
      <c r="M49" s="19">
        <f t="shared" si="0"/>
        <v>-0.34463276836158191</v>
      </c>
    </row>
    <row r="50" spans="1:13" x14ac:dyDescent="0.2">
      <c r="A50" s="17">
        <v>44348</v>
      </c>
      <c r="B50" s="8" t="s">
        <v>13</v>
      </c>
      <c r="C50" s="8" t="s">
        <v>14</v>
      </c>
      <c r="D50" s="8" t="s">
        <v>18</v>
      </c>
      <c r="E50" s="18">
        <v>4.8611111111111112E-2</v>
      </c>
      <c r="F50" s="8" t="s">
        <v>20</v>
      </c>
      <c r="G50" s="10">
        <v>9</v>
      </c>
      <c r="H50" s="10">
        <v>5</v>
      </c>
      <c r="I50" s="10">
        <v>7</v>
      </c>
      <c r="J50" s="10">
        <v>13</v>
      </c>
      <c r="K50" s="11">
        <v>23</v>
      </c>
      <c r="L50" s="10">
        <v>151</v>
      </c>
      <c r="M50" s="19">
        <f t="shared" si="0"/>
        <v>-0.85106382978723405</v>
      </c>
    </row>
    <row r="51" spans="1:13" x14ac:dyDescent="0.2">
      <c r="A51" s="17">
        <v>44348</v>
      </c>
      <c r="B51" s="8" t="s">
        <v>13</v>
      </c>
      <c r="C51" s="8" t="s">
        <v>14</v>
      </c>
      <c r="E51" s="18">
        <v>4.8611111111111112E-2</v>
      </c>
      <c r="F51" s="8" t="s">
        <v>20</v>
      </c>
      <c r="G51" s="10">
        <v>1</v>
      </c>
      <c r="H51" s="10">
        <v>6</v>
      </c>
      <c r="I51" s="10">
        <v>7</v>
      </c>
      <c r="J51" s="10">
        <v>15</v>
      </c>
      <c r="K51" s="11">
        <v>53</v>
      </c>
      <c r="L51" s="10">
        <v>174</v>
      </c>
      <c r="M51" s="19">
        <f t="shared" si="0"/>
        <v>-0.94017094017094016</v>
      </c>
    </row>
    <row r="52" spans="1:13" x14ac:dyDescent="0.2">
      <c r="A52" s="17">
        <v>44358</v>
      </c>
      <c r="B52" s="8" t="s">
        <v>13</v>
      </c>
      <c r="C52" s="8" t="s">
        <v>14</v>
      </c>
      <c r="E52" s="18">
        <v>4.8611111111111112E-2</v>
      </c>
      <c r="F52" s="8" t="s">
        <v>20</v>
      </c>
      <c r="G52" s="10">
        <v>14</v>
      </c>
      <c r="H52" s="10">
        <v>2</v>
      </c>
      <c r="I52" s="10">
        <v>6</v>
      </c>
      <c r="J52" s="10">
        <v>12</v>
      </c>
      <c r="K52" s="11">
        <v>43</v>
      </c>
      <c r="L52" s="10">
        <v>238</v>
      </c>
      <c r="M52" s="19">
        <f t="shared" si="0"/>
        <v>-0.8922558922558923</v>
      </c>
    </row>
    <row r="53" spans="1:13" x14ac:dyDescent="0.2">
      <c r="A53" s="17">
        <v>44386</v>
      </c>
      <c r="B53" s="8" t="s">
        <v>13</v>
      </c>
      <c r="C53" s="8" t="s">
        <v>14</v>
      </c>
      <c r="E53" s="18">
        <v>4.8611111111111112E-2</v>
      </c>
      <c r="F53" s="8" t="s">
        <v>20</v>
      </c>
      <c r="G53" s="10">
        <v>20</v>
      </c>
      <c r="H53" s="10">
        <v>6</v>
      </c>
      <c r="I53" s="10">
        <v>5</v>
      </c>
      <c r="J53" s="10">
        <v>8</v>
      </c>
      <c r="K53" s="11">
        <v>118</v>
      </c>
      <c r="L53" s="10">
        <v>102</v>
      </c>
      <c r="M53" s="19">
        <f t="shared" si="0"/>
        <v>-0.78861788617886175</v>
      </c>
    </row>
    <row r="54" spans="1:13" x14ac:dyDescent="0.2">
      <c r="A54" s="17">
        <v>44386</v>
      </c>
      <c r="B54" s="8" t="s">
        <v>13</v>
      </c>
      <c r="C54" s="8" t="s">
        <v>14</v>
      </c>
      <c r="E54" s="18">
        <v>4.8611111111111112E-2</v>
      </c>
      <c r="F54" s="8" t="s">
        <v>20</v>
      </c>
      <c r="G54" s="10">
        <v>14</v>
      </c>
      <c r="H54" s="10">
        <v>3</v>
      </c>
      <c r="I54" s="10">
        <v>3</v>
      </c>
      <c r="J54" s="10">
        <v>10</v>
      </c>
      <c r="K54" s="11">
        <v>29</v>
      </c>
      <c r="L54" s="10">
        <v>204</v>
      </c>
      <c r="M54" s="19">
        <f t="shared" si="0"/>
        <v>-0.86399999999999999</v>
      </c>
    </row>
    <row r="55" spans="1:13" x14ac:dyDescent="0.2">
      <c r="A55" s="17">
        <v>44386</v>
      </c>
      <c r="B55" s="8" t="s">
        <v>13</v>
      </c>
      <c r="C55" s="8" t="s">
        <v>14</v>
      </c>
      <c r="E55" s="18">
        <v>4.8611111111111112E-2</v>
      </c>
      <c r="F55" s="8" t="s">
        <v>20</v>
      </c>
      <c r="G55" s="10">
        <v>6</v>
      </c>
      <c r="H55" s="10">
        <v>1</v>
      </c>
      <c r="I55" s="10">
        <v>3</v>
      </c>
      <c r="J55" s="10">
        <v>4</v>
      </c>
      <c r="K55" s="11">
        <v>18</v>
      </c>
      <c r="L55" s="10">
        <v>132</v>
      </c>
      <c r="M55" s="19">
        <f t="shared" si="0"/>
        <v>-0.91082802547770703</v>
      </c>
    </row>
    <row r="56" spans="1:13" x14ac:dyDescent="0.2">
      <c r="A56" s="17">
        <v>44348</v>
      </c>
      <c r="B56" s="8" t="s">
        <v>13</v>
      </c>
      <c r="C56" s="8" t="s">
        <v>14</v>
      </c>
      <c r="D56" s="8" t="s">
        <v>19</v>
      </c>
      <c r="E56" s="18">
        <v>4.8611111111111112E-2</v>
      </c>
      <c r="F56" s="8" t="s">
        <v>20</v>
      </c>
      <c r="G56" s="10">
        <v>3</v>
      </c>
      <c r="H56" s="10">
        <v>1</v>
      </c>
      <c r="I56" s="10">
        <v>1</v>
      </c>
      <c r="J56" s="10">
        <v>3</v>
      </c>
      <c r="K56" s="11">
        <v>32</v>
      </c>
      <c r="L56" s="10">
        <v>136</v>
      </c>
      <c r="M56" s="19">
        <f t="shared" si="0"/>
        <v>-0.95348837209302328</v>
      </c>
    </row>
    <row r="57" spans="1:13" x14ac:dyDescent="0.2">
      <c r="A57" s="17">
        <v>44348</v>
      </c>
      <c r="B57" s="8" t="s">
        <v>13</v>
      </c>
      <c r="C57" s="8" t="s">
        <v>14</v>
      </c>
      <c r="E57" s="18">
        <v>4.8611111111111112E-2</v>
      </c>
      <c r="F57" s="8" t="s">
        <v>20</v>
      </c>
      <c r="G57" s="10">
        <v>4</v>
      </c>
      <c r="H57" s="10">
        <v>2</v>
      </c>
      <c r="I57" s="10">
        <v>9</v>
      </c>
      <c r="J57" s="10">
        <v>20</v>
      </c>
      <c r="K57" s="11">
        <v>88</v>
      </c>
      <c r="L57" s="10">
        <v>251</v>
      </c>
      <c r="M57" s="19">
        <f t="shared" si="0"/>
        <v>-0.9652173913043478</v>
      </c>
    </row>
    <row r="58" spans="1:13" x14ac:dyDescent="0.2">
      <c r="A58" s="17">
        <v>44358</v>
      </c>
      <c r="B58" s="8" t="s">
        <v>13</v>
      </c>
      <c r="C58" s="8" t="s">
        <v>14</v>
      </c>
      <c r="E58" s="18">
        <v>4.8611111111111112E-2</v>
      </c>
      <c r="F58" s="8" t="s">
        <v>20</v>
      </c>
      <c r="G58" s="10">
        <v>0</v>
      </c>
      <c r="H58" s="10">
        <v>1</v>
      </c>
      <c r="I58" s="10">
        <v>11</v>
      </c>
      <c r="J58" s="10">
        <v>10</v>
      </c>
      <c r="K58" s="11">
        <v>31</v>
      </c>
      <c r="L58" s="10">
        <v>263</v>
      </c>
      <c r="M58" s="19">
        <f t="shared" si="0"/>
        <v>-0.99322033898305084</v>
      </c>
    </row>
    <row r="59" spans="1:13" x14ac:dyDescent="0.2">
      <c r="A59" s="17">
        <v>44386</v>
      </c>
      <c r="B59" s="8" t="s">
        <v>13</v>
      </c>
      <c r="C59" s="8" t="s">
        <v>14</v>
      </c>
      <c r="E59" s="18">
        <v>4.8611111111111112E-2</v>
      </c>
      <c r="F59" s="8" t="s">
        <v>20</v>
      </c>
      <c r="G59" s="10">
        <v>8</v>
      </c>
      <c r="H59" s="10">
        <v>3</v>
      </c>
      <c r="I59" s="10">
        <v>4</v>
      </c>
      <c r="J59" s="10">
        <v>15</v>
      </c>
      <c r="K59" s="11">
        <v>46</v>
      </c>
      <c r="L59" s="10">
        <v>237</v>
      </c>
      <c r="M59" s="19">
        <f t="shared" si="0"/>
        <v>-0.92517006802721091</v>
      </c>
    </row>
    <row r="60" spans="1:13" x14ac:dyDescent="0.2">
      <c r="A60" s="17">
        <v>44386</v>
      </c>
      <c r="B60" s="8" t="s">
        <v>13</v>
      </c>
      <c r="C60" s="8" t="s">
        <v>14</v>
      </c>
      <c r="E60" s="18">
        <v>4.8611111111111112E-2</v>
      </c>
      <c r="F60" s="8" t="s">
        <v>20</v>
      </c>
      <c r="G60" s="10">
        <v>5</v>
      </c>
      <c r="H60" s="10">
        <v>4</v>
      </c>
      <c r="I60" s="10">
        <v>4</v>
      </c>
      <c r="J60" s="10">
        <v>15</v>
      </c>
      <c r="K60" s="11">
        <v>40</v>
      </c>
      <c r="L60" s="10">
        <v>272</v>
      </c>
      <c r="M60" s="19">
        <f t="shared" si="0"/>
        <v>-0.94392523364485981</v>
      </c>
    </row>
    <row r="61" spans="1:13" x14ac:dyDescent="0.2">
      <c r="A61" s="17">
        <v>44386</v>
      </c>
      <c r="B61" s="8" t="s">
        <v>13</v>
      </c>
      <c r="C61" s="8" t="s">
        <v>14</v>
      </c>
      <c r="E61" s="18">
        <v>4.8611111111111112E-2</v>
      </c>
      <c r="F61" s="8" t="s">
        <v>20</v>
      </c>
      <c r="G61" s="10">
        <v>4</v>
      </c>
      <c r="H61" s="10">
        <v>0</v>
      </c>
      <c r="I61" s="10">
        <v>2</v>
      </c>
      <c r="J61" s="10">
        <v>12</v>
      </c>
      <c r="K61" s="11">
        <v>54</v>
      </c>
      <c r="L61" s="10">
        <v>221</v>
      </c>
      <c r="M61" s="19">
        <f t="shared" si="0"/>
        <v>-0.97132616487455192</v>
      </c>
    </row>
  </sheetData>
  <phoneticPr fontId="3" type="noConversion"/>
  <conditionalFormatting sqref="A5:A7">
    <cfRule type="cellIs" dxfId="33" priority="33" operator="equal">
      <formula>$A$106</formula>
    </cfRule>
    <cfRule type="cellIs" dxfId="32" priority="34" operator="equal">
      <formula>$A$104</formula>
    </cfRule>
  </conditionalFormatting>
  <conditionalFormatting sqref="A11:A13">
    <cfRule type="cellIs" dxfId="31" priority="31" operator="equal">
      <formula>$A$106</formula>
    </cfRule>
    <cfRule type="cellIs" dxfId="30" priority="32" operator="equal">
      <formula>$A$104</formula>
    </cfRule>
  </conditionalFormatting>
  <conditionalFormatting sqref="A16:A18">
    <cfRule type="cellIs" dxfId="29" priority="29" operator="equal">
      <formula>$A$106</formula>
    </cfRule>
    <cfRule type="cellIs" dxfId="28" priority="30" operator="equal">
      <formula>$A$104</formula>
    </cfRule>
  </conditionalFormatting>
  <conditionalFormatting sqref="A19">
    <cfRule type="cellIs" dxfId="27" priority="27" operator="equal">
      <formula>$A$106</formula>
    </cfRule>
    <cfRule type="cellIs" dxfId="26" priority="28" operator="equal">
      <formula>$A$104</formula>
    </cfRule>
  </conditionalFormatting>
  <conditionalFormatting sqref="A23:A25">
    <cfRule type="cellIs" dxfId="23" priority="23" operator="equal">
      <formula>$A$106</formula>
    </cfRule>
    <cfRule type="cellIs" dxfId="22" priority="24" operator="equal">
      <formula>$A$104</formula>
    </cfRule>
  </conditionalFormatting>
  <conditionalFormatting sqref="A29:A31">
    <cfRule type="cellIs" dxfId="21" priority="21" operator="equal">
      <formula>$A$106</formula>
    </cfRule>
    <cfRule type="cellIs" dxfId="20" priority="22" operator="equal">
      <formula>$A$104</formula>
    </cfRule>
  </conditionalFormatting>
  <conditionalFormatting sqref="A35:A37">
    <cfRule type="cellIs" dxfId="19" priority="19" operator="equal">
      <formula>$A$106</formula>
    </cfRule>
    <cfRule type="cellIs" dxfId="18" priority="20" operator="equal">
      <formula>$A$104</formula>
    </cfRule>
  </conditionalFormatting>
  <conditionalFormatting sqref="A41:A43">
    <cfRule type="cellIs" dxfId="17" priority="17" operator="equal">
      <formula>$A$106</formula>
    </cfRule>
    <cfRule type="cellIs" dxfId="16" priority="18" operator="equal">
      <formula>$A$104</formula>
    </cfRule>
  </conditionalFormatting>
  <conditionalFormatting sqref="A46:A48">
    <cfRule type="cellIs" dxfId="15" priority="15" operator="equal">
      <formula>$A$106</formula>
    </cfRule>
    <cfRule type="cellIs" dxfId="14" priority="16" operator="equal">
      <formula>$A$104</formula>
    </cfRule>
  </conditionalFormatting>
  <conditionalFormatting sqref="A49">
    <cfRule type="cellIs" dxfId="13" priority="13" operator="equal">
      <formula>$A$106</formula>
    </cfRule>
    <cfRule type="cellIs" dxfId="12" priority="14" operator="equal">
      <formula>$A$104</formula>
    </cfRule>
  </conditionalFormatting>
  <conditionalFormatting sqref="A53">
    <cfRule type="cellIs" dxfId="11" priority="11" operator="equal">
      <formula>$A$106</formula>
    </cfRule>
    <cfRule type="cellIs" dxfId="10" priority="12" operator="equal">
      <formula>$A$104</formula>
    </cfRule>
  </conditionalFormatting>
  <conditionalFormatting sqref="A54">
    <cfRule type="cellIs" dxfId="9" priority="9" operator="equal">
      <formula>$A$106</formula>
    </cfRule>
    <cfRule type="cellIs" dxfId="8" priority="10" operator="equal">
      <formula>$A$104</formula>
    </cfRule>
  </conditionalFormatting>
  <conditionalFormatting sqref="A55">
    <cfRule type="cellIs" dxfId="7" priority="7" operator="equal">
      <formula>$A$106</formula>
    </cfRule>
    <cfRule type="cellIs" dxfId="6" priority="8" operator="equal">
      <formula>$A$104</formula>
    </cfRule>
  </conditionalFormatting>
  <conditionalFormatting sqref="A59">
    <cfRule type="cellIs" dxfId="5" priority="5" operator="equal">
      <formula>$A$106</formula>
    </cfRule>
    <cfRule type="cellIs" dxfId="4" priority="6" operator="equal">
      <formula>$A$104</formula>
    </cfRule>
  </conditionalFormatting>
  <conditionalFormatting sqref="A60">
    <cfRule type="cellIs" dxfId="3" priority="3" operator="equal">
      <formula>$A$106</formula>
    </cfRule>
    <cfRule type="cellIs" dxfId="2" priority="4" operator="equal">
      <formula>$A$104</formula>
    </cfRule>
  </conditionalFormatting>
  <conditionalFormatting sqref="A61">
    <cfRule type="cellIs" dxfId="1" priority="1" operator="equal">
      <formula>$A$106</formula>
    </cfRule>
    <cfRule type="cellIs" dxfId="0" priority="2" operator="equal">
      <formula>$A$104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D5B8-68E1-8749-8A23-EB723918D555}">
  <dimension ref="A1:M61"/>
  <sheetViews>
    <sheetView workbookViewId="0">
      <selection activeCell="M56" sqref="M56:M61"/>
    </sheetView>
  </sheetViews>
  <sheetFormatPr baseColWidth="10" defaultRowHeight="16" x14ac:dyDescent="0.2"/>
  <cols>
    <col min="5" max="5" width="13.6640625" customWidth="1"/>
    <col min="6" max="6" width="14.5" customWidth="1"/>
    <col min="7" max="12" width="10.83203125" style="13"/>
    <col min="13" max="13" width="10.83203125" style="14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2" t="s">
        <v>12</v>
      </c>
    </row>
    <row r="2" spans="1:13" x14ac:dyDescent="0.2">
      <c r="A2" s="6">
        <v>44363</v>
      </c>
      <c r="B2" s="3" t="s">
        <v>13</v>
      </c>
      <c r="C2" s="3" t="s">
        <v>14</v>
      </c>
      <c r="D2" s="3" t="s">
        <v>15</v>
      </c>
      <c r="E2" s="4" t="s">
        <v>21</v>
      </c>
      <c r="F2" s="3" t="s">
        <v>16</v>
      </c>
      <c r="G2" s="8">
        <v>270</v>
      </c>
      <c r="H2" s="8">
        <v>56</v>
      </c>
      <c r="I2" s="8">
        <v>5</v>
      </c>
      <c r="J2" s="8">
        <v>1</v>
      </c>
      <c r="K2" s="9">
        <v>2</v>
      </c>
      <c r="L2" s="8">
        <v>4</v>
      </c>
      <c r="M2" s="12">
        <f>((G2+H2)-(K2+L2))/(G2+H2+K2+L2)</f>
        <v>0.96385542168674698</v>
      </c>
    </row>
    <row r="3" spans="1:13" x14ac:dyDescent="0.2">
      <c r="A3" s="6">
        <v>44363</v>
      </c>
      <c r="B3" s="3" t="s">
        <v>13</v>
      </c>
      <c r="C3" s="3" t="s">
        <v>14</v>
      </c>
      <c r="D3" s="3"/>
      <c r="E3" s="4" t="s">
        <v>21</v>
      </c>
      <c r="F3" s="3" t="s">
        <v>16</v>
      </c>
      <c r="G3" s="10">
        <v>213</v>
      </c>
      <c r="H3" s="10">
        <v>33</v>
      </c>
      <c r="I3" s="10">
        <v>3</v>
      </c>
      <c r="J3" s="10">
        <v>1</v>
      </c>
      <c r="K3" s="11">
        <v>1</v>
      </c>
      <c r="L3" s="10">
        <v>11</v>
      </c>
      <c r="M3" s="12">
        <f t="shared" ref="M3:M61" si="0">((G3+H3)-(K3+L3))/(G3+H3+K3+L3)</f>
        <v>0.90697674418604646</v>
      </c>
    </row>
    <row r="4" spans="1:13" x14ac:dyDescent="0.2">
      <c r="A4" s="6">
        <v>44369</v>
      </c>
      <c r="B4" s="3" t="s">
        <v>13</v>
      </c>
      <c r="C4" s="3" t="s">
        <v>14</v>
      </c>
      <c r="D4" s="3"/>
      <c r="E4" s="4" t="s">
        <v>21</v>
      </c>
      <c r="F4" s="3" t="s">
        <v>16</v>
      </c>
      <c r="G4" s="8">
        <v>274</v>
      </c>
      <c r="H4" s="8">
        <v>53</v>
      </c>
      <c r="I4" s="8">
        <v>4</v>
      </c>
      <c r="J4" s="8">
        <v>3</v>
      </c>
      <c r="K4" s="9">
        <v>2</v>
      </c>
      <c r="L4" s="8">
        <v>2</v>
      </c>
      <c r="M4" s="12">
        <f t="shared" si="0"/>
        <v>0.97583081570996977</v>
      </c>
    </row>
    <row r="5" spans="1:13" x14ac:dyDescent="0.2">
      <c r="A5" s="6">
        <v>44369</v>
      </c>
      <c r="B5" s="3" t="s">
        <v>13</v>
      </c>
      <c r="C5" s="3" t="s">
        <v>14</v>
      </c>
      <c r="D5" s="3"/>
      <c r="E5" s="4" t="s">
        <v>21</v>
      </c>
      <c r="F5" s="3" t="s">
        <v>16</v>
      </c>
      <c r="G5" s="10">
        <v>168</v>
      </c>
      <c r="H5" s="10">
        <v>125</v>
      </c>
      <c r="I5" s="10">
        <v>6</v>
      </c>
      <c r="J5" s="10">
        <v>2</v>
      </c>
      <c r="K5" s="11">
        <v>3</v>
      </c>
      <c r="L5" s="10">
        <v>0</v>
      </c>
      <c r="M5" s="12">
        <f t="shared" si="0"/>
        <v>0.97972972972972971</v>
      </c>
    </row>
    <row r="6" spans="1:13" x14ac:dyDescent="0.2">
      <c r="A6" s="6">
        <v>43739</v>
      </c>
      <c r="B6" s="3" t="s">
        <v>13</v>
      </c>
      <c r="C6" s="3" t="s">
        <v>14</v>
      </c>
      <c r="D6" s="3"/>
      <c r="E6" s="4" t="s">
        <v>21</v>
      </c>
      <c r="F6" s="3" t="s">
        <v>16</v>
      </c>
      <c r="G6" s="8">
        <v>176</v>
      </c>
      <c r="H6" s="8">
        <v>20</v>
      </c>
      <c r="I6" s="8">
        <v>2</v>
      </c>
      <c r="J6" s="8">
        <v>0</v>
      </c>
      <c r="K6" s="8">
        <v>1</v>
      </c>
      <c r="L6" s="8">
        <v>1</v>
      </c>
      <c r="M6" s="12">
        <f t="shared" si="0"/>
        <v>0.97979797979797978</v>
      </c>
    </row>
    <row r="7" spans="1:13" x14ac:dyDescent="0.2">
      <c r="A7" s="6">
        <v>43739</v>
      </c>
      <c r="B7" s="3" t="s">
        <v>13</v>
      </c>
      <c r="C7" s="3" t="s">
        <v>14</v>
      </c>
      <c r="D7" s="3"/>
      <c r="E7" s="4" t="s">
        <v>21</v>
      </c>
      <c r="F7" s="3" t="s">
        <v>16</v>
      </c>
      <c r="G7" s="8">
        <v>200</v>
      </c>
      <c r="H7" s="8">
        <v>12</v>
      </c>
      <c r="I7" s="8">
        <v>2</v>
      </c>
      <c r="J7" s="8">
        <v>1</v>
      </c>
      <c r="K7" s="8">
        <v>2</v>
      </c>
      <c r="L7" s="8">
        <v>3</v>
      </c>
      <c r="M7" s="12">
        <f t="shared" si="0"/>
        <v>0.95391705069124422</v>
      </c>
    </row>
    <row r="8" spans="1:13" x14ac:dyDescent="0.2">
      <c r="A8" s="6">
        <v>44363</v>
      </c>
      <c r="B8" s="3" t="s">
        <v>13</v>
      </c>
      <c r="C8" s="3" t="s">
        <v>14</v>
      </c>
      <c r="D8" s="3" t="s">
        <v>22</v>
      </c>
      <c r="E8" s="4" t="s">
        <v>21</v>
      </c>
      <c r="F8" s="3" t="s">
        <v>16</v>
      </c>
      <c r="G8" s="10">
        <v>218</v>
      </c>
      <c r="H8" s="10">
        <v>39</v>
      </c>
      <c r="I8" s="10">
        <v>19</v>
      </c>
      <c r="J8" s="10">
        <v>9</v>
      </c>
      <c r="K8" s="11">
        <v>10</v>
      </c>
      <c r="L8" s="10">
        <v>3</v>
      </c>
      <c r="M8" s="12">
        <f t="shared" si="0"/>
        <v>0.90370370370370368</v>
      </c>
    </row>
    <row r="9" spans="1:13" x14ac:dyDescent="0.2">
      <c r="A9" s="6">
        <v>44363</v>
      </c>
      <c r="B9" s="3" t="s">
        <v>13</v>
      </c>
      <c r="C9" s="3" t="s">
        <v>14</v>
      </c>
      <c r="D9" s="3"/>
      <c r="E9" s="4" t="s">
        <v>21</v>
      </c>
      <c r="F9" s="3" t="s">
        <v>16</v>
      </c>
      <c r="G9" s="10">
        <v>174</v>
      </c>
      <c r="H9" s="10">
        <v>63</v>
      </c>
      <c r="I9" s="10">
        <v>16</v>
      </c>
      <c r="J9" s="10">
        <v>6</v>
      </c>
      <c r="K9" s="11">
        <v>3</v>
      </c>
      <c r="L9" s="10">
        <v>12</v>
      </c>
      <c r="M9" s="12">
        <f t="shared" si="0"/>
        <v>0.88095238095238093</v>
      </c>
    </row>
    <row r="10" spans="1:13" x14ac:dyDescent="0.2">
      <c r="A10" s="6">
        <v>44369</v>
      </c>
      <c r="B10" s="3" t="s">
        <v>13</v>
      </c>
      <c r="C10" s="3" t="s">
        <v>14</v>
      </c>
      <c r="D10" s="3"/>
      <c r="E10" s="4" t="s">
        <v>21</v>
      </c>
      <c r="F10" s="3" t="s">
        <v>16</v>
      </c>
      <c r="G10" s="10">
        <v>145</v>
      </c>
      <c r="H10" s="10">
        <v>60</v>
      </c>
      <c r="I10" s="10">
        <v>16</v>
      </c>
      <c r="J10" s="10">
        <v>14</v>
      </c>
      <c r="K10" s="11">
        <v>12</v>
      </c>
      <c r="L10" s="10">
        <v>9</v>
      </c>
      <c r="M10" s="12">
        <f t="shared" si="0"/>
        <v>0.81415929203539827</v>
      </c>
    </row>
    <row r="11" spans="1:13" x14ac:dyDescent="0.2">
      <c r="A11" s="6">
        <v>44369</v>
      </c>
      <c r="B11" s="3" t="s">
        <v>13</v>
      </c>
      <c r="C11" s="3" t="s">
        <v>14</v>
      </c>
      <c r="D11" s="3"/>
      <c r="E11" s="4" t="s">
        <v>21</v>
      </c>
      <c r="F11" s="3" t="s">
        <v>16</v>
      </c>
      <c r="G11" s="10">
        <v>153</v>
      </c>
      <c r="H11" s="10">
        <v>64</v>
      </c>
      <c r="I11" s="10">
        <v>34</v>
      </c>
      <c r="J11" s="10">
        <v>19</v>
      </c>
      <c r="K11" s="11">
        <v>15</v>
      </c>
      <c r="L11" s="10">
        <v>12</v>
      </c>
      <c r="M11" s="12">
        <f t="shared" si="0"/>
        <v>0.77868852459016391</v>
      </c>
    </row>
    <row r="12" spans="1:13" x14ac:dyDescent="0.2">
      <c r="A12" s="6">
        <v>43739</v>
      </c>
      <c r="B12" s="3" t="s">
        <v>13</v>
      </c>
      <c r="C12" s="3" t="s">
        <v>14</v>
      </c>
      <c r="D12" s="3"/>
      <c r="E12" s="4" t="s">
        <v>21</v>
      </c>
      <c r="F12" s="3" t="s">
        <v>16</v>
      </c>
      <c r="G12" s="8">
        <v>177</v>
      </c>
      <c r="H12" s="8">
        <v>32</v>
      </c>
      <c r="I12" s="8">
        <v>4</v>
      </c>
      <c r="J12" s="8">
        <v>0</v>
      </c>
      <c r="K12" s="8">
        <v>6</v>
      </c>
      <c r="L12" s="8">
        <v>28</v>
      </c>
      <c r="M12" s="12">
        <f t="shared" si="0"/>
        <v>0.72016460905349799</v>
      </c>
    </row>
    <row r="13" spans="1:13" x14ac:dyDescent="0.2">
      <c r="A13" s="6">
        <v>43739</v>
      </c>
      <c r="B13" s="3" t="s">
        <v>13</v>
      </c>
      <c r="C13" s="3" t="s">
        <v>14</v>
      </c>
      <c r="D13" s="3"/>
      <c r="E13" s="4" t="s">
        <v>21</v>
      </c>
      <c r="F13" s="3" t="s">
        <v>16</v>
      </c>
      <c r="G13" s="8">
        <v>177</v>
      </c>
      <c r="H13" s="8">
        <v>28</v>
      </c>
      <c r="I13" s="8">
        <v>7</v>
      </c>
      <c r="J13" s="8">
        <v>1</v>
      </c>
      <c r="K13" s="8">
        <v>2</v>
      </c>
      <c r="L13" s="8">
        <v>5</v>
      </c>
      <c r="M13" s="12">
        <f t="shared" si="0"/>
        <v>0.93396226415094341</v>
      </c>
    </row>
    <row r="14" spans="1:13" x14ac:dyDescent="0.2">
      <c r="A14" s="6">
        <v>44363</v>
      </c>
      <c r="B14" s="3" t="s">
        <v>13</v>
      </c>
      <c r="C14" s="3" t="s">
        <v>14</v>
      </c>
      <c r="D14" s="3" t="s">
        <v>17</v>
      </c>
      <c r="E14" s="4" t="s">
        <v>21</v>
      </c>
      <c r="F14" s="5" t="s">
        <v>16</v>
      </c>
      <c r="G14" s="10">
        <v>150</v>
      </c>
      <c r="H14" s="10">
        <v>34</v>
      </c>
      <c r="I14" s="10">
        <v>33</v>
      </c>
      <c r="J14" s="10">
        <v>34</v>
      </c>
      <c r="K14" s="11">
        <v>21</v>
      </c>
      <c r="L14" s="10">
        <v>56</v>
      </c>
      <c r="M14" s="12">
        <f t="shared" si="0"/>
        <v>0.40996168582375481</v>
      </c>
    </row>
    <row r="15" spans="1:13" x14ac:dyDescent="0.2">
      <c r="A15" s="6">
        <v>44369</v>
      </c>
      <c r="B15" s="3" t="s">
        <v>13</v>
      </c>
      <c r="C15" s="3" t="s">
        <v>14</v>
      </c>
      <c r="D15" s="3"/>
      <c r="E15" s="4" t="s">
        <v>21</v>
      </c>
      <c r="F15" s="5" t="s">
        <v>16</v>
      </c>
      <c r="G15" s="10">
        <v>78</v>
      </c>
      <c r="H15" s="10">
        <v>37</v>
      </c>
      <c r="I15" s="10">
        <v>51</v>
      </c>
      <c r="J15" s="10">
        <v>32</v>
      </c>
      <c r="K15" s="11">
        <v>24</v>
      </c>
      <c r="L15" s="10">
        <v>40</v>
      </c>
      <c r="M15" s="12">
        <f t="shared" si="0"/>
        <v>0.28491620111731841</v>
      </c>
    </row>
    <row r="16" spans="1:13" x14ac:dyDescent="0.2">
      <c r="A16" s="6">
        <v>44369</v>
      </c>
      <c r="B16" s="3" t="s">
        <v>13</v>
      </c>
      <c r="C16" s="3" t="s">
        <v>14</v>
      </c>
      <c r="D16" s="3"/>
      <c r="E16" s="4" t="s">
        <v>21</v>
      </c>
      <c r="F16" s="5" t="s">
        <v>16</v>
      </c>
      <c r="G16" s="10">
        <v>89</v>
      </c>
      <c r="H16" s="10">
        <v>46</v>
      </c>
      <c r="I16" s="10">
        <v>37</v>
      </c>
      <c r="J16" s="10">
        <v>47</v>
      </c>
      <c r="K16" s="11">
        <v>30</v>
      </c>
      <c r="L16" s="10">
        <v>58</v>
      </c>
      <c r="M16" s="12">
        <f t="shared" si="0"/>
        <v>0.21076233183856502</v>
      </c>
    </row>
    <row r="17" spans="1:13" x14ac:dyDescent="0.2">
      <c r="A17" s="6">
        <v>43739</v>
      </c>
      <c r="B17" s="3" t="s">
        <v>13</v>
      </c>
      <c r="C17" s="3" t="s">
        <v>14</v>
      </c>
      <c r="D17" s="3"/>
      <c r="E17" s="4" t="s">
        <v>21</v>
      </c>
      <c r="F17" s="5" t="s">
        <v>16</v>
      </c>
      <c r="G17" s="8">
        <v>89</v>
      </c>
      <c r="H17" s="8">
        <v>19</v>
      </c>
      <c r="I17" s="8">
        <v>4</v>
      </c>
      <c r="J17" s="8">
        <v>3</v>
      </c>
      <c r="K17" s="8">
        <v>7</v>
      </c>
      <c r="L17" s="8">
        <v>41</v>
      </c>
      <c r="M17" s="12">
        <f t="shared" si="0"/>
        <v>0.38461538461538464</v>
      </c>
    </row>
    <row r="18" spans="1:13" x14ac:dyDescent="0.2">
      <c r="A18" s="6">
        <v>43739</v>
      </c>
      <c r="B18" s="3" t="s">
        <v>13</v>
      </c>
      <c r="C18" s="3" t="s">
        <v>14</v>
      </c>
      <c r="D18" s="3"/>
      <c r="E18" s="4" t="s">
        <v>21</v>
      </c>
      <c r="F18" s="5" t="s">
        <v>16</v>
      </c>
      <c r="G18" s="8">
        <v>281</v>
      </c>
      <c r="H18" s="8">
        <v>30</v>
      </c>
      <c r="I18" s="8">
        <v>1</v>
      </c>
      <c r="J18" s="8">
        <v>1</v>
      </c>
      <c r="K18" s="8">
        <v>8</v>
      </c>
      <c r="L18" s="8">
        <v>71</v>
      </c>
      <c r="M18" s="12">
        <f t="shared" si="0"/>
        <v>0.59487179487179487</v>
      </c>
    </row>
    <row r="19" spans="1:13" x14ac:dyDescent="0.2">
      <c r="A19" s="6">
        <v>43755</v>
      </c>
      <c r="B19" s="3" t="s">
        <v>13</v>
      </c>
      <c r="C19" s="3" t="s">
        <v>14</v>
      </c>
      <c r="D19" s="3"/>
      <c r="E19" s="4" t="s">
        <v>21</v>
      </c>
      <c r="F19" s="5" t="s">
        <v>16</v>
      </c>
      <c r="G19" s="8">
        <v>212</v>
      </c>
      <c r="H19" s="8">
        <v>35</v>
      </c>
      <c r="I19" s="8">
        <v>0</v>
      </c>
      <c r="J19" s="8">
        <v>0</v>
      </c>
      <c r="K19" s="8">
        <v>1</v>
      </c>
      <c r="L19" s="8">
        <v>28</v>
      </c>
      <c r="M19" s="12">
        <f t="shared" si="0"/>
        <v>0.78985507246376807</v>
      </c>
    </row>
    <row r="20" spans="1:13" x14ac:dyDescent="0.2">
      <c r="A20" s="15">
        <v>44363</v>
      </c>
      <c r="B20" s="3" t="s">
        <v>13</v>
      </c>
      <c r="C20" s="3" t="s">
        <v>14</v>
      </c>
      <c r="D20" s="3" t="s">
        <v>18</v>
      </c>
      <c r="E20" s="4" t="s">
        <v>21</v>
      </c>
      <c r="F20" s="5" t="s">
        <v>16</v>
      </c>
      <c r="G20" s="10">
        <v>50</v>
      </c>
      <c r="H20" s="10">
        <v>43</v>
      </c>
      <c r="I20" s="10">
        <v>25</v>
      </c>
      <c r="J20" s="10">
        <v>29</v>
      </c>
      <c r="K20" s="11">
        <v>23</v>
      </c>
      <c r="L20" s="10">
        <v>62</v>
      </c>
      <c r="M20" s="12">
        <f t="shared" si="0"/>
        <v>4.49438202247191E-2</v>
      </c>
    </row>
    <row r="21" spans="1:13" x14ac:dyDescent="0.2">
      <c r="A21" s="15">
        <v>44363</v>
      </c>
      <c r="B21" s="3" t="s">
        <v>13</v>
      </c>
      <c r="C21" s="3" t="s">
        <v>14</v>
      </c>
      <c r="D21" s="3"/>
      <c r="E21" s="4" t="s">
        <v>21</v>
      </c>
      <c r="F21" s="5" t="s">
        <v>16</v>
      </c>
      <c r="G21" s="10">
        <v>68</v>
      </c>
      <c r="H21" s="10">
        <v>20</v>
      </c>
      <c r="I21" s="10">
        <v>10</v>
      </c>
      <c r="J21" s="10">
        <v>20</v>
      </c>
      <c r="K21" s="11">
        <v>12</v>
      </c>
      <c r="L21" s="10">
        <v>63</v>
      </c>
      <c r="M21" s="12">
        <f t="shared" si="0"/>
        <v>7.9754601226993863E-2</v>
      </c>
    </row>
    <row r="22" spans="1:13" x14ac:dyDescent="0.2">
      <c r="A22" s="15">
        <v>44369</v>
      </c>
      <c r="B22" s="3" t="s">
        <v>13</v>
      </c>
      <c r="C22" s="3" t="s">
        <v>14</v>
      </c>
      <c r="D22" s="3"/>
      <c r="E22" s="4" t="s">
        <v>21</v>
      </c>
      <c r="F22" s="5" t="s">
        <v>16</v>
      </c>
      <c r="G22" s="10">
        <v>55</v>
      </c>
      <c r="H22" s="10">
        <v>21</v>
      </c>
      <c r="I22" s="10">
        <v>42</v>
      </c>
      <c r="J22" s="10">
        <v>44</v>
      </c>
      <c r="K22" s="11">
        <v>25</v>
      </c>
      <c r="L22" s="10">
        <v>49</v>
      </c>
      <c r="M22" s="12">
        <f t="shared" si="0"/>
        <v>1.3333333333333334E-2</v>
      </c>
    </row>
    <row r="23" spans="1:13" x14ac:dyDescent="0.2">
      <c r="A23" s="6">
        <v>44369</v>
      </c>
      <c r="B23" s="3" t="s">
        <v>13</v>
      </c>
      <c r="C23" s="3" t="s">
        <v>14</v>
      </c>
      <c r="D23" s="3"/>
      <c r="E23" s="4" t="s">
        <v>21</v>
      </c>
      <c r="F23" s="5" t="s">
        <v>16</v>
      </c>
      <c r="G23" s="10">
        <v>38</v>
      </c>
      <c r="H23" s="10">
        <v>11</v>
      </c>
      <c r="I23" s="10">
        <v>23</v>
      </c>
      <c r="J23" s="10">
        <v>38</v>
      </c>
      <c r="K23" s="11">
        <v>39</v>
      </c>
      <c r="L23" s="10">
        <v>50</v>
      </c>
      <c r="M23" s="12">
        <f t="shared" si="0"/>
        <v>-0.28985507246376813</v>
      </c>
    </row>
    <row r="24" spans="1:13" x14ac:dyDescent="0.2">
      <c r="A24" s="6">
        <v>43755</v>
      </c>
      <c r="B24" s="3" t="s">
        <v>13</v>
      </c>
      <c r="C24" s="3" t="s">
        <v>14</v>
      </c>
      <c r="D24" s="3"/>
      <c r="E24" s="4" t="s">
        <v>21</v>
      </c>
      <c r="F24" s="5" t="s">
        <v>16</v>
      </c>
      <c r="G24" s="8">
        <v>81</v>
      </c>
      <c r="H24" s="8">
        <v>5</v>
      </c>
      <c r="I24" s="8">
        <v>4</v>
      </c>
      <c r="J24" s="8">
        <v>1</v>
      </c>
      <c r="K24" s="8">
        <v>4</v>
      </c>
      <c r="L24" s="8">
        <v>63</v>
      </c>
      <c r="M24" s="12">
        <f t="shared" si="0"/>
        <v>0.12418300653594772</v>
      </c>
    </row>
    <row r="25" spans="1:13" x14ac:dyDescent="0.2">
      <c r="A25" s="6">
        <v>43755</v>
      </c>
      <c r="B25" s="3" t="s">
        <v>13</v>
      </c>
      <c r="C25" s="3" t="s">
        <v>14</v>
      </c>
      <c r="D25" s="3"/>
      <c r="E25" s="4" t="s">
        <v>21</v>
      </c>
      <c r="F25" s="5" t="s">
        <v>16</v>
      </c>
      <c r="G25" s="8">
        <v>73</v>
      </c>
      <c r="H25" s="8">
        <v>12</v>
      </c>
      <c r="I25" s="8">
        <v>3</v>
      </c>
      <c r="J25" s="8">
        <v>4</v>
      </c>
      <c r="K25" s="8">
        <v>25</v>
      </c>
      <c r="L25" s="8">
        <v>85</v>
      </c>
      <c r="M25" s="12">
        <f t="shared" si="0"/>
        <v>-0.12820512820512819</v>
      </c>
    </row>
    <row r="26" spans="1:13" x14ac:dyDescent="0.2">
      <c r="A26" s="15">
        <v>44363</v>
      </c>
      <c r="B26" s="3" t="s">
        <v>13</v>
      </c>
      <c r="C26" s="3" t="s">
        <v>14</v>
      </c>
      <c r="D26" s="3" t="s">
        <v>19</v>
      </c>
      <c r="E26" s="4" t="s">
        <v>21</v>
      </c>
      <c r="F26" s="5" t="s">
        <v>16</v>
      </c>
      <c r="G26" s="10">
        <v>4</v>
      </c>
      <c r="H26" s="10">
        <v>4</v>
      </c>
      <c r="I26" s="10">
        <v>7</v>
      </c>
      <c r="J26" s="10">
        <v>19</v>
      </c>
      <c r="K26" s="11">
        <v>42</v>
      </c>
      <c r="L26" s="10">
        <v>276</v>
      </c>
      <c r="M26" s="12">
        <f t="shared" si="0"/>
        <v>-0.95092024539877296</v>
      </c>
    </row>
    <row r="27" spans="1:13" x14ac:dyDescent="0.2">
      <c r="A27" s="15">
        <v>44363</v>
      </c>
      <c r="B27" s="3" t="s">
        <v>13</v>
      </c>
      <c r="C27" s="3" t="s">
        <v>14</v>
      </c>
      <c r="D27" s="3"/>
      <c r="E27" s="4" t="s">
        <v>21</v>
      </c>
      <c r="F27" s="5" t="s">
        <v>16</v>
      </c>
      <c r="G27" s="10">
        <v>4</v>
      </c>
      <c r="H27" s="10">
        <v>1</v>
      </c>
      <c r="I27" s="10">
        <v>5</v>
      </c>
      <c r="J27" s="10">
        <v>9</v>
      </c>
      <c r="K27" s="11">
        <v>26</v>
      </c>
      <c r="L27" s="10">
        <v>102</v>
      </c>
      <c r="M27" s="12">
        <f t="shared" si="0"/>
        <v>-0.92481203007518797</v>
      </c>
    </row>
    <row r="28" spans="1:13" x14ac:dyDescent="0.2">
      <c r="A28" s="15">
        <v>44369</v>
      </c>
      <c r="B28" s="3" t="s">
        <v>13</v>
      </c>
      <c r="C28" s="3" t="s">
        <v>14</v>
      </c>
      <c r="D28" s="3"/>
      <c r="E28" s="4" t="s">
        <v>21</v>
      </c>
      <c r="F28" s="5" t="s">
        <v>16</v>
      </c>
      <c r="G28" s="10">
        <v>0</v>
      </c>
      <c r="H28" s="10">
        <v>1</v>
      </c>
      <c r="I28" s="10">
        <v>6</v>
      </c>
      <c r="J28" s="10">
        <v>8</v>
      </c>
      <c r="K28" s="11">
        <v>33</v>
      </c>
      <c r="L28" s="10">
        <v>104</v>
      </c>
      <c r="M28" s="12">
        <f t="shared" si="0"/>
        <v>-0.98550724637681164</v>
      </c>
    </row>
    <row r="29" spans="1:13" x14ac:dyDescent="0.2">
      <c r="A29" s="6">
        <v>44369</v>
      </c>
      <c r="B29" s="3" t="s">
        <v>13</v>
      </c>
      <c r="C29" s="3" t="s">
        <v>14</v>
      </c>
      <c r="D29" s="3"/>
      <c r="E29" s="4" t="s">
        <v>21</v>
      </c>
      <c r="F29" s="5" t="s">
        <v>16</v>
      </c>
      <c r="G29" s="10">
        <v>1</v>
      </c>
      <c r="H29" s="10">
        <v>3</v>
      </c>
      <c r="I29" s="10">
        <v>9</v>
      </c>
      <c r="J29" s="10">
        <v>14</v>
      </c>
      <c r="K29" s="11">
        <v>43</v>
      </c>
      <c r="L29" s="10">
        <v>211</v>
      </c>
      <c r="M29" s="12">
        <f t="shared" si="0"/>
        <v>-0.96899224806201545</v>
      </c>
    </row>
    <row r="30" spans="1:13" x14ac:dyDescent="0.2">
      <c r="A30" s="6">
        <v>43755</v>
      </c>
      <c r="B30" s="3" t="s">
        <v>13</v>
      </c>
      <c r="C30" s="3" t="s">
        <v>14</v>
      </c>
      <c r="D30" s="3"/>
      <c r="E30" s="4" t="s">
        <v>21</v>
      </c>
      <c r="F30" s="5" t="s">
        <v>16</v>
      </c>
      <c r="G30" s="8">
        <v>6</v>
      </c>
      <c r="H30" s="8">
        <v>5</v>
      </c>
      <c r="I30" s="8">
        <v>1</v>
      </c>
      <c r="J30" s="8">
        <v>1</v>
      </c>
      <c r="K30" s="8">
        <v>15</v>
      </c>
      <c r="L30" s="8">
        <v>183</v>
      </c>
      <c r="M30" s="12">
        <f t="shared" si="0"/>
        <v>-0.89473684210526316</v>
      </c>
    </row>
    <row r="31" spans="1:13" x14ac:dyDescent="0.2">
      <c r="A31" s="6">
        <v>43755</v>
      </c>
      <c r="B31" s="3" t="s">
        <v>13</v>
      </c>
      <c r="C31" s="3" t="s">
        <v>14</v>
      </c>
      <c r="D31" s="3"/>
      <c r="E31" s="4" t="s">
        <v>21</v>
      </c>
      <c r="F31" s="5" t="s">
        <v>16</v>
      </c>
      <c r="G31" s="8">
        <v>4</v>
      </c>
      <c r="H31" s="8">
        <v>5</v>
      </c>
      <c r="I31" s="8">
        <v>0</v>
      </c>
      <c r="J31" s="8">
        <v>1</v>
      </c>
      <c r="K31" s="8">
        <v>17</v>
      </c>
      <c r="L31" s="8">
        <v>171</v>
      </c>
      <c r="M31" s="12">
        <f t="shared" si="0"/>
        <v>-0.90862944162436543</v>
      </c>
    </row>
    <row r="32" spans="1:13" x14ac:dyDescent="0.2">
      <c r="A32" s="15">
        <v>44363</v>
      </c>
      <c r="B32" s="3" t="s">
        <v>13</v>
      </c>
      <c r="C32" s="3" t="s">
        <v>14</v>
      </c>
      <c r="D32" s="3" t="s">
        <v>15</v>
      </c>
      <c r="E32" s="4" t="s">
        <v>21</v>
      </c>
      <c r="F32" s="3" t="s">
        <v>20</v>
      </c>
      <c r="G32" s="8">
        <v>177</v>
      </c>
      <c r="H32" s="8">
        <v>35</v>
      </c>
      <c r="I32" s="8">
        <v>6</v>
      </c>
      <c r="J32" s="8">
        <v>5</v>
      </c>
      <c r="K32" s="9">
        <v>14</v>
      </c>
      <c r="L32" s="8">
        <v>42</v>
      </c>
      <c r="M32" s="12">
        <f t="shared" si="0"/>
        <v>0.58208955223880599</v>
      </c>
    </row>
    <row r="33" spans="1:13" x14ac:dyDescent="0.2">
      <c r="A33" s="15">
        <v>44363</v>
      </c>
      <c r="B33" s="3" t="s">
        <v>13</v>
      </c>
      <c r="C33" s="3" t="s">
        <v>14</v>
      </c>
      <c r="D33" s="3"/>
      <c r="E33" s="4" t="s">
        <v>21</v>
      </c>
      <c r="F33" s="3" t="s">
        <v>20</v>
      </c>
      <c r="G33" s="10">
        <v>296</v>
      </c>
      <c r="H33" s="10">
        <v>142</v>
      </c>
      <c r="I33" s="10">
        <v>16</v>
      </c>
      <c r="J33" s="10">
        <v>11</v>
      </c>
      <c r="K33" s="11">
        <v>14</v>
      </c>
      <c r="L33" s="10">
        <v>94</v>
      </c>
      <c r="M33" s="12">
        <f t="shared" si="0"/>
        <v>0.60439560439560436</v>
      </c>
    </row>
    <row r="34" spans="1:13" x14ac:dyDescent="0.2">
      <c r="A34" s="15">
        <v>44369</v>
      </c>
      <c r="B34" s="3" t="s">
        <v>13</v>
      </c>
      <c r="C34" s="3" t="s">
        <v>14</v>
      </c>
      <c r="D34" s="3"/>
      <c r="E34" s="4" t="s">
        <v>21</v>
      </c>
      <c r="F34" s="3" t="s">
        <v>20</v>
      </c>
      <c r="G34" s="8">
        <v>105</v>
      </c>
      <c r="H34" s="8">
        <v>64</v>
      </c>
      <c r="I34" s="8">
        <v>11</v>
      </c>
      <c r="J34" s="8">
        <v>12</v>
      </c>
      <c r="K34" s="9">
        <v>6</v>
      </c>
      <c r="L34" s="8">
        <v>55</v>
      </c>
      <c r="M34" s="12">
        <f t="shared" si="0"/>
        <v>0.46956521739130436</v>
      </c>
    </row>
    <row r="35" spans="1:13" x14ac:dyDescent="0.2">
      <c r="A35" s="6">
        <v>44369</v>
      </c>
      <c r="B35" s="3" t="s">
        <v>13</v>
      </c>
      <c r="C35" s="3" t="s">
        <v>14</v>
      </c>
      <c r="D35" s="3"/>
      <c r="E35" s="4" t="s">
        <v>21</v>
      </c>
      <c r="F35" s="3" t="s">
        <v>20</v>
      </c>
      <c r="G35" s="10">
        <v>80</v>
      </c>
      <c r="H35" s="10">
        <v>69</v>
      </c>
      <c r="I35" s="10">
        <v>17</v>
      </c>
      <c r="J35" s="10">
        <v>8</v>
      </c>
      <c r="K35" s="11">
        <v>11</v>
      </c>
      <c r="L35" s="10">
        <v>24</v>
      </c>
      <c r="M35" s="12">
        <f t="shared" si="0"/>
        <v>0.61956521739130432</v>
      </c>
    </row>
    <row r="36" spans="1:13" x14ac:dyDescent="0.2">
      <c r="A36" s="6">
        <v>43755</v>
      </c>
      <c r="B36" s="3" t="s">
        <v>13</v>
      </c>
      <c r="C36" s="3" t="s">
        <v>14</v>
      </c>
      <c r="D36" s="3"/>
      <c r="E36" s="4" t="s">
        <v>21</v>
      </c>
      <c r="F36" s="3" t="s">
        <v>20</v>
      </c>
      <c r="G36" s="8">
        <v>236</v>
      </c>
      <c r="H36" s="8">
        <v>20</v>
      </c>
      <c r="I36" s="8">
        <v>2</v>
      </c>
      <c r="J36" s="8">
        <v>3</v>
      </c>
      <c r="K36" s="8">
        <v>11</v>
      </c>
      <c r="L36" s="8">
        <v>136</v>
      </c>
      <c r="M36" s="12">
        <f t="shared" si="0"/>
        <v>0.27047146401985112</v>
      </c>
    </row>
    <row r="37" spans="1:13" x14ac:dyDescent="0.2">
      <c r="A37" s="6">
        <v>43755</v>
      </c>
      <c r="B37" s="3" t="s">
        <v>13</v>
      </c>
      <c r="C37" s="3" t="s">
        <v>14</v>
      </c>
      <c r="D37" s="3"/>
      <c r="E37" s="4" t="s">
        <v>21</v>
      </c>
      <c r="F37" s="3" t="s">
        <v>20</v>
      </c>
      <c r="G37" s="8">
        <v>293</v>
      </c>
      <c r="H37" s="8">
        <v>34</v>
      </c>
      <c r="I37" s="8">
        <v>2</v>
      </c>
      <c r="J37" s="8">
        <v>3</v>
      </c>
      <c r="K37" s="8">
        <v>14</v>
      </c>
      <c r="L37" s="8">
        <v>145</v>
      </c>
      <c r="M37" s="12">
        <f t="shared" si="0"/>
        <v>0.34567901234567899</v>
      </c>
    </row>
    <row r="38" spans="1:13" x14ac:dyDescent="0.2">
      <c r="A38" s="15">
        <v>44363</v>
      </c>
      <c r="B38" s="3" t="s">
        <v>13</v>
      </c>
      <c r="C38" s="3" t="s">
        <v>14</v>
      </c>
      <c r="D38" s="3" t="s">
        <v>22</v>
      </c>
      <c r="E38" s="4" t="s">
        <v>21</v>
      </c>
      <c r="F38" s="3" t="s">
        <v>20</v>
      </c>
      <c r="G38" s="10">
        <v>156</v>
      </c>
      <c r="H38" s="10">
        <v>27</v>
      </c>
      <c r="I38" s="10">
        <v>24</v>
      </c>
      <c r="J38" s="10">
        <v>21</v>
      </c>
      <c r="K38" s="11">
        <v>33</v>
      </c>
      <c r="L38" s="10">
        <v>115</v>
      </c>
      <c r="M38" s="12">
        <f t="shared" si="0"/>
        <v>0.10574018126888217</v>
      </c>
    </row>
    <row r="39" spans="1:13" x14ac:dyDescent="0.2">
      <c r="A39" s="15">
        <v>44363</v>
      </c>
      <c r="B39" s="3" t="s">
        <v>13</v>
      </c>
      <c r="C39" s="3" t="s">
        <v>14</v>
      </c>
      <c r="D39" s="3"/>
      <c r="E39" s="4" t="s">
        <v>21</v>
      </c>
      <c r="F39" s="3" t="s">
        <v>20</v>
      </c>
      <c r="G39" s="10">
        <v>76</v>
      </c>
      <c r="H39" s="10">
        <v>33</v>
      </c>
      <c r="I39" s="10">
        <v>11</v>
      </c>
      <c r="J39" s="10">
        <v>11</v>
      </c>
      <c r="K39" s="11">
        <v>13</v>
      </c>
      <c r="L39" s="10">
        <v>33</v>
      </c>
      <c r="M39" s="12">
        <f t="shared" si="0"/>
        <v>0.40645161290322579</v>
      </c>
    </row>
    <row r="40" spans="1:13" x14ac:dyDescent="0.2">
      <c r="A40" s="15">
        <v>44369</v>
      </c>
      <c r="B40" s="3" t="s">
        <v>13</v>
      </c>
      <c r="C40" s="3" t="s">
        <v>14</v>
      </c>
      <c r="D40" s="3"/>
      <c r="E40" s="4" t="s">
        <v>21</v>
      </c>
      <c r="F40" s="3" t="s">
        <v>20</v>
      </c>
      <c r="G40" s="10">
        <v>96</v>
      </c>
      <c r="H40" s="10">
        <v>50</v>
      </c>
      <c r="I40" s="10">
        <v>14</v>
      </c>
      <c r="J40" s="10">
        <v>26</v>
      </c>
      <c r="K40" s="11">
        <v>32</v>
      </c>
      <c r="L40" s="10">
        <v>60</v>
      </c>
      <c r="M40" s="12">
        <f t="shared" si="0"/>
        <v>0.22689075630252101</v>
      </c>
    </row>
    <row r="41" spans="1:13" x14ac:dyDescent="0.2">
      <c r="A41" s="6">
        <v>44369</v>
      </c>
      <c r="B41" s="3" t="s">
        <v>13</v>
      </c>
      <c r="C41" s="3" t="s">
        <v>14</v>
      </c>
      <c r="D41" s="3"/>
      <c r="E41" s="4" t="s">
        <v>21</v>
      </c>
      <c r="F41" s="3" t="s">
        <v>20</v>
      </c>
      <c r="G41" s="10">
        <v>56</v>
      </c>
      <c r="H41" s="10">
        <v>34</v>
      </c>
      <c r="I41" s="10">
        <v>18</v>
      </c>
      <c r="J41" s="10">
        <v>18</v>
      </c>
      <c r="K41" s="11">
        <v>14</v>
      </c>
      <c r="L41" s="10">
        <v>49</v>
      </c>
      <c r="M41" s="12">
        <f t="shared" si="0"/>
        <v>0.17647058823529413</v>
      </c>
    </row>
    <row r="42" spans="1:13" x14ac:dyDescent="0.2">
      <c r="A42" s="6">
        <v>43755</v>
      </c>
      <c r="B42" s="3" t="s">
        <v>13</v>
      </c>
      <c r="C42" s="3" t="s">
        <v>14</v>
      </c>
      <c r="D42" s="3"/>
      <c r="E42" s="4" t="s">
        <v>21</v>
      </c>
      <c r="F42" s="3" t="s">
        <v>20</v>
      </c>
      <c r="G42" s="8">
        <v>87</v>
      </c>
      <c r="H42" s="8">
        <v>60</v>
      </c>
      <c r="I42" s="8">
        <v>24</v>
      </c>
      <c r="J42" s="8">
        <v>41</v>
      </c>
      <c r="K42" s="8">
        <v>46</v>
      </c>
      <c r="L42" s="8">
        <v>158</v>
      </c>
      <c r="M42" s="12">
        <f t="shared" si="0"/>
        <v>-0.1623931623931624</v>
      </c>
    </row>
    <row r="43" spans="1:13" x14ac:dyDescent="0.2">
      <c r="A43" s="6">
        <v>43755</v>
      </c>
      <c r="B43" s="3" t="s">
        <v>13</v>
      </c>
      <c r="C43" s="3" t="s">
        <v>14</v>
      </c>
      <c r="D43" s="3"/>
      <c r="E43" s="4" t="s">
        <v>21</v>
      </c>
      <c r="F43" s="3" t="s">
        <v>20</v>
      </c>
      <c r="G43" s="8">
        <v>87</v>
      </c>
      <c r="H43" s="8">
        <v>27</v>
      </c>
      <c r="I43" s="8">
        <v>29</v>
      </c>
      <c r="J43" s="8">
        <v>28</v>
      </c>
      <c r="K43" s="8">
        <v>23</v>
      </c>
      <c r="L43" s="8">
        <v>66</v>
      </c>
      <c r="M43" s="12">
        <f t="shared" si="0"/>
        <v>0.12315270935960591</v>
      </c>
    </row>
    <row r="44" spans="1:13" x14ac:dyDescent="0.2">
      <c r="A44" s="15">
        <v>44363</v>
      </c>
      <c r="B44" s="3" t="s">
        <v>13</v>
      </c>
      <c r="C44" s="3" t="s">
        <v>14</v>
      </c>
      <c r="D44" s="3" t="s">
        <v>17</v>
      </c>
      <c r="E44" s="4" t="s">
        <v>21</v>
      </c>
      <c r="F44" s="3" t="s">
        <v>20</v>
      </c>
      <c r="G44" s="10">
        <v>20</v>
      </c>
      <c r="H44" s="10">
        <v>5</v>
      </c>
      <c r="I44" s="10">
        <v>6</v>
      </c>
      <c r="J44" s="10">
        <v>20</v>
      </c>
      <c r="K44" s="11">
        <v>39</v>
      </c>
      <c r="L44" s="10">
        <v>252</v>
      </c>
      <c r="M44" s="12">
        <f t="shared" si="0"/>
        <v>-0.84177215189873422</v>
      </c>
    </row>
    <row r="45" spans="1:13" x14ac:dyDescent="0.2">
      <c r="A45" s="15">
        <v>44369</v>
      </c>
      <c r="B45" s="3" t="s">
        <v>13</v>
      </c>
      <c r="C45" s="3" t="s">
        <v>14</v>
      </c>
      <c r="D45" s="3"/>
      <c r="E45" s="4" t="s">
        <v>21</v>
      </c>
      <c r="F45" s="3" t="s">
        <v>20</v>
      </c>
      <c r="G45" s="10">
        <v>9</v>
      </c>
      <c r="H45" s="10">
        <v>44</v>
      </c>
      <c r="I45" s="10">
        <v>21</v>
      </c>
      <c r="J45" s="10">
        <v>21</v>
      </c>
      <c r="K45" s="11">
        <v>53</v>
      </c>
      <c r="L45" s="10">
        <v>211</v>
      </c>
      <c r="M45" s="12">
        <f t="shared" si="0"/>
        <v>-0.66561514195583593</v>
      </c>
    </row>
    <row r="46" spans="1:13" x14ac:dyDescent="0.2">
      <c r="A46" s="6">
        <v>44369</v>
      </c>
      <c r="B46" s="3" t="s">
        <v>13</v>
      </c>
      <c r="C46" s="3" t="s">
        <v>14</v>
      </c>
      <c r="D46" s="3"/>
      <c r="E46" s="4" t="s">
        <v>21</v>
      </c>
      <c r="F46" s="3" t="s">
        <v>20</v>
      </c>
      <c r="G46" s="10">
        <v>9</v>
      </c>
      <c r="H46" s="10">
        <v>10</v>
      </c>
      <c r="I46" s="10">
        <v>18</v>
      </c>
      <c r="J46" s="10">
        <v>22</v>
      </c>
      <c r="K46" s="11">
        <v>35</v>
      </c>
      <c r="L46" s="10">
        <v>162</v>
      </c>
      <c r="M46" s="12">
        <f t="shared" si="0"/>
        <v>-0.82407407407407407</v>
      </c>
    </row>
    <row r="47" spans="1:13" x14ac:dyDescent="0.2">
      <c r="A47" s="6">
        <v>43755</v>
      </c>
      <c r="B47" s="3" t="s">
        <v>13</v>
      </c>
      <c r="C47" s="3" t="s">
        <v>14</v>
      </c>
      <c r="D47" s="3"/>
      <c r="E47" s="4" t="s">
        <v>21</v>
      </c>
      <c r="F47" s="3" t="s">
        <v>20</v>
      </c>
      <c r="G47" s="10">
        <v>11</v>
      </c>
      <c r="H47" s="10">
        <v>22</v>
      </c>
      <c r="I47" s="10">
        <v>11</v>
      </c>
      <c r="J47" s="10">
        <v>15</v>
      </c>
      <c r="K47" s="11">
        <v>31</v>
      </c>
      <c r="L47" s="10">
        <v>149</v>
      </c>
      <c r="M47" s="12">
        <f t="shared" si="0"/>
        <v>-0.6901408450704225</v>
      </c>
    </row>
    <row r="48" spans="1:13" x14ac:dyDescent="0.2">
      <c r="A48" s="6">
        <v>43755</v>
      </c>
      <c r="B48" s="3" t="s">
        <v>13</v>
      </c>
      <c r="C48" s="3" t="s">
        <v>14</v>
      </c>
      <c r="D48" s="3"/>
      <c r="E48" s="4" t="s">
        <v>21</v>
      </c>
      <c r="F48" s="3" t="s">
        <v>20</v>
      </c>
      <c r="G48" s="10">
        <v>9</v>
      </c>
      <c r="H48" s="10">
        <v>18</v>
      </c>
      <c r="I48" s="10">
        <v>11</v>
      </c>
      <c r="J48" s="10">
        <v>11</v>
      </c>
      <c r="K48" s="11">
        <v>49</v>
      </c>
      <c r="L48" s="10">
        <v>181</v>
      </c>
      <c r="M48" s="12">
        <f t="shared" si="0"/>
        <v>-0.78988326848249024</v>
      </c>
    </row>
    <row r="49" spans="1:13" x14ac:dyDescent="0.2">
      <c r="A49" s="6">
        <v>43739</v>
      </c>
      <c r="B49" s="3" t="s">
        <v>13</v>
      </c>
      <c r="C49" s="3" t="s">
        <v>14</v>
      </c>
      <c r="D49" s="3"/>
      <c r="E49" s="4" t="s">
        <v>21</v>
      </c>
      <c r="F49" s="3" t="s">
        <v>20</v>
      </c>
      <c r="G49" s="10">
        <v>16</v>
      </c>
      <c r="H49" s="10">
        <v>20</v>
      </c>
      <c r="I49" s="10">
        <v>15</v>
      </c>
      <c r="J49" s="10">
        <v>18</v>
      </c>
      <c r="K49" s="11">
        <v>25</v>
      </c>
      <c r="L49" s="10">
        <v>153</v>
      </c>
      <c r="M49" s="12">
        <f t="shared" si="0"/>
        <v>-0.66355140186915884</v>
      </c>
    </row>
    <row r="50" spans="1:13" x14ac:dyDescent="0.2">
      <c r="A50" s="15">
        <v>44363</v>
      </c>
      <c r="B50" s="3" t="s">
        <v>13</v>
      </c>
      <c r="C50" s="3" t="s">
        <v>14</v>
      </c>
      <c r="D50" s="3" t="s">
        <v>18</v>
      </c>
      <c r="E50" s="4" t="s">
        <v>21</v>
      </c>
      <c r="F50" s="3" t="s">
        <v>20</v>
      </c>
      <c r="G50" s="10">
        <v>16</v>
      </c>
      <c r="H50" s="10">
        <v>0</v>
      </c>
      <c r="I50" s="10">
        <v>5</v>
      </c>
      <c r="J50" s="10">
        <v>11</v>
      </c>
      <c r="K50" s="11">
        <v>40</v>
      </c>
      <c r="L50" s="10">
        <v>332</v>
      </c>
      <c r="M50" s="12">
        <f t="shared" si="0"/>
        <v>-0.91752577319587625</v>
      </c>
    </row>
    <row r="51" spans="1:13" x14ac:dyDescent="0.2">
      <c r="A51" s="15">
        <v>44363</v>
      </c>
      <c r="B51" s="3" t="s">
        <v>13</v>
      </c>
      <c r="C51" s="3" t="s">
        <v>14</v>
      </c>
      <c r="D51" s="3"/>
      <c r="E51" s="4" t="s">
        <v>21</v>
      </c>
      <c r="F51" s="3" t="s">
        <v>20</v>
      </c>
      <c r="G51" s="10">
        <v>7</v>
      </c>
      <c r="H51" s="10">
        <v>1</v>
      </c>
      <c r="I51" s="10">
        <v>3</v>
      </c>
      <c r="J51" s="10">
        <v>12</v>
      </c>
      <c r="K51" s="11">
        <v>25</v>
      </c>
      <c r="L51" s="10">
        <v>270</v>
      </c>
      <c r="M51" s="12">
        <f t="shared" si="0"/>
        <v>-0.94719471947194722</v>
      </c>
    </row>
    <row r="52" spans="1:13" x14ac:dyDescent="0.2">
      <c r="A52" s="15">
        <v>44369</v>
      </c>
      <c r="B52" s="3" t="s">
        <v>13</v>
      </c>
      <c r="C52" s="3" t="s">
        <v>14</v>
      </c>
      <c r="D52" s="3"/>
      <c r="E52" s="4" t="s">
        <v>21</v>
      </c>
      <c r="F52" s="3" t="s">
        <v>20</v>
      </c>
      <c r="G52" s="10">
        <v>0</v>
      </c>
      <c r="H52" s="10">
        <v>5</v>
      </c>
      <c r="I52" s="10">
        <v>3</v>
      </c>
      <c r="J52" s="10">
        <v>8</v>
      </c>
      <c r="K52" s="11">
        <v>48</v>
      </c>
      <c r="L52" s="10">
        <v>178</v>
      </c>
      <c r="M52" s="12">
        <f t="shared" si="0"/>
        <v>-0.95670995670995673</v>
      </c>
    </row>
    <row r="53" spans="1:13" x14ac:dyDescent="0.2">
      <c r="A53" s="6">
        <v>44369</v>
      </c>
      <c r="B53" s="3" t="s">
        <v>13</v>
      </c>
      <c r="C53" s="3" t="s">
        <v>14</v>
      </c>
      <c r="D53" s="3"/>
      <c r="E53" s="4" t="s">
        <v>21</v>
      </c>
      <c r="F53" s="3" t="s">
        <v>20</v>
      </c>
      <c r="G53" s="10">
        <v>1</v>
      </c>
      <c r="H53" s="10">
        <v>3</v>
      </c>
      <c r="I53" s="10">
        <v>4</v>
      </c>
      <c r="J53" s="10">
        <v>10</v>
      </c>
      <c r="K53" s="11">
        <v>32</v>
      </c>
      <c r="L53" s="10">
        <v>172</v>
      </c>
      <c r="M53" s="12">
        <f t="shared" si="0"/>
        <v>-0.96153846153846156</v>
      </c>
    </row>
    <row r="54" spans="1:13" x14ac:dyDescent="0.2">
      <c r="A54" s="6">
        <v>43755</v>
      </c>
      <c r="B54" s="3" t="s">
        <v>13</v>
      </c>
      <c r="C54" s="3" t="s">
        <v>14</v>
      </c>
      <c r="D54" s="3"/>
      <c r="E54" s="4" t="s">
        <v>21</v>
      </c>
      <c r="F54" s="3" t="s">
        <v>20</v>
      </c>
      <c r="G54" s="8">
        <v>2</v>
      </c>
      <c r="H54" s="8">
        <v>1</v>
      </c>
      <c r="I54" s="8">
        <v>1</v>
      </c>
      <c r="J54" s="8">
        <v>0</v>
      </c>
      <c r="K54" s="8">
        <v>33</v>
      </c>
      <c r="L54" s="8">
        <v>305</v>
      </c>
      <c r="M54" s="12">
        <f t="shared" si="0"/>
        <v>-0.98240469208211145</v>
      </c>
    </row>
    <row r="55" spans="1:13" x14ac:dyDescent="0.2">
      <c r="A55" s="6">
        <v>43755</v>
      </c>
      <c r="B55" s="3" t="s">
        <v>13</v>
      </c>
      <c r="C55" s="3" t="s">
        <v>14</v>
      </c>
      <c r="D55" s="3"/>
      <c r="E55" s="4" t="s">
        <v>21</v>
      </c>
      <c r="F55" s="3" t="s">
        <v>20</v>
      </c>
      <c r="G55" s="8">
        <v>2</v>
      </c>
      <c r="H55" s="8">
        <v>0</v>
      </c>
      <c r="I55" s="8">
        <v>2</v>
      </c>
      <c r="J55" s="8">
        <v>0</v>
      </c>
      <c r="K55" s="8">
        <v>45</v>
      </c>
      <c r="L55" s="8">
        <v>298</v>
      </c>
      <c r="M55" s="12">
        <f t="shared" si="0"/>
        <v>-0.98840579710144927</v>
      </c>
    </row>
    <row r="56" spans="1:13" x14ac:dyDescent="0.2">
      <c r="A56" s="15">
        <v>44363</v>
      </c>
      <c r="B56" s="3" t="s">
        <v>13</v>
      </c>
      <c r="C56" s="3" t="s">
        <v>14</v>
      </c>
      <c r="D56" s="3" t="s">
        <v>19</v>
      </c>
      <c r="E56" s="4" t="s">
        <v>21</v>
      </c>
      <c r="F56" s="3" t="s">
        <v>20</v>
      </c>
      <c r="G56" s="10">
        <v>18</v>
      </c>
      <c r="H56" s="10">
        <v>3</v>
      </c>
      <c r="I56" s="10">
        <v>3</v>
      </c>
      <c r="J56" s="10">
        <v>13</v>
      </c>
      <c r="K56" s="11">
        <v>47</v>
      </c>
      <c r="L56" s="10">
        <v>264</v>
      </c>
      <c r="M56" s="12">
        <f t="shared" si="0"/>
        <v>-0.87349397590361444</v>
      </c>
    </row>
    <row r="57" spans="1:13" x14ac:dyDescent="0.2">
      <c r="A57" s="15">
        <v>44363</v>
      </c>
      <c r="B57" s="3" t="s">
        <v>13</v>
      </c>
      <c r="C57" s="3" t="s">
        <v>14</v>
      </c>
      <c r="D57" s="3"/>
      <c r="E57" s="4" t="s">
        <v>21</v>
      </c>
      <c r="F57" s="3" t="s">
        <v>20</v>
      </c>
      <c r="G57" s="10">
        <v>8</v>
      </c>
      <c r="H57" s="10">
        <v>5</v>
      </c>
      <c r="I57" s="10">
        <v>5</v>
      </c>
      <c r="J57" s="10">
        <v>29</v>
      </c>
      <c r="K57" s="11">
        <v>48</v>
      </c>
      <c r="L57" s="10">
        <v>330</v>
      </c>
      <c r="M57" s="12">
        <f t="shared" si="0"/>
        <v>-0.93350383631713552</v>
      </c>
    </row>
    <row r="58" spans="1:13" x14ac:dyDescent="0.2">
      <c r="A58" s="15">
        <v>44369</v>
      </c>
      <c r="B58" s="3" t="s">
        <v>13</v>
      </c>
      <c r="C58" s="3" t="s">
        <v>14</v>
      </c>
      <c r="D58" s="3"/>
      <c r="E58" s="4" t="s">
        <v>21</v>
      </c>
      <c r="F58" s="3" t="s">
        <v>20</v>
      </c>
      <c r="G58" s="10">
        <v>0</v>
      </c>
      <c r="H58" s="10">
        <v>3</v>
      </c>
      <c r="I58" s="10">
        <v>7</v>
      </c>
      <c r="J58" s="10">
        <v>11</v>
      </c>
      <c r="K58" s="11">
        <v>36</v>
      </c>
      <c r="L58" s="10">
        <v>172</v>
      </c>
      <c r="M58" s="12">
        <f t="shared" si="0"/>
        <v>-0.97156398104265407</v>
      </c>
    </row>
    <row r="59" spans="1:13" x14ac:dyDescent="0.2">
      <c r="A59" s="6">
        <v>44369</v>
      </c>
      <c r="B59" s="3" t="s">
        <v>13</v>
      </c>
      <c r="C59" s="3" t="s">
        <v>14</v>
      </c>
      <c r="D59" s="3"/>
      <c r="E59" s="4" t="s">
        <v>21</v>
      </c>
      <c r="F59" s="3" t="s">
        <v>20</v>
      </c>
      <c r="G59" s="10">
        <v>0</v>
      </c>
      <c r="H59" s="10">
        <v>0</v>
      </c>
      <c r="I59" s="10">
        <v>7</v>
      </c>
      <c r="J59" s="10">
        <v>16</v>
      </c>
      <c r="K59" s="11">
        <v>24</v>
      </c>
      <c r="L59" s="10">
        <v>166</v>
      </c>
      <c r="M59" s="12">
        <f t="shared" si="0"/>
        <v>-1</v>
      </c>
    </row>
    <row r="60" spans="1:13" x14ac:dyDescent="0.2">
      <c r="A60" s="6">
        <v>43755</v>
      </c>
      <c r="B60" s="3" t="s">
        <v>13</v>
      </c>
      <c r="C60" s="3" t="s">
        <v>14</v>
      </c>
      <c r="D60" s="3"/>
      <c r="E60" s="4" t="s">
        <v>21</v>
      </c>
      <c r="F60" s="3" t="s">
        <v>20</v>
      </c>
      <c r="G60" s="8">
        <v>5</v>
      </c>
      <c r="H60" s="8">
        <v>1</v>
      </c>
      <c r="I60" s="8">
        <v>2</v>
      </c>
      <c r="J60" s="8">
        <v>5</v>
      </c>
      <c r="K60" s="8">
        <v>73</v>
      </c>
      <c r="L60" s="8">
        <v>311</v>
      </c>
      <c r="M60" s="12">
        <f t="shared" si="0"/>
        <v>-0.96923076923076923</v>
      </c>
    </row>
    <row r="61" spans="1:13" x14ac:dyDescent="0.2">
      <c r="A61" s="6">
        <v>43755</v>
      </c>
      <c r="B61" s="3" t="s">
        <v>13</v>
      </c>
      <c r="C61" s="3" t="s">
        <v>14</v>
      </c>
      <c r="D61" s="3"/>
      <c r="E61" s="4" t="s">
        <v>21</v>
      </c>
      <c r="F61" s="3" t="s">
        <v>20</v>
      </c>
      <c r="G61" s="8">
        <v>15</v>
      </c>
      <c r="H61" s="8">
        <v>2</v>
      </c>
      <c r="I61" s="8">
        <v>0</v>
      </c>
      <c r="J61" s="8">
        <v>4</v>
      </c>
      <c r="K61" s="8">
        <v>29</v>
      </c>
      <c r="L61" s="8">
        <v>323</v>
      </c>
      <c r="M61" s="12">
        <f t="shared" si="0"/>
        <v>-0.90785907859078596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Fig.1B 1-10</vt:lpstr>
      <vt:lpstr>Fig 1B 1ul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2021-07-08T20:11:17Z</dcterms:created>
  <dcterms:modified xsi:type="dcterms:W3CDTF">2021-07-13T15:28:04Z</dcterms:modified>
</cp:coreProperties>
</file>