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IFT mutants - length and kymographs analysis/osm-3(ts)/Imaging/IFT Kymographs Analysis/ASH IFT [PY6345 v PY12007]/"/>
    </mc:Choice>
  </mc:AlternateContent>
  <xr:revisionPtr revIDLastSave="0" documentId="13_ncr:1_{C1D4B64F-693B-914C-ACA9-073196A44321}" xr6:coauthVersionLast="47" xr6:coauthVersionMax="47" xr10:uidLastSave="{00000000-0000-0000-0000-000000000000}"/>
  <bookViews>
    <workbookView xWindow="0" yWindow="920" windowWidth="28420" windowHeight="15500" activeTab="1" xr2:uid="{6F74D78C-BE63-2549-A193-60B444CD3F76}"/>
  </bookViews>
  <sheets>
    <sheet name="PY6345" sheetId="1" r:id="rId1"/>
    <sheet name="PY12007" sheetId="3" r:id="rId2"/>
    <sheet name="Sett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2" i="3" l="1"/>
  <c r="S328" i="1"/>
  <c r="T328" i="1"/>
  <c r="P394" i="3"/>
  <c r="R394" i="3" s="1"/>
  <c r="Q394" i="3"/>
  <c r="P395" i="3"/>
  <c r="Q395" i="3"/>
  <c r="R395" i="3" s="1"/>
  <c r="P396" i="3"/>
  <c r="R396" i="3" s="1"/>
  <c r="Q396" i="3"/>
  <c r="P397" i="3"/>
  <c r="R397" i="3" s="1"/>
  <c r="Q397" i="3"/>
  <c r="P398" i="3"/>
  <c r="R398" i="3" s="1"/>
  <c r="Q398" i="3"/>
  <c r="P399" i="3"/>
  <c r="R399" i="3" s="1"/>
  <c r="Q399" i="3"/>
  <c r="P400" i="3"/>
  <c r="Q400" i="3"/>
  <c r="R400" i="3"/>
  <c r="P401" i="3"/>
  <c r="Q401" i="3"/>
  <c r="R401" i="3"/>
  <c r="P378" i="3"/>
  <c r="R378" i="3" s="1"/>
  <c r="Q378" i="3"/>
  <c r="P379" i="3"/>
  <c r="Q379" i="3"/>
  <c r="R379" i="3"/>
  <c r="P380" i="3"/>
  <c r="R380" i="3" s="1"/>
  <c r="Q380" i="3"/>
  <c r="P381" i="3"/>
  <c r="Q381" i="3"/>
  <c r="R381" i="3"/>
  <c r="P382" i="3"/>
  <c r="Q382" i="3"/>
  <c r="R382" i="3" s="1"/>
  <c r="P383" i="3"/>
  <c r="R383" i="3" s="1"/>
  <c r="Q383" i="3"/>
  <c r="P384" i="3"/>
  <c r="Q384" i="3"/>
  <c r="R384" i="3" s="1"/>
  <c r="P385" i="3"/>
  <c r="Q385" i="3"/>
  <c r="R385" i="3"/>
  <c r="P386" i="3"/>
  <c r="R386" i="3" s="1"/>
  <c r="Q386" i="3"/>
  <c r="P387" i="3"/>
  <c r="Q387" i="3"/>
  <c r="R387" i="3"/>
  <c r="P388" i="3"/>
  <c r="R388" i="3" s="1"/>
  <c r="Q388" i="3"/>
  <c r="P389" i="3"/>
  <c r="Q389" i="3"/>
  <c r="R389" i="3"/>
  <c r="P390" i="3"/>
  <c r="Q390" i="3"/>
  <c r="R390" i="3" s="1"/>
  <c r="P391" i="3"/>
  <c r="R391" i="3" s="1"/>
  <c r="Q391" i="3"/>
  <c r="P392" i="3"/>
  <c r="Q392" i="3"/>
  <c r="R392" i="3" s="1"/>
  <c r="P393" i="3"/>
  <c r="Q393" i="3"/>
  <c r="R393" i="3"/>
  <c r="P360" i="3"/>
  <c r="R360" i="3" s="1"/>
  <c r="Q360" i="3"/>
  <c r="P361" i="3"/>
  <c r="Q361" i="3"/>
  <c r="R361" i="3" s="1"/>
  <c r="P362" i="3"/>
  <c r="R362" i="3" s="1"/>
  <c r="Q362" i="3"/>
  <c r="P363" i="3"/>
  <c r="Q363" i="3"/>
  <c r="R363" i="3"/>
  <c r="P364" i="3"/>
  <c r="Q364" i="3"/>
  <c r="R364" i="3"/>
  <c r="P365" i="3"/>
  <c r="R365" i="3" s="1"/>
  <c r="Q365" i="3"/>
  <c r="P366" i="3"/>
  <c r="Q366" i="3"/>
  <c r="R366" i="3"/>
  <c r="P367" i="3"/>
  <c r="Q367" i="3"/>
  <c r="R367" i="3" s="1"/>
  <c r="P368" i="3"/>
  <c r="R368" i="3" s="1"/>
  <c r="Q368" i="3"/>
  <c r="P369" i="3"/>
  <c r="Q369" i="3"/>
  <c r="R369" i="3" s="1"/>
  <c r="P370" i="3"/>
  <c r="R370" i="3" s="1"/>
  <c r="Q370" i="3"/>
  <c r="P371" i="3"/>
  <c r="Q371" i="3"/>
  <c r="R371" i="3"/>
  <c r="P372" i="3"/>
  <c r="Q372" i="3"/>
  <c r="R372" i="3"/>
  <c r="P373" i="3"/>
  <c r="R373" i="3" s="1"/>
  <c r="Q373" i="3"/>
  <c r="P374" i="3"/>
  <c r="Q374" i="3"/>
  <c r="R374" i="3"/>
  <c r="P375" i="3"/>
  <c r="Q375" i="3"/>
  <c r="R375" i="3" s="1"/>
  <c r="P376" i="3"/>
  <c r="R376" i="3" s="1"/>
  <c r="Q376" i="3"/>
  <c r="P377" i="3"/>
  <c r="Q377" i="3"/>
  <c r="R377" i="3" s="1"/>
  <c r="P348" i="3"/>
  <c r="R348" i="3" s="1"/>
  <c r="Q348" i="3"/>
  <c r="P349" i="3"/>
  <c r="Q349" i="3"/>
  <c r="R349" i="3"/>
  <c r="P350" i="3"/>
  <c r="R350" i="3" s="1"/>
  <c r="Q350" i="3"/>
  <c r="P351" i="3"/>
  <c r="R351" i="3" s="1"/>
  <c r="Q351" i="3"/>
  <c r="P352" i="3"/>
  <c r="Q352" i="3"/>
  <c r="R352" i="3" s="1"/>
  <c r="P353" i="3"/>
  <c r="R353" i="3" s="1"/>
  <c r="Q353" i="3"/>
  <c r="P354" i="3"/>
  <c r="Q354" i="3"/>
  <c r="R354" i="3"/>
  <c r="P355" i="3"/>
  <c r="Q355" i="3"/>
  <c r="R355" i="3"/>
  <c r="P356" i="3"/>
  <c r="R356" i="3" s="1"/>
  <c r="Q356" i="3"/>
  <c r="P357" i="3"/>
  <c r="Q357" i="3"/>
  <c r="R357" i="3"/>
  <c r="P358" i="3"/>
  <c r="R358" i="3" s="1"/>
  <c r="Q358" i="3"/>
  <c r="P359" i="3"/>
  <c r="Q359" i="3"/>
  <c r="R359" i="3"/>
  <c r="P338" i="3"/>
  <c r="R338" i="3" s="1"/>
  <c r="Q338" i="3"/>
  <c r="P339" i="3"/>
  <c r="R339" i="3" s="1"/>
  <c r="Q339" i="3"/>
  <c r="P340" i="3"/>
  <c r="R340" i="3" s="1"/>
  <c r="Q340" i="3"/>
  <c r="P341" i="3"/>
  <c r="R341" i="3" s="1"/>
  <c r="Q341" i="3"/>
  <c r="P342" i="3"/>
  <c r="Q342" i="3"/>
  <c r="R342" i="3"/>
  <c r="P343" i="3"/>
  <c r="R343" i="3" s="1"/>
  <c r="Q343" i="3"/>
  <c r="P344" i="3"/>
  <c r="Q344" i="3"/>
  <c r="R344" i="3"/>
  <c r="P345" i="3"/>
  <c r="Q345" i="3"/>
  <c r="R345" i="3"/>
  <c r="P346" i="3"/>
  <c r="R346" i="3" s="1"/>
  <c r="Q346" i="3"/>
  <c r="P347" i="3"/>
  <c r="R347" i="3" s="1"/>
  <c r="Q347" i="3"/>
  <c r="P324" i="3"/>
  <c r="R324" i="3" s="1"/>
  <c r="Q324" i="3"/>
  <c r="P325" i="3"/>
  <c r="Q325" i="3"/>
  <c r="R325" i="3" s="1"/>
  <c r="P326" i="3"/>
  <c r="Q326" i="3"/>
  <c r="R326" i="3"/>
  <c r="P327" i="3"/>
  <c r="Q327" i="3"/>
  <c r="R327" i="3"/>
  <c r="P328" i="3"/>
  <c r="R328" i="3" s="1"/>
  <c r="Q328" i="3"/>
  <c r="P329" i="3"/>
  <c r="R329" i="3" s="1"/>
  <c r="Q329" i="3"/>
  <c r="P330" i="3"/>
  <c r="Q330" i="3"/>
  <c r="R330" i="3"/>
  <c r="P331" i="3"/>
  <c r="Q331" i="3"/>
  <c r="R331" i="3"/>
  <c r="P332" i="3"/>
  <c r="R332" i="3" s="1"/>
  <c r="Q332" i="3"/>
  <c r="P333" i="3"/>
  <c r="Q333" i="3"/>
  <c r="R333" i="3" s="1"/>
  <c r="P334" i="3"/>
  <c r="Q334" i="3"/>
  <c r="R334" i="3"/>
  <c r="P335" i="3"/>
  <c r="Q335" i="3"/>
  <c r="R335" i="3"/>
  <c r="P336" i="3"/>
  <c r="R336" i="3" s="1"/>
  <c r="Q336" i="3"/>
  <c r="P337" i="3"/>
  <c r="R337" i="3" s="1"/>
  <c r="Q337" i="3"/>
  <c r="P301" i="3"/>
  <c r="R301" i="3" s="1"/>
  <c r="Q301" i="3"/>
  <c r="P302" i="3"/>
  <c r="Q302" i="3"/>
  <c r="R302" i="3" s="1"/>
  <c r="P303" i="3"/>
  <c r="R303" i="3" s="1"/>
  <c r="Q303" i="3"/>
  <c r="P304" i="3"/>
  <c r="Q304" i="3"/>
  <c r="R304" i="3"/>
  <c r="P305" i="3"/>
  <c r="Q305" i="3"/>
  <c r="R305" i="3"/>
  <c r="P306" i="3"/>
  <c r="R306" i="3" s="1"/>
  <c r="Q306" i="3"/>
  <c r="P307" i="3"/>
  <c r="Q307" i="3"/>
  <c r="R307" i="3" s="1"/>
  <c r="P308" i="3"/>
  <c r="Q308" i="3"/>
  <c r="R308" i="3" s="1"/>
  <c r="P309" i="3"/>
  <c r="R309" i="3" s="1"/>
  <c r="Q309" i="3"/>
  <c r="P310" i="3"/>
  <c r="Q310" i="3"/>
  <c r="R310" i="3" s="1"/>
  <c r="P311" i="3"/>
  <c r="R311" i="3" s="1"/>
  <c r="Q311" i="3"/>
  <c r="P312" i="3"/>
  <c r="Q312" i="3"/>
  <c r="R312" i="3"/>
  <c r="P313" i="3"/>
  <c r="Q313" i="3"/>
  <c r="R313" i="3"/>
  <c r="P314" i="3"/>
  <c r="R314" i="3" s="1"/>
  <c r="Q314" i="3"/>
  <c r="P315" i="3"/>
  <c r="Q315" i="3"/>
  <c r="R315" i="3"/>
  <c r="P316" i="3"/>
  <c r="Q316" i="3"/>
  <c r="R316" i="3" s="1"/>
  <c r="P317" i="3"/>
  <c r="R317" i="3" s="1"/>
  <c r="Q317" i="3"/>
  <c r="P318" i="3"/>
  <c r="Q318" i="3"/>
  <c r="R318" i="3" s="1"/>
  <c r="P319" i="3"/>
  <c r="R319" i="3" s="1"/>
  <c r="Q319" i="3"/>
  <c r="P320" i="3"/>
  <c r="Q320" i="3"/>
  <c r="R320" i="3"/>
  <c r="P321" i="3"/>
  <c r="Q321" i="3"/>
  <c r="R321" i="3"/>
  <c r="P322" i="3"/>
  <c r="R322" i="3" s="1"/>
  <c r="Q322" i="3"/>
  <c r="P323" i="3"/>
  <c r="Q323" i="3"/>
  <c r="R323" i="3"/>
  <c r="P286" i="3"/>
  <c r="R286" i="3" s="1"/>
  <c r="Q286" i="3"/>
  <c r="P287" i="3"/>
  <c r="Q287" i="3"/>
  <c r="R287" i="3"/>
  <c r="P288" i="3"/>
  <c r="R288" i="3" s="1"/>
  <c r="Q288" i="3"/>
  <c r="P289" i="3"/>
  <c r="R289" i="3" s="1"/>
  <c r="Q289" i="3"/>
  <c r="P290" i="3"/>
  <c r="Q290" i="3"/>
  <c r="R290" i="3"/>
  <c r="P291" i="3"/>
  <c r="R291" i="3" s="1"/>
  <c r="Q291" i="3"/>
  <c r="P292" i="3"/>
  <c r="Q292" i="3"/>
  <c r="R292" i="3" s="1"/>
  <c r="P293" i="3"/>
  <c r="Q293" i="3"/>
  <c r="R293" i="3"/>
  <c r="P294" i="3"/>
  <c r="R294" i="3" s="1"/>
  <c r="Q294" i="3"/>
  <c r="P295" i="3"/>
  <c r="Q295" i="3"/>
  <c r="R295" i="3"/>
  <c r="P296" i="3"/>
  <c r="R296" i="3" s="1"/>
  <c r="Q296" i="3"/>
  <c r="P297" i="3"/>
  <c r="R297" i="3" s="1"/>
  <c r="Q297" i="3"/>
  <c r="P298" i="3"/>
  <c r="Q298" i="3"/>
  <c r="R298" i="3"/>
  <c r="P299" i="3"/>
  <c r="R299" i="3" s="1"/>
  <c r="Q299" i="3"/>
  <c r="P300" i="3"/>
  <c r="Q300" i="3"/>
  <c r="R300" i="3" s="1"/>
  <c r="P262" i="3"/>
  <c r="Q262" i="3"/>
  <c r="R262" i="3"/>
  <c r="P263" i="3"/>
  <c r="Q263" i="3"/>
  <c r="R263" i="3" s="1"/>
  <c r="P264" i="3"/>
  <c r="R264" i="3" s="1"/>
  <c r="Q264" i="3"/>
  <c r="P265" i="3"/>
  <c r="Q265" i="3"/>
  <c r="R265" i="3" s="1"/>
  <c r="P266" i="3"/>
  <c r="Q266" i="3"/>
  <c r="R266" i="3"/>
  <c r="P267" i="3"/>
  <c r="R267" i="3" s="1"/>
  <c r="Q267" i="3"/>
  <c r="P268" i="3"/>
  <c r="Q268" i="3"/>
  <c r="R268" i="3"/>
  <c r="P269" i="3"/>
  <c r="Q269" i="3"/>
  <c r="R269" i="3" s="1"/>
  <c r="P270" i="3"/>
  <c r="Q270" i="3"/>
  <c r="R270" i="3"/>
  <c r="P271" i="3"/>
  <c r="Q271" i="3"/>
  <c r="R271" i="3" s="1"/>
  <c r="P272" i="3"/>
  <c r="R272" i="3" s="1"/>
  <c r="Q272" i="3"/>
  <c r="P273" i="3"/>
  <c r="Q273" i="3"/>
  <c r="R273" i="3"/>
  <c r="P274" i="3"/>
  <c r="Q274" i="3"/>
  <c r="R274" i="3"/>
  <c r="P275" i="3"/>
  <c r="R275" i="3" s="1"/>
  <c r="Q275" i="3"/>
  <c r="P276" i="3"/>
  <c r="Q276" i="3"/>
  <c r="R276" i="3"/>
  <c r="P277" i="3"/>
  <c r="Q277" i="3"/>
  <c r="R277" i="3" s="1"/>
  <c r="P278" i="3"/>
  <c r="Q278" i="3"/>
  <c r="R278" i="3"/>
  <c r="P279" i="3"/>
  <c r="Q279" i="3"/>
  <c r="R279" i="3" s="1"/>
  <c r="P280" i="3"/>
  <c r="R280" i="3" s="1"/>
  <c r="Q280" i="3"/>
  <c r="P281" i="3"/>
  <c r="Q281" i="3"/>
  <c r="R281" i="3"/>
  <c r="P282" i="3"/>
  <c r="Q282" i="3"/>
  <c r="R282" i="3"/>
  <c r="P283" i="3"/>
  <c r="R283" i="3" s="1"/>
  <c r="Q283" i="3"/>
  <c r="P284" i="3"/>
  <c r="Q284" i="3"/>
  <c r="R284" i="3"/>
  <c r="P285" i="3"/>
  <c r="Q285" i="3"/>
  <c r="R285" i="3" s="1"/>
  <c r="P244" i="3"/>
  <c r="Q244" i="3"/>
  <c r="R244" i="3"/>
  <c r="P245" i="3"/>
  <c r="Q245" i="3"/>
  <c r="R245" i="3" s="1"/>
  <c r="P246" i="3"/>
  <c r="R246" i="3" s="1"/>
  <c r="Q246" i="3"/>
  <c r="P247" i="3"/>
  <c r="Q247" i="3"/>
  <c r="R247" i="3" s="1"/>
  <c r="P248" i="3"/>
  <c r="Q248" i="3"/>
  <c r="R248" i="3"/>
  <c r="P249" i="3"/>
  <c r="R249" i="3" s="1"/>
  <c r="Q249" i="3"/>
  <c r="P250" i="3"/>
  <c r="Q250" i="3"/>
  <c r="R250" i="3"/>
  <c r="P251" i="3"/>
  <c r="Q251" i="3"/>
  <c r="R251" i="3" s="1"/>
  <c r="P252" i="3"/>
  <c r="Q252" i="3"/>
  <c r="R252" i="3"/>
  <c r="P253" i="3"/>
  <c r="Q253" i="3"/>
  <c r="R253" i="3" s="1"/>
  <c r="P254" i="3"/>
  <c r="R254" i="3" s="1"/>
  <c r="Q254" i="3"/>
  <c r="P255" i="3"/>
  <c r="Q255" i="3"/>
  <c r="R255" i="3" s="1"/>
  <c r="P256" i="3"/>
  <c r="Q256" i="3"/>
  <c r="R256" i="3"/>
  <c r="P257" i="3"/>
  <c r="R257" i="3" s="1"/>
  <c r="Q257" i="3"/>
  <c r="P258" i="3"/>
  <c r="Q258" i="3"/>
  <c r="R258" i="3"/>
  <c r="P259" i="3"/>
  <c r="Q259" i="3"/>
  <c r="R259" i="3" s="1"/>
  <c r="P260" i="3"/>
  <c r="Q260" i="3"/>
  <c r="R260" i="3"/>
  <c r="P261" i="3"/>
  <c r="Q261" i="3"/>
  <c r="R261" i="3" s="1"/>
  <c r="P223" i="3"/>
  <c r="R223" i="3" s="1"/>
  <c r="Q223" i="3"/>
  <c r="P224" i="3"/>
  <c r="Q224" i="3"/>
  <c r="R224" i="3" s="1"/>
  <c r="P225" i="3"/>
  <c r="R225" i="3" s="1"/>
  <c r="Q225" i="3"/>
  <c r="P226" i="3"/>
  <c r="Q226" i="3"/>
  <c r="R226" i="3"/>
  <c r="P227" i="3"/>
  <c r="R227" i="3" s="1"/>
  <c r="Q227" i="3"/>
  <c r="P228" i="3"/>
  <c r="R228" i="3" s="1"/>
  <c r="Q228" i="3"/>
  <c r="P229" i="3"/>
  <c r="Q229" i="3"/>
  <c r="R229" i="3"/>
  <c r="P230" i="3"/>
  <c r="R230" i="3" s="1"/>
  <c r="Q230" i="3"/>
  <c r="P231" i="3"/>
  <c r="R231" i="3" s="1"/>
  <c r="Q231" i="3"/>
  <c r="P232" i="3"/>
  <c r="Q232" i="3"/>
  <c r="R232" i="3" s="1"/>
  <c r="P233" i="3"/>
  <c r="R233" i="3" s="1"/>
  <c r="Q233" i="3"/>
  <c r="P234" i="3"/>
  <c r="Q234" i="3"/>
  <c r="R234" i="3"/>
  <c r="P235" i="3"/>
  <c r="R235" i="3" s="1"/>
  <c r="Q235" i="3"/>
  <c r="P236" i="3"/>
  <c r="R236" i="3" s="1"/>
  <c r="Q236" i="3"/>
  <c r="P237" i="3"/>
  <c r="Q237" i="3"/>
  <c r="R237" i="3"/>
  <c r="P238" i="3"/>
  <c r="Q238" i="3"/>
  <c r="R238" i="3"/>
  <c r="P239" i="3"/>
  <c r="R239" i="3" s="1"/>
  <c r="Q239" i="3"/>
  <c r="P240" i="3"/>
  <c r="Q240" i="3"/>
  <c r="R240" i="3"/>
  <c r="P241" i="3"/>
  <c r="R241" i="3" s="1"/>
  <c r="Q241" i="3"/>
  <c r="P242" i="3"/>
  <c r="Q242" i="3"/>
  <c r="R242" i="3"/>
  <c r="P243" i="3"/>
  <c r="Q243" i="3"/>
  <c r="R243" i="3" s="1"/>
  <c r="P202" i="3"/>
  <c r="Q202" i="3"/>
  <c r="R202" i="3" s="1"/>
  <c r="P203" i="3"/>
  <c r="Q203" i="3"/>
  <c r="R203" i="3"/>
  <c r="P204" i="3"/>
  <c r="R204" i="3" s="1"/>
  <c r="Q204" i="3"/>
  <c r="P205" i="3"/>
  <c r="Q205" i="3"/>
  <c r="R205" i="3"/>
  <c r="P206" i="3"/>
  <c r="Q206" i="3"/>
  <c r="R206" i="3" s="1"/>
  <c r="P207" i="3"/>
  <c r="R207" i="3" s="1"/>
  <c r="Q207" i="3"/>
  <c r="P208" i="3"/>
  <c r="Q208" i="3"/>
  <c r="R208" i="3" s="1"/>
  <c r="P209" i="3"/>
  <c r="Q209" i="3"/>
  <c r="R209" i="3"/>
  <c r="P210" i="3"/>
  <c r="Q210" i="3"/>
  <c r="R210" i="3" s="1"/>
  <c r="P211" i="3"/>
  <c r="Q211" i="3"/>
  <c r="R211" i="3"/>
  <c r="P212" i="3"/>
  <c r="R212" i="3" s="1"/>
  <c r="Q212" i="3"/>
  <c r="P213" i="3"/>
  <c r="Q213" i="3"/>
  <c r="R213" i="3"/>
  <c r="P214" i="3"/>
  <c r="Q214" i="3"/>
  <c r="R214" i="3"/>
  <c r="P215" i="3"/>
  <c r="R215" i="3" s="1"/>
  <c r="Q215" i="3"/>
  <c r="P216" i="3"/>
  <c r="Q216" i="3"/>
  <c r="R216" i="3" s="1"/>
  <c r="P217" i="3"/>
  <c r="Q217" i="3"/>
  <c r="R217" i="3"/>
  <c r="P218" i="3"/>
  <c r="Q218" i="3"/>
  <c r="R218" i="3" s="1"/>
  <c r="P219" i="3"/>
  <c r="Q219" i="3"/>
  <c r="R219" i="3"/>
  <c r="P220" i="3"/>
  <c r="R220" i="3" s="1"/>
  <c r="Q220" i="3"/>
  <c r="P221" i="3"/>
  <c r="Q221" i="3"/>
  <c r="R221" i="3"/>
  <c r="P222" i="3"/>
  <c r="Q222" i="3"/>
  <c r="R222" i="3"/>
  <c r="P183" i="3"/>
  <c r="R183" i="3" s="1"/>
  <c r="Q183" i="3"/>
  <c r="P184" i="3"/>
  <c r="Q184" i="3"/>
  <c r="R184" i="3" s="1"/>
  <c r="P185" i="3"/>
  <c r="R185" i="3" s="1"/>
  <c r="Q185" i="3"/>
  <c r="P186" i="3"/>
  <c r="Q186" i="3"/>
  <c r="R186" i="3"/>
  <c r="P187" i="3"/>
  <c r="R187" i="3" s="1"/>
  <c r="Q187" i="3"/>
  <c r="P188" i="3"/>
  <c r="R188" i="3" s="1"/>
  <c r="Q188" i="3"/>
  <c r="P189" i="3"/>
  <c r="Q189" i="3"/>
  <c r="R189" i="3"/>
  <c r="P190" i="3"/>
  <c r="Q190" i="3"/>
  <c r="R190" i="3"/>
  <c r="P191" i="3"/>
  <c r="R191" i="3" s="1"/>
  <c r="Q191" i="3"/>
  <c r="P192" i="3"/>
  <c r="Q192" i="3"/>
  <c r="R192" i="3" s="1"/>
  <c r="P193" i="3"/>
  <c r="R193" i="3" s="1"/>
  <c r="Q193" i="3"/>
  <c r="P194" i="3"/>
  <c r="Q194" i="3"/>
  <c r="R194" i="3"/>
  <c r="P195" i="3"/>
  <c r="R195" i="3" s="1"/>
  <c r="Q195" i="3"/>
  <c r="P196" i="3"/>
  <c r="R196" i="3" s="1"/>
  <c r="Q196" i="3"/>
  <c r="P197" i="3"/>
  <c r="Q197" i="3"/>
  <c r="R197" i="3"/>
  <c r="P198" i="3"/>
  <c r="Q198" i="3"/>
  <c r="R198" i="3"/>
  <c r="P199" i="3"/>
  <c r="R199" i="3" s="1"/>
  <c r="Q199" i="3"/>
  <c r="P200" i="3"/>
  <c r="Q200" i="3"/>
  <c r="R200" i="3"/>
  <c r="P201" i="3"/>
  <c r="R201" i="3" s="1"/>
  <c r="Q201" i="3"/>
  <c r="R11" i="1"/>
  <c r="R13" i="1"/>
  <c r="R17" i="1"/>
  <c r="R19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R14" i="1" s="1"/>
  <c r="Q15" i="1"/>
  <c r="Q16" i="1"/>
  <c r="R16" i="1" s="1"/>
  <c r="Q17" i="1"/>
  <c r="Q18" i="1"/>
  <c r="Q19" i="1"/>
  <c r="Q20" i="1"/>
  <c r="Q21" i="1"/>
  <c r="Q22" i="1"/>
  <c r="R22" i="1" s="1"/>
  <c r="Q23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P12" i="1"/>
  <c r="R12" i="1" s="1"/>
  <c r="P13" i="1"/>
  <c r="P14" i="1"/>
  <c r="P15" i="1"/>
  <c r="R15" i="1" s="1"/>
  <c r="P16" i="1"/>
  <c r="P17" i="1"/>
  <c r="P18" i="1"/>
  <c r="R18" i="1" s="1"/>
  <c r="P19" i="1"/>
  <c r="P20" i="1"/>
  <c r="R20" i="1" s="1"/>
  <c r="P21" i="1"/>
  <c r="P22" i="1"/>
  <c r="P23" i="1"/>
  <c r="R23" i="1" s="1"/>
  <c r="P301" i="1"/>
  <c r="Q301" i="1"/>
  <c r="R301" i="1" s="1"/>
  <c r="P302" i="1"/>
  <c r="Q302" i="1"/>
  <c r="R302" i="1" s="1"/>
  <c r="P303" i="1"/>
  <c r="Q303" i="1"/>
  <c r="P304" i="1"/>
  <c r="Q304" i="1"/>
  <c r="P305" i="1"/>
  <c r="R305" i="1" s="1"/>
  <c r="Q305" i="1"/>
  <c r="P306" i="1"/>
  <c r="R306" i="1" s="1"/>
  <c r="Q306" i="1"/>
  <c r="P307" i="1"/>
  <c r="R307" i="1" s="1"/>
  <c r="Q307" i="1"/>
  <c r="P308" i="1"/>
  <c r="Q308" i="1"/>
  <c r="P309" i="1"/>
  <c r="R309" i="1" s="1"/>
  <c r="Q309" i="1"/>
  <c r="P310" i="1"/>
  <c r="Q310" i="1"/>
  <c r="R310" i="1" s="1"/>
  <c r="P311" i="1"/>
  <c r="Q311" i="1"/>
  <c r="P312" i="1"/>
  <c r="Q312" i="1"/>
  <c r="R312" i="1" s="1"/>
  <c r="P313" i="1"/>
  <c r="R313" i="1" s="1"/>
  <c r="Q313" i="1"/>
  <c r="P314" i="1"/>
  <c r="Q314" i="1"/>
  <c r="P315" i="1"/>
  <c r="Q315" i="1"/>
  <c r="R315" i="1" s="1"/>
  <c r="P316" i="1"/>
  <c r="Q316" i="1"/>
  <c r="R316" i="1" s="1"/>
  <c r="P317" i="1"/>
  <c r="Q317" i="1"/>
  <c r="R317" i="1"/>
  <c r="P318" i="1"/>
  <c r="Q318" i="1"/>
  <c r="R318" i="1" s="1"/>
  <c r="P319" i="1"/>
  <c r="Q319" i="1"/>
  <c r="P320" i="1"/>
  <c r="Q320" i="1"/>
  <c r="R320" i="1" s="1"/>
  <c r="P321" i="1"/>
  <c r="R321" i="1" s="1"/>
  <c r="Q321" i="1"/>
  <c r="P322" i="1"/>
  <c r="Q322" i="1"/>
  <c r="P323" i="1"/>
  <c r="R323" i="1" s="1"/>
  <c r="Q323" i="1"/>
  <c r="P324" i="1"/>
  <c r="Q324" i="1"/>
  <c r="P325" i="1"/>
  <c r="R325" i="1" s="1"/>
  <c r="Q325" i="1"/>
  <c r="P326" i="1"/>
  <c r="R326" i="1" s="1"/>
  <c r="Q326" i="1"/>
  <c r="P327" i="1"/>
  <c r="R327" i="1" s="1"/>
  <c r="Q327" i="1"/>
  <c r="P287" i="1"/>
  <c r="R287" i="1" s="1"/>
  <c r="Q287" i="1"/>
  <c r="P288" i="1"/>
  <c r="Q288" i="1"/>
  <c r="P289" i="1"/>
  <c r="Q289" i="1"/>
  <c r="P290" i="1"/>
  <c r="R290" i="1" s="1"/>
  <c r="Q290" i="1"/>
  <c r="P291" i="1"/>
  <c r="R291" i="1" s="1"/>
  <c r="Q291" i="1"/>
  <c r="P292" i="1"/>
  <c r="Q292" i="1"/>
  <c r="P293" i="1"/>
  <c r="Q293" i="1"/>
  <c r="R293" i="1"/>
  <c r="P294" i="1"/>
  <c r="Q294" i="1"/>
  <c r="R294" i="1" s="1"/>
  <c r="P295" i="1"/>
  <c r="Q295" i="1"/>
  <c r="P296" i="1"/>
  <c r="Q296" i="1"/>
  <c r="R296" i="1"/>
  <c r="P297" i="1"/>
  <c r="Q297" i="1"/>
  <c r="P298" i="1"/>
  <c r="Q298" i="1"/>
  <c r="P299" i="1"/>
  <c r="Q299" i="1"/>
  <c r="P300" i="1"/>
  <c r="Q300" i="1"/>
  <c r="P274" i="1"/>
  <c r="Q274" i="1"/>
  <c r="P275" i="1"/>
  <c r="Q275" i="1"/>
  <c r="R275" i="1"/>
  <c r="P276" i="1"/>
  <c r="Q276" i="1"/>
  <c r="R276" i="1"/>
  <c r="P277" i="1"/>
  <c r="Q277" i="1"/>
  <c r="R277" i="1" s="1"/>
  <c r="P278" i="1"/>
  <c r="R278" i="1" s="1"/>
  <c r="Q278" i="1"/>
  <c r="P279" i="1"/>
  <c r="Q279" i="1"/>
  <c r="P280" i="1"/>
  <c r="Q280" i="1"/>
  <c r="R280" i="1" s="1"/>
  <c r="P281" i="1"/>
  <c r="Q281" i="1"/>
  <c r="R281" i="1"/>
  <c r="P282" i="1"/>
  <c r="R282" i="1" s="1"/>
  <c r="Q282" i="1"/>
  <c r="P283" i="1"/>
  <c r="R283" i="1" s="1"/>
  <c r="Q283" i="1"/>
  <c r="P284" i="1"/>
  <c r="Q284" i="1"/>
  <c r="R284" i="1" s="1"/>
  <c r="P285" i="1"/>
  <c r="R285" i="1" s="1"/>
  <c r="Q285" i="1"/>
  <c r="P286" i="1"/>
  <c r="R286" i="1" s="1"/>
  <c r="Q286" i="1"/>
  <c r="P267" i="1"/>
  <c r="Q267" i="1"/>
  <c r="R267" i="1"/>
  <c r="P268" i="1"/>
  <c r="R268" i="1" s="1"/>
  <c r="Q268" i="1"/>
  <c r="P269" i="1"/>
  <c r="R269" i="1" s="1"/>
  <c r="Q269" i="1"/>
  <c r="P270" i="1"/>
  <c r="Q270" i="1"/>
  <c r="P271" i="1"/>
  <c r="Q271" i="1"/>
  <c r="P272" i="1"/>
  <c r="R272" i="1" s="1"/>
  <c r="Q272" i="1"/>
  <c r="P273" i="1"/>
  <c r="R273" i="1" s="1"/>
  <c r="Q27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R84" i="3" s="1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R151" i="3" s="1"/>
  <c r="Q152" i="3"/>
  <c r="Q153" i="3"/>
  <c r="Q154" i="3"/>
  <c r="Q155" i="3"/>
  <c r="Q156" i="3"/>
  <c r="R156" i="3" s="1"/>
  <c r="Q157" i="3"/>
  <c r="Q158" i="3"/>
  <c r="Q159" i="3"/>
  <c r="Q160" i="3"/>
  <c r="Q161" i="3"/>
  <c r="Q162" i="3"/>
  <c r="Q163" i="3"/>
  <c r="Q164" i="3"/>
  <c r="Q165" i="3"/>
  <c r="Q166" i="3"/>
  <c r="Q167" i="3"/>
  <c r="R167" i="3" s="1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2" i="3"/>
  <c r="Q246" i="1"/>
  <c r="Q247" i="1"/>
  <c r="Q248" i="1"/>
  <c r="Q249" i="1"/>
  <c r="Q250" i="1"/>
  <c r="Q251" i="1"/>
  <c r="Q252" i="1"/>
  <c r="Q253" i="1"/>
  <c r="Q254" i="1"/>
  <c r="Q255" i="1"/>
  <c r="R255" i="1" s="1"/>
  <c r="Q256" i="1"/>
  <c r="Q257" i="1"/>
  <c r="Q258" i="1"/>
  <c r="Q259" i="1"/>
  <c r="Q260" i="1"/>
  <c r="Q261" i="1"/>
  <c r="Q262" i="1"/>
  <c r="Q263" i="1"/>
  <c r="R263" i="1" s="1"/>
  <c r="Q264" i="1"/>
  <c r="Q265" i="1"/>
  <c r="Q26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27" i="1"/>
  <c r="Q128" i="1"/>
  <c r="Q129" i="1"/>
  <c r="Q130" i="1"/>
  <c r="Q131" i="1"/>
  <c r="Q132" i="1"/>
  <c r="Q133" i="1"/>
  <c r="Q134" i="1"/>
  <c r="Q135" i="1"/>
  <c r="Q136" i="1"/>
  <c r="Q137" i="1"/>
  <c r="R137" i="1" s="1"/>
  <c r="Q138" i="1"/>
  <c r="Q139" i="1"/>
  <c r="Q140" i="1"/>
  <c r="Q141" i="1"/>
  <c r="Q142" i="1"/>
  <c r="Q143" i="1"/>
  <c r="Q144" i="1"/>
  <c r="Q145" i="1"/>
  <c r="Q146" i="1"/>
  <c r="Q147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R125" i="1" s="1"/>
  <c r="Q126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45" i="1"/>
  <c r="Q46" i="1"/>
  <c r="Q47" i="1"/>
  <c r="Q48" i="1"/>
  <c r="Q49" i="1"/>
  <c r="Q50" i="1"/>
  <c r="Q51" i="1"/>
  <c r="Q52" i="1"/>
  <c r="Q53" i="1"/>
  <c r="Q54" i="1"/>
  <c r="Q55" i="1"/>
  <c r="Q56" i="1"/>
  <c r="R56" i="1" s="1"/>
  <c r="Q57" i="1"/>
  <c r="Q58" i="1"/>
  <c r="Q59" i="1"/>
  <c r="Q60" i="1"/>
  <c r="Q61" i="1"/>
  <c r="Q62" i="1"/>
  <c r="Q63" i="1"/>
  <c r="Q64" i="1"/>
  <c r="Q65" i="1"/>
  <c r="Q66" i="1"/>
  <c r="Q67" i="1"/>
  <c r="Q68" i="1"/>
  <c r="Q4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24" i="1"/>
  <c r="Q2" i="1"/>
  <c r="P251" i="1"/>
  <c r="R251" i="1" s="1"/>
  <c r="P252" i="1"/>
  <c r="R252" i="1" s="1"/>
  <c r="P253" i="1"/>
  <c r="P254" i="1"/>
  <c r="P255" i="1"/>
  <c r="P256" i="1"/>
  <c r="P257" i="1"/>
  <c r="R257" i="1"/>
  <c r="P258" i="1"/>
  <c r="R258" i="1"/>
  <c r="P259" i="1"/>
  <c r="R259" i="1" s="1"/>
  <c r="P260" i="1"/>
  <c r="R260" i="1" s="1"/>
  <c r="P261" i="1"/>
  <c r="P262" i="1"/>
  <c r="R262" i="1" s="1"/>
  <c r="P263" i="1"/>
  <c r="P264" i="1"/>
  <c r="P265" i="1"/>
  <c r="R265" i="1"/>
  <c r="P266" i="1"/>
  <c r="R266" i="1" s="1"/>
  <c r="P245" i="1"/>
  <c r="R245" i="1" s="1"/>
  <c r="P246" i="1"/>
  <c r="R246" i="1"/>
  <c r="P247" i="1"/>
  <c r="P248" i="1"/>
  <c r="P249" i="1"/>
  <c r="R249" i="1" s="1"/>
  <c r="P250" i="1"/>
  <c r="R250" i="1" s="1"/>
  <c r="P229" i="1"/>
  <c r="P230" i="1"/>
  <c r="R230" i="1"/>
  <c r="P231" i="1"/>
  <c r="P232" i="1"/>
  <c r="P233" i="1"/>
  <c r="P234" i="1"/>
  <c r="P235" i="1"/>
  <c r="R235" i="1" s="1"/>
  <c r="P236" i="1"/>
  <c r="P237" i="1"/>
  <c r="P238" i="1"/>
  <c r="R238" i="1" s="1"/>
  <c r="P239" i="1"/>
  <c r="P240" i="1"/>
  <c r="R240" i="1" s="1"/>
  <c r="P241" i="1"/>
  <c r="R241" i="1" s="1"/>
  <c r="P242" i="1"/>
  <c r="P243" i="1"/>
  <c r="R243" i="1" s="1"/>
  <c r="P244" i="1"/>
  <c r="R244" i="1" s="1"/>
  <c r="P219" i="1"/>
  <c r="R219" i="1" s="1"/>
  <c r="P220" i="1"/>
  <c r="R220" i="1" s="1"/>
  <c r="P221" i="1"/>
  <c r="R221" i="1" s="1"/>
  <c r="P222" i="1"/>
  <c r="P223" i="1"/>
  <c r="P224" i="1"/>
  <c r="R224" i="1" s="1"/>
  <c r="P225" i="1"/>
  <c r="P226" i="1"/>
  <c r="P227" i="1"/>
  <c r="R227" i="1" s="1"/>
  <c r="P228" i="1"/>
  <c r="R228" i="1" s="1"/>
  <c r="P207" i="1"/>
  <c r="R207" i="1" s="1"/>
  <c r="P208" i="1"/>
  <c r="P209" i="1"/>
  <c r="P210" i="1"/>
  <c r="R210" i="1"/>
  <c r="P211" i="1"/>
  <c r="R211" i="1" s="1"/>
  <c r="P212" i="1"/>
  <c r="P213" i="1"/>
  <c r="R213" i="1" s="1"/>
  <c r="P214" i="1"/>
  <c r="P215" i="1"/>
  <c r="P216" i="1"/>
  <c r="P217" i="1"/>
  <c r="R217" i="1" s="1"/>
  <c r="P218" i="1"/>
  <c r="R218" i="1" s="1"/>
  <c r="P189" i="1"/>
  <c r="R189" i="1" s="1"/>
  <c r="P190" i="1"/>
  <c r="P191" i="1"/>
  <c r="P192" i="1"/>
  <c r="P193" i="1"/>
  <c r="P194" i="1"/>
  <c r="R194" i="1" s="1"/>
  <c r="P195" i="1"/>
  <c r="R195" i="1" s="1"/>
  <c r="P196" i="1"/>
  <c r="P197" i="1"/>
  <c r="P198" i="1"/>
  <c r="P199" i="1"/>
  <c r="P200" i="1"/>
  <c r="P201" i="1"/>
  <c r="P202" i="1"/>
  <c r="P203" i="1"/>
  <c r="P204" i="1"/>
  <c r="P205" i="1"/>
  <c r="P206" i="1"/>
  <c r="R206" i="1" s="1"/>
  <c r="P176" i="1"/>
  <c r="P177" i="1"/>
  <c r="R177" i="1" s="1"/>
  <c r="P178" i="1"/>
  <c r="R178" i="1" s="1"/>
  <c r="P179" i="1"/>
  <c r="R179" i="1" s="1"/>
  <c r="P180" i="1"/>
  <c r="R180" i="1" s="1"/>
  <c r="P181" i="1"/>
  <c r="P182" i="1"/>
  <c r="P183" i="1"/>
  <c r="P184" i="1"/>
  <c r="P185" i="1"/>
  <c r="R185" i="1" s="1"/>
  <c r="P186" i="1"/>
  <c r="R186" i="1" s="1"/>
  <c r="P187" i="1"/>
  <c r="P188" i="1"/>
  <c r="P160" i="1"/>
  <c r="R160" i="1" s="1"/>
  <c r="P161" i="1"/>
  <c r="P162" i="1"/>
  <c r="R162" i="1" s="1"/>
  <c r="P163" i="1"/>
  <c r="R163" i="1" s="1"/>
  <c r="P164" i="1"/>
  <c r="R164" i="1"/>
  <c r="P165" i="1"/>
  <c r="R165" i="1" s="1"/>
  <c r="P166" i="1"/>
  <c r="P167" i="1"/>
  <c r="R167" i="1" s="1"/>
  <c r="P168" i="1"/>
  <c r="R168" i="1" s="1"/>
  <c r="P169" i="1"/>
  <c r="R169" i="1" s="1"/>
  <c r="P170" i="1"/>
  <c r="P171" i="1"/>
  <c r="R171" i="1" s="1"/>
  <c r="P172" i="1"/>
  <c r="P173" i="1"/>
  <c r="P174" i="1"/>
  <c r="P175" i="1"/>
  <c r="P169" i="3"/>
  <c r="P170" i="3"/>
  <c r="R170" i="3"/>
  <c r="P171" i="3"/>
  <c r="R171" i="3" s="1"/>
  <c r="P172" i="3"/>
  <c r="R172" i="3" s="1"/>
  <c r="P173" i="3"/>
  <c r="R173" i="3"/>
  <c r="P174" i="3"/>
  <c r="R174" i="3" s="1"/>
  <c r="P175" i="3"/>
  <c r="R175" i="3"/>
  <c r="P176" i="3"/>
  <c r="R176" i="3" s="1"/>
  <c r="P177" i="3"/>
  <c r="R177" i="3" s="1"/>
  <c r="P178" i="3"/>
  <c r="R178" i="3"/>
  <c r="P179" i="3"/>
  <c r="R179" i="3" s="1"/>
  <c r="P180" i="3"/>
  <c r="P181" i="3"/>
  <c r="R181" i="3"/>
  <c r="P182" i="3"/>
  <c r="R182" i="3" s="1"/>
  <c r="P155" i="3"/>
  <c r="R155" i="3" s="1"/>
  <c r="P156" i="3"/>
  <c r="P157" i="3"/>
  <c r="R157" i="3" s="1"/>
  <c r="P158" i="3"/>
  <c r="R158" i="3" s="1"/>
  <c r="P159" i="3"/>
  <c r="R159" i="3"/>
  <c r="P160" i="3"/>
  <c r="R160" i="3" s="1"/>
  <c r="P161" i="3"/>
  <c r="R161" i="3"/>
  <c r="P162" i="3"/>
  <c r="R162" i="3"/>
  <c r="P163" i="3"/>
  <c r="R163" i="3" s="1"/>
  <c r="P164" i="3"/>
  <c r="R164" i="3"/>
  <c r="P165" i="3"/>
  <c r="R165" i="3" s="1"/>
  <c r="P166" i="3"/>
  <c r="R166" i="3" s="1"/>
  <c r="P167" i="3"/>
  <c r="P168" i="3"/>
  <c r="R168" i="3" s="1"/>
  <c r="P147" i="3"/>
  <c r="R147" i="3" s="1"/>
  <c r="P148" i="3"/>
  <c r="R148" i="3"/>
  <c r="P149" i="3"/>
  <c r="R149" i="3" s="1"/>
  <c r="P150" i="3"/>
  <c r="R150" i="3"/>
  <c r="P151" i="3"/>
  <c r="P152" i="3"/>
  <c r="R152" i="3" s="1"/>
  <c r="P153" i="3"/>
  <c r="R153" i="3"/>
  <c r="P154" i="3"/>
  <c r="R154" i="3"/>
  <c r="P127" i="3"/>
  <c r="R127" i="3" s="1"/>
  <c r="P128" i="3"/>
  <c r="R128" i="3"/>
  <c r="P129" i="3"/>
  <c r="R129" i="3" s="1"/>
  <c r="P130" i="3"/>
  <c r="R130" i="3"/>
  <c r="P131" i="3"/>
  <c r="R131" i="3"/>
  <c r="P132" i="3"/>
  <c r="R132" i="3" s="1"/>
  <c r="P133" i="3"/>
  <c r="R133" i="3"/>
  <c r="P134" i="3"/>
  <c r="R134" i="3" s="1"/>
  <c r="P135" i="3"/>
  <c r="P136" i="3"/>
  <c r="R136" i="3"/>
  <c r="P137" i="3"/>
  <c r="R137" i="3" s="1"/>
  <c r="P138" i="3"/>
  <c r="R138" i="3"/>
  <c r="P139" i="3"/>
  <c r="R139" i="3"/>
  <c r="P140" i="3"/>
  <c r="P141" i="3"/>
  <c r="R141" i="3"/>
  <c r="P142" i="3"/>
  <c r="R142" i="3" s="1"/>
  <c r="P143" i="3"/>
  <c r="R143" i="3" s="1"/>
  <c r="P144" i="3"/>
  <c r="R144" i="3"/>
  <c r="P145" i="3"/>
  <c r="R145" i="3" s="1"/>
  <c r="P146" i="3"/>
  <c r="R146" i="3"/>
  <c r="P111" i="3"/>
  <c r="P112" i="3"/>
  <c r="R112" i="3"/>
  <c r="P113" i="3"/>
  <c r="R113" i="3" s="1"/>
  <c r="P114" i="3"/>
  <c r="R114" i="3"/>
  <c r="P115" i="3"/>
  <c r="R115" i="3"/>
  <c r="P116" i="3"/>
  <c r="R116" i="3" s="1"/>
  <c r="P117" i="3"/>
  <c r="R117" i="3"/>
  <c r="P118" i="3"/>
  <c r="R118" i="3"/>
  <c r="P119" i="3"/>
  <c r="P120" i="3"/>
  <c r="R120" i="3"/>
  <c r="P121" i="3"/>
  <c r="R121" i="3" s="1"/>
  <c r="P122" i="3"/>
  <c r="R122" i="3"/>
  <c r="P123" i="3"/>
  <c r="R123" i="3"/>
  <c r="P124" i="3"/>
  <c r="P125" i="3"/>
  <c r="R125" i="3"/>
  <c r="P126" i="3"/>
  <c r="R126" i="3"/>
  <c r="P90" i="3"/>
  <c r="R90" i="3" s="1"/>
  <c r="P91" i="3"/>
  <c r="R91" i="3"/>
  <c r="P92" i="3"/>
  <c r="P93" i="3"/>
  <c r="R93" i="3"/>
  <c r="P94" i="3"/>
  <c r="R94" i="3"/>
  <c r="P95" i="3"/>
  <c r="R95" i="3" s="1"/>
  <c r="P96" i="3"/>
  <c r="R96" i="3" s="1"/>
  <c r="P97" i="3"/>
  <c r="R97" i="3"/>
  <c r="P98" i="3"/>
  <c r="P99" i="3"/>
  <c r="R99" i="3"/>
  <c r="P100" i="3"/>
  <c r="R100" i="3" s="1"/>
  <c r="P101" i="3"/>
  <c r="R101" i="3"/>
  <c r="P102" i="3"/>
  <c r="R102" i="3"/>
  <c r="P103" i="3"/>
  <c r="P104" i="3"/>
  <c r="R104" i="3"/>
  <c r="P105" i="3"/>
  <c r="R105" i="3"/>
  <c r="P106" i="3"/>
  <c r="R106" i="3" s="1"/>
  <c r="P107" i="3"/>
  <c r="R107" i="3"/>
  <c r="P108" i="3"/>
  <c r="P109" i="3"/>
  <c r="R109" i="3"/>
  <c r="P110" i="3"/>
  <c r="R110" i="3"/>
  <c r="P73" i="3"/>
  <c r="R73" i="3" s="1"/>
  <c r="P74" i="3"/>
  <c r="R74" i="3"/>
  <c r="P75" i="3"/>
  <c r="R75" i="3" s="1"/>
  <c r="P76" i="3"/>
  <c r="R76" i="3"/>
  <c r="P77" i="3"/>
  <c r="R77" i="3"/>
  <c r="P78" i="3"/>
  <c r="R78" i="3" s="1"/>
  <c r="P79" i="3"/>
  <c r="R79" i="3"/>
  <c r="P80" i="3"/>
  <c r="R80" i="3"/>
  <c r="P81" i="3"/>
  <c r="R81" i="3" s="1"/>
  <c r="P82" i="3"/>
  <c r="R82" i="3"/>
  <c r="P83" i="3"/>
  <c r="R83" i="3" s="1"/>
  <c r="P84" i="3"/>
  <c r="P85" i="3"/>
  <c r="R85" i="3"/>
  <c r="P86" i="3"/>
  <c r="R86" i="3" s="1"/>
  <c r="P87" i="3"/>
  <c r="R87" i="3"/>
  <c r="P88" i="3"/>
  <c r="R88" i="3"/>
  <c r="P89" i="3"/>
  <c r="R89" i="3" s="1"/>
  <c r="P59" i="3"/>
  <c r="R59" i="3" s="1"/>
  <c r="P60" i="3"/>
  <c r="R60" i="3"/>
  <c r="P61" i="3"/>
  <c r="R61" i="3" s="1"/>
  <c r="P62" i="3"/>
  <c r="R62" i="3" s="1"/>
  <c r="P63" i="3"/>
  <c r="R63" i="3"/>
  <c r="P64" i="3"/>
  <c r="R64" i="3" s="1"/>
  <c r="P65" i="3"/>
  <c r="R65" i="3"/>
  <c r="P66" i="3"/>
  <c r="R66" i="3"/>
  <c r="P67" i="3"/>
  <c r="R67" i="3" s="1"/>
  <c r="P68" i="3"/>
  <c r="R68" i="3"/>
  <c r="P69" i="3"/>
  <c r="R69" i="3" s="1"/>
  <c r="P70" i="3"/>
  <c r="R70" i="3" s="1"/>
  <c r="P71" i="3"/>
  <c r="R71" i="3"/>
  <c r="P72" i="3"/>
  <c r="R72" i="3" s="1"/>
  <c r="P41" i="3"/>
  <c r="R41" i="3" s="1"/>
  <c r="P42" i="3"/>
  <c r="R42" i="3"/>
  <c r="P43" i="3"/>
  <c r="R43" i="3" s="1"/>
  <c r="P44" i="3"/>
  <c r="R44" i="3"/>
  <c r="P45" i="3"/>
  <c r="R45" i="3"/>
  <c r="P46" i="3"/>
  <c r="R46" i="3" s="1"/>
  <c r="P47" i="3"/>
  <c r="R47" i="3"/>
  <c r="P48" i="3"/>
  <c r="R48" i="3"/>
  <c r="P49" i="3"/>
  <c r="R49" i="3" s="1"/>
  <c r="P50" i="3"/>
  <c r="R50" i="3"/>
  <c r="P51" i="3"/>
  <c r="R51" i="3" s="1"/>
  <c r="P52" i="3"/>
  <c r="R52" i="3"/>
  <c r="P53" i="3"/>
  <c r="R53" i="3"/>
  <c r="P54" i="3"/>
  <c r="R54" i="3" s="1"/>
  <c r="P55" i="3"/>
  <c r="R55" i="3"/>
  <c r="P56" i="3"/>
  <c r="R56" i="3"/>
  <c r="P57" i="3"/>
  <c r="R57" i="3" s="1"/>
  <c r="P58" i="3"/>
  <c r="R58" i="3"/>
  <c r="P25" i="3"/>
  <c r="R25" i="3" s="1"/>
  <c r="P26" i="3"/>
  <c r="R26" i="3"/>
  <c r="P27" i="3"/>
  <c r="R27" i="3" s="1"/>
  <c r="P28" i="3"/>
  <c r="R28" i="3" s="1"/>
  <c r="P29" i="3"/>
  <c r="R29" i="3"/>
  <c r="P30" i="3"/>
  <c r="R30" i="3" s="1"/>
  <c r="P31" i="3"/>
  <c r="R31" i="3" s="1"/>
  <c r="P32" i="3"/>
  <c r="R32" i="3"/>
  <c r="P33" i="3"/>
  <c r="R33" i="3" s="1"/>
  <c r="P34" i="3"/>
  <c r="R34" i="3" s="1"/>
  <c r="P35" i="3"/>
  <c r="R35" i="3"/>
  <c r="P36" i="3"/>
  <c r="R36" i="3"/>
  <c r="P37" i="3"/>
  <c r="R37" i="3" s="1"/>
  <c r="P38" i="3"/>
  <c r="R38" i="3"/>
  <c r="P39" i="3"/>
  <c r="R39" i="3"/>
  <c r="P40" i="3"/>
  <c r="R40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" i="3"/>
  <c r="P147" i="1"/>
  <c r="R147" i="1" s="1"/>
  <c r="P148" i="1"/>
  <c r="R148" i="1" s="1"/>
  <c r="P149" i="1"/>
  <c r="R149" i="1" s="1"/>
  <c r="P150" i="1"/>
  <c r="P151" i="1"/>
  <c r="P152" i="1"/>
  <c r="R152" i="1" s="1"/>
  <c r="P153" i="1"/>
  <c r="R153" i="1" s="1"/>
  <c r="P154" i="1"/>
  <c r="P155" i="1"/>
  <c r="P156" i="1"/>
  <c r="R156" i="1" s="1"/>
  <c r="P157" i="1"/>
  <c r="P158" i="1"/>
  <c r="P159" i="1"/>
  <c r="R159" i="1" s="1"/>
  <c r="P130" i="1"/>
  <c r="R130" i="1" s="1"/>
  <c r="P131" i="1"/>
  <c r="R131" i="1" s="1"/>
  <c r="P132" i="1"/>
  <c r="P133" i="1"/>
  <c r="R133" i="1" s="1"/>
  <c r="P134" i="1"/>
  <c r="P135" i="1"/>
  <c r="R135" i="1" s="1"/>
  <c r="P136" i="1"/>
  <c r="R136" i="1" s="1"/>
  <c r="P137" i="1"/>
  <c r="P138" i="1"/>
  <c r="R138" i="1" s="1"/>
  <c r="P139" i="1"/>
  <c r="R139" i="1" s="1"/>
  <c r="P140" i="1"/>
  <c r="R140" i="1" s="1"/>
  <c r="P141" i="1"/>
  <c r="P142" i="1"/>
  <c r="R142" i="1" s="1"/>
  <c r="P143" i="1"/>
  <c r="P144" i="1"/>
  <c r="P145" i="1"/>
  <c r="P109" i="1"/>
  <c r="R109" i="1" s="1"/>
  <c r="P110" i="1"/>
  <c r="P111" i="1"/>
  <c r="P112" i="1"/>
  <c r="R112" i="1" s="1"/>
  <c r="P113" i="1"/>
  <c r="P114" i="1"/>
  <c r="R114" i="1" s="1"/>
  <c r="P115" i="1"/>
  <c r="R115" i="1" s="1"/>
  <c r="P116" i="1"/>
  <c r="P117" i="1"/>
  <c r="R117" i="1" s="1"/>
  <c r="P118" i="1"/>
  <c r="P119" i="1"/>
  <c r="P120" i="1"/>
  <c r="R120" i="1" s="1"/>
  <c r="P121" i="1"/>
  <c r="P122" i="1"/>
  <c r="R122" i="1" s="1"/>
  <c r="P123" i="1"/>
  <c r="R123" i="1" s="1"/>
  <c r="P124" i="1"/>
  <c r="R124" i="1" s="1"/>
  <c r="P125" i="1"/>
  <c r="P126" i="1"/>
  <c r="R126" i="1" s="1"/>
  <c r="P127" i="1"/>
  <c r="R127" i="1"/>
  <c r="P128" i="1"/>
  <c r="P129" i="1"/>
  <c r="P89" i="1"/>
  <c r="R89" i="1" s="1"/>
  <c r="P90" i="1"/>
  <c r="P91" i="1"/>
  <c r="P92" i="1"/>
  <c r="R92" i="1" s="1"/>
  <c r="P93" i="1"/>
  <c r="R93" i="1" s="1"/>
  <c r="P94" i="1"/>
  <c r="R94" i="1" s="1"/>
  <c r="P95" i="1"/>
  <c r="P96" i="1"/>
  <c r="P97" i="1"/>
  <c r="R97" i="1" s="1"/>
  <c r="P98" i="1"/>
  <c r="R98" i="1" s="1"/>
  <c r="P99" i="1"/>
  <c r="P100" i="1"/>
  <c r="R100" i="1" s="1"/>
  <c r="P101" i="1"/>
  <c r="R101" i="1" s="1"/>
  <c r="P102" i="1"/>
  <c r="R102" i="1" s="1"/>
  <c r="P103" i="1"/>
  <c r="P104" i="1"/>
  <c r="R104" i="1" s="1"/>
  <c r="P105" i="1"/>
  <c r="R105" i="1" s="1"/>
  <c r="P106" i="1"/>
  <c r="R106" i="1" s="1"/>
  <c r="P107" i="1"/>
  <c r="R107" i="1" s="1"/>
  <c r="P67" i="1"/>
  <c r="P68" i="1"/>
  <c r="P69" i="1"/>
  <c r="R69" i="1" s="1"/>
  <c r="P70" i="1"/>
  <c r="P71" i="1"/>
  <c r="P72" i="1"/>
  <c r="R72" i="1" s="1"/>
  <c r="P73" i="1"/>
  <c r="R73" i="1" s="1"/>
  <c r="P74" i="1"/>
  <c r="R74" i="1" s="1"/>
  <c r="P75" i="1"/>
  <c r="P76" i="1"/>
  <c r="P77" i="1"/>
  <c r="P78" i="1"/>
  <c r="P79" i="1"/>
  <c r="P80" i="1"/>
  <c r="R80" i="1" s="1"/>
  <c r="P81" i="1"/>
  <c r="R81" i="1" s="1"/>
  <c r="P82" i="1"/>
  <c r="R82" i="1" s="1"/>
  <c r="P83" i="1"/>
  <c r="P84" i="1"/>
  <c r="P85" i="1"/>
  <c r="R85" i="1"/>
  <c r="P86" i="1"/>
  <c r="P87" i="1"/>
  <c r="P45" i="1"/>
  <c r="R45" i="1"/>
  <c r="P46" i="1"/>
  <c r="P47" i="1"/>
  <c r="P48" i="1"/>
  <c r="R48" i="1"/>
  <c r="P49" i="1"/>
  <c r="P50" i="1"/>
  <c r="R50" i="1" s="1"/>
  <c r="P51" i="1"/>
  <c r="R51" i="1"/>
  <c r="P52" i="1"/>
  <c r="P53" i="1"/>
  <c r="R53" i="1"/>
  <c r="P54" i="1"/>
  <c r="P55" i="1"/>
  <c r="P56" i="1"/>
  <c r="P57" i="1"/>
  <c r="R57" i="1" s="1"/>
  <c r="P58" i="1"/>
  <c r="R58" i="1" s="1"/>
  <c r="P59" i="1"/>
  <c r="R59" i="1"/>
  <c r="P60" i="1"/>
  <c r="P61" i="1"/>
  <c r="R61" i="1" s="1"/>
  <c r="P62" i="1"/>
  <c r="P63" i="1"/>
  <c r="R63" i="1" s="1"/>
  <c r="P64" i="1"/>
  <c r="P65" i="1"/>
  <c r="P25" i="1"/>
  <c r="P26" i="1"/>
  <c r="P27" i="1"/>
  <c r="P28" i="1"/>
  <c r="R28" i="1" s="1"/>
  <c r="P29" i="1"/>
  <c r="P30" i="1"/>
  <c r="P31" i="1"/>
  <c r="P32" i="1"/>
  <c r="P33" i="1"/>
  <c r="P34" i="1"/>
  <c r="P35" i="1"/>
  <c r="P36" i="1"/>
  <c r="R36" i="1"/>
  <c r="P37" i="1"/>
  <c r="P38" i="1"/>
  <c r="R38" i="1" s="1"/>
  <c r="P39" i="1"/>
  <c r="P40" i="1"/>
  <c r="P41" i="1"/>
  <c r="R41" i="1" s="1"/>
  <c r="P42" i="1"/>
  <c r="P43" i="1"/>
  <c r="P2" i="1"/>
  <c r="R2" i="1" s="1"/>
  <c r="R193" i="1" l="1"/>
  <c r="R274" i="1"/>
  <c r="R297" i="1"/>
  <c r="R324" i="1"/>
  <c r="R311" i="1"/>
  <c r="R304" i="1"/>
  <c r="R225" i="1"/>
  <c r="R47" i="1"/>
  <c r="R144" i="1"/>
  <c r="R128" i="1"/>
  <c r="R254" i="1"/>
  <c r="R279" i="1"/>
  <c r="R300" i="1"/>
  <c r="R314" i="1"/>
  <c r="R103" i="1"/>
  <c r="R95" i="1"/>
  <c r="R190" i="1"/>
  <c r="R237" i="1"/>
  <c r="R229" i="1"/>
  <c r="R299" i="1"/>
  <c r="R289" i="1"/>
  <c r="R303" i="1"/>
  <c r="R134" i="1"/>
  <c r="R64" i="1"/>
  <c r="R183" i="1"/>
  <c r="R39" i="1"/>
  <c r="R196" i="1"/>
  <c r="R271" i="1"/>
  <c r="R295" i="1"/>
  <c r="R292" i="1"/>
  <c r="R288" i="1"/>
  <c r="R319" i="1"/>
  <c r="R175" i="1"/>
  <c r="R161" i="1"/>
  <c r="R239" i="1"/>
  <c r="R231" i="1"/>
  <c r="R270" i="1"/>
  <c r="R298" i="1"/>
  <c r="R322" i="1"/>
  <c r="R308" i="1"/>
  <c r="R86" i="1"/>
  <c r="R78" i="1"/>
  <c r="R119" i="1"/>
  <c r="R92" i="3"/>
  <c r="R124" i="3"/>
  <c r="R119" i="3"/>
  <c r="R180" i="3"/>
  <c r="R111" i="3"/>
  <c r="R108" i="3"/>
  <c r="R103" i="3"/>
  <c r="R98" i="3"/>
  <c r="R140" i="3"/>
  <c r="R135" i="3"/>
  <c r="R169" i="3"/>
  <c r="R248" i="1"/>
  <c r="R264" i="1"/>
  <c r="R253" i="1"/>
  <c r="R256" i="1"/>
  <c r="R261" i="1"/>
  <c r="R236" i="1"/>
  <c r="R242" i="1"/>
  <c r="R234" i="1"/>
  <c r="R233" i="1"/>
  <c r="R215" i="1"/>
  <c r="R214" i="1"/>
  <c r="R222" i="1"/>
  <c r="R201" i="1"/>
  <c r="R200" i="1"/>
  <c r="R198" i="1"/>
  <c r="R192" i="1"/>
  <c r="R205" i="1"/>
  <c r="R197" i="1"/>
  <c r="R191" i="1"/>
  <c r="R188" i="1"/>
  <c r="R187" i="1"/>
  <c r="R203" i="1"/>
  <c r="R174" i="1"/>
  <c r="R184" i="1"/>
  <c r="R176" i="1"/>
  <c r="R172" i="1"/>
  <c r="R182" i="1"/>
  <c r="R181" i="1"/>
  <c r="R158" i="1"/>
  <c r="R166" i="1"/>
  <c r="R155" i="1"/>
  <c r="R129" i="1"/>
  <c r="R145" i="1"/>
  <c r="R111" i="1"/>
  <c r="R99" i="1"/>
  <c r="R91" i="1"/>
  <c r="R96" i="1"/>
  <c r="R71" i="1"/>
  <c r="R70" i="1"/>
  <c r="R76" i="1"/>
  <c r="R75" i="1"/>
  <c r="R54" i="1"/>
  <c r="R55" i="1"/>
  <c r="R60" i="1"/>
  <c r="R83" i="1"/>
  <c r="R77" i="1"/>
  <c r="R67" i="1"/>
  <c r="R150" i="1"/>
  <c r="R232" i="1"/>
  <c r="R27" i="1"/>
  <c r="R121" i="1"/>
  <c r="R118" i="1"/>
  <c r="R143" i="1"/>
  <c r="R204" i="1"/>
  <c r="R212" i="1"/>
  <c r="R209" i="1"/>
  <c r="R247" i="1"/>
  <c r="R79" i="1"/>
  <c r="R208" i="1"/>
  <c r="R223" i="1"/>
  <c r="R132" i="1"/>
  <c r="R226" i="1"/>
  <c r="R33" i="1"/>
  <c r="R25" i="1"/>
  <c r="R68" i="1"/>
  <c r="R116" i="1"/>
  <c r="R113" i="1"/>
  <c r="R110" i="1"/>
  <c r="R141" i="1"/>
  <c r="R154" i="1"/>
  <c r="R151" i="1"/>
  <c r="R173" i="1"/>
  <c r="R170" i="1"/>
  <c r="R90" i="1"/>
  <c r="R157" i="1"/>
  <c r="R202" i="1"/>
  <c r="R199" i="1"/>
  <c r="R216" i="1"/>
  <c r="R84" i="1"/>
  <c r="R46" i="1"/>
  <c r="R87" i="1"/>
  <c r="R42" i="1"/>
  <c r="R65" i="1"/>
  <c r="R35" i="1"/>
  <c r="R52" i="1"/>
  <c r="R34" i="1"/>
  <c r="R30" i="1"/>
  <c r="R26" i="1"/>
  <c r="R43" i="1"/>
  <c r="R32" i="1"/>
  <c r="R62" i="1"/>
  <c r="R31" i="1"/>
  <c r="R49" i="1"/>
  <c r="R40" i="1"/>
  <c r="R37" i="1"/>
  <c r="R29" i="1"/>
</calcChain>
</file>

<file path=xl/sharedStrings.xml><?xml version="1.0" encoding="utf-8"?>
<sst xmlns="http://schemas.openxmlformats.org/spreadsheetml/2006/main" count="770" uniqueCount="750">
  <si>
    <t>Label</t>
  </si>
  <si>
    <t>Area</t>
  </si>
  <si>
    <t>Mean</t>
  </si>
  <si>
    <t>Mode</t>
  </si>
  <si>
    <t>Min</t>
  </si>
  <si>
    <t>Max</t>
  </si>
  <si>
    <t>BX</t>
  </si>
  <si>
    <t>BY</t>
  </si>
  <si>
    <t>Width</t>
  </si>
  <si>
    <t>Height</t>
  </si>
  <si>
    <t>Angle</t>
  </si>
  <si>
    <t>Median</t>
  </si>
  <si>
    <t>Slice</t>
  </si>
  <si>
    <t>Length</t>
  </si>
  <si>
    <t>x: Width x 0.133um</t>
  </si>
  <si>
    <t>velocity (x/y)</t>
  </si>
  <si>
    <t>Timelapse imaging</t>
  </si>
  <si>
    <t>250ms exposure</t>
  </si>
  <si>
    <t>100% laser</t>
  </si>
  <si>
    <t>Had to change equation because timelapse is slower - 301ms average timelapse interval</t>
  </si>
  <si>
    <t>PY6345 Ex[sra6-osm6-gfp] Animal 1_XY1695396348_Z0_T000_C0_Kymograph.tif:0117-0008</t>
  </si>
  <si>
    <t>PY6345 Ex[sra6-osm6-gfp] Animal 2_XY1695396474_Z0_T000_C0_Kymograph.tif:0003-0030</t>
  </si>
  <si>
    <t>PY6345 Ex[sra6-osm6-gfp] Animal 2_XY1695396474_Z0_T000_C0_Kymograph.tif:0009-0020</t>
  </si>
  <si>
    <t>PY6345 Ex[sra6-osm6-gfp] Animal 2_XY1695396474_Z0_T000_C0_Kymograph.tif:0010-0013</t>
  </si>
  <si>
    <t>PY6345 Ex[sra6-osm6-gfp] Animal 2_XY1695396474_Z0_T000_C0_Kymograph.tif:0018-0022</t>
  </si>
  <si>
    <t>PY6345 Ex[sra6-osm6-gfp] Animal 2_XY1695396474_Z0_T000_C0_Kymograph.tif:0019-0013</t>
  </si>
  <si>
    <t>PY6345 Ex[sra6-osm6-gfp] Animal 2_XY1695396474_Z0_T000_C0_Kymograph.tif:0028-0020</t>
  </si>
  <si>
    <t>PY6345 Ex[sra6-osm6-gfp] Animal 2_XY1695396474_Z0_T000_C0_Kymograph.tif:0036-0018</t>
  </si>
  <si>
    <t>PY6345 Ex[sra6-osm6-gfp] Animal 2_XY1695396474_Z0_T000_C0_Kymograph.tif:0039-0017</t>
  </si>
  <si>
    <t>PY6345 Ex[sra6-osm6-gfp] Animal 2_XY1695396474_Z0_T000_C0_Kymograph.tif:0045-0014</t>
  </si>
  <si>
    <t>PY6345 Ex[sra6-osm6-gfp] Animal 2_XY1695396474_Z0_T000_C0_Kymograph.tif:0053-0013</t>
  </si>
  <si>
    <t>PY6345 Ex[sra6-osm6-gfp] Animal 2_XY1695396474_Z0_T000_C0_Kymograph.tif:0068-0018</t>
  </si>
  <si>
    <t>PY6345 Ex[sra6-osm6-gfp] Animal 2_XY1695396474_Z0_T000_C0_Kymograph.tif:0074-0015</t>
  </si>
  <si>
    <t>PY6345 Ex[sra6-osm6-gfp] Animal 2_XY1695396474_Z0_T000_C0_Kymograph.tif:0084-0017</t>
  </si>
  <si>
    <t>PY6345 Ex[sra6-osm6-gfp] Animal 2_XY1695396474_Z0_T000_C0_Kymograph.tif:0075-0011</t>
  </si>
  <si>
    <t>PY6345 Ex[sra6-osm6-gfp] Animal 2_XY1695396474_Z0_T000_C0_Kymograph.tif:0088-0015</t>
  </si>
  <si>
    <t>PY6345 Ex[sra6-osm6-gfp] Animal 2_XY1695396474_Z0_T000_C0_Kymograph.tif:0094-0012</t>
  </si>
  <si>
    <t>PY6345 Ex[sra6-osm6-gfp] Animal 2_XY1695396474_Z0_T000_C0_Kymograph.tif:0102-0017</t>
  </si>
  <si>
    <t>PY6345 Ex[sra6-osm6-gfp] Animal 2_XY1695396474_Z0_T000_C0_Kymograph.tif:0109-0016</t>
  </si>
  <si>
    <t>PY6345 Ex[sra6-osm6-gfp] Animal 2_XY1695396474_Z0_T000_C0_Kymograph.tif:0114-0013</t>
  </si>
  <si>
    <t>[PY6345]  092223_a1</t>
  </si>
  <si>
    <t>[PY6345]  092223_a2</t>
  </si>
  <si>
    <t>PY6345 Ex[sra6-osm6-gfp] Animal 3_XY1695396570_Z0_T000_C0_Kymograph.tif:0005-0032</t>
  </si>
  <si>
    <t>PY6345 Ex[sra6-osm6-gfp] Animal 3_XY1695396570_Z0_T000_C0_Kymograph.tif:0008-0028</t>
  </si>
  <si>
    <t>PY6345 Ex[sra6-osm6-gfp] Animal 3_XY1695396570_Z0_T000_C0_Kymograph.tif:0017-0025</t>
  </si>
  <si>
    <t>PY6345 Ex[sra6-osm6-gfp] Animal 3_XY1695396570_Z0_T000_C0_Kymograph.tif:0023-0023</t>
  </si>
  <si>
    <t>PY6345 Ex[sra6-osm6-gfp] Animal 3_XY1695396570_Z0_T000_C0_Kymograph.tif:0030-0026</t>
  </si>
  <si>
    <t>PY6345 Ex[sra6-osm6-gfp] Animal 3_XY1695396570_Z0_T000_C0_Kymograph.tif:0033-0022</t>
  </si>
  <si>
    <t>PY6345 Ex[sra6-osm6-gfp] Animal 3_XY1695396570_Z0_T000_C0_Kymograph.tif:0037-0020</t>
  </si>
  <si>
    <t>PY6345 Ex[sra6-osm6-gfp] Animal 3_XY1695396570_Z0_T000_C0_Kymograph.tif:0049-0020</t>
  </si>
  <si>
    <t>PY6345 Ex[sra6-osm6-gfp] Animal 3_XY1695396570_Z0_T000_C0_Kymograph.tif:0062-0030</t>
  </si>
  <si>
    <t>PY6345 Ex[sra6-osm6-gfp] Animal 3_XY1695396570_Z0_T000_C0_Kymograph.tif:0053-0017</t>
  </si>
  <si>
    <t>PY6345 Ex[sra6-osm6-gfp] Animal 3_XY1695396570_Z0_T000_C0_Kymograph.tif:0070-0027</t>
  </si>
  <si>
    <t>PY6345 Ex[sra6-osm6-gfp] Animal 3_XY1695396570_Z0_T000_C0_Kymograph.tif:0072-0018</t>
  </si>
  <si>
    <t>PY6345 Ex[sra6-osm6-gfp] Animal 3_XY1695396570_Z0_T000_C0_Kymograph.tif:0082-0024</t>
  </si>
  <si>
    <t>PY6345 Ex[sra6-osm6-gfp] Animal 3_XY1695396570_Z0_T000_C0_Kymograph.tif:0087-0027</t>
  </si>
  <si>
    <t>PY6345 Ex[sra6-osm6-gfp] Animal 3_XY1695396570_Z0_T000_C0_Kymograph.tif:0085-0016</t>
  </si>
  <si>
    <t>PY6345 Ex[sra6-osm6-gfp] Animal 3_XY1695396570_Z0_T000_C0_Kymograph.tif:0092-0020</t>
  </si>
  <si>
    <t>PY6345 Ex[sra6-osm6-gfp] Animal 3_XY1695396570_Z0_T000_C0_Kymograph.tif:0102-0023</t>
  </si>
  <si>
    <t>PY6345 Ex[sra6-osm6-gfp] Animal 3_XY1695396570_Z0_T000_C0_Kymograph.tif:0102-0017</t>
  </si>
  <si>
    <t>PY6345 Ex[sra6-osm6-gfp] Animal 3_XY1695396570_Z0_T000_C0_Kymograph.tif:0113-0026</t>
  </si>
  <si>
    <t>PY6345 Ex[sra6-osm6-gfp] Animal 3_XY1695396570_Z0_T000_C0_Kymograph.tif:0111-0015</t>
  </si>
  <si>
    <t>PY6345 Ex[sra6-osm6-gfp] Animal 3_XY1695396570_Z0_T000_C0_Kymograph.tif:0115-0014</t>
  </si>
  <si>
    <t>[PY6345]  092223_a3</t>
  </si>
  <si>
    <t>PY6345 Ex[sra6-osm6-gfp] Animal 4_XY1695396652_Z0_T000_C0_Kymograph.tif:0004-0035</t>
  </si>
  <si>
    <t>PY6345 Ex[sra6-osm6-gfp] Animal 4_XY1695396652_Z0_T000_C0_Kymograph.tif:0010-0035</t>
  </si>
  <si>
    <t>PY6345 Ex[sra6-osm6-gfp] Animal 4_XY1695396652_Z0_T000_C0_Kymograph.tif:0013-0024</t>
  </si>
  <si>
    <t>PY6345 Ex[sra6-osm6-gfp] Animal 4_XY1695396652_Z0_T000_C0_Kymograph.tif:0021-0021</t>
  </si>
  <si>
    <t>PY6345 Ex[sra6-osm6-gfp] Animal 4_XY1695396652_Z0_T000_C0_Kymograph.tif:0033-0031</t>
  </si>
  <si>
    <t>PY6345 Ex[sra6-osm6-gfp] Animal 4_XY1695396652_Z0_T000_C0_Kymograph.tif:0034-0020</t>
  </si>
  <si>
    <t>PY6345 Ex[sra6-osm6-gfp] Animal 4_XY1695396652_Z0_T000_C0_Kymograph.tif:0025-0014</t>
  </si>
  <si>
    <t>PY6345 Ex[sra6-osm6-gfp] Animal 4_XY1695396652_Z0_T000_C0_Kymograph.tif:0038-0019</t>
  </si>
  <si>
    <t>PY6345 Ex[sra6-osm6-gfp] Animal 4_XY1695396652_Z0_T000_C0_Kymograph.tif:0044-0018</t>
  </si>
  <si>
    <t>PY6345 Ex[sra6-osm6-gfp] Animal 4_XY1695396652_Z0_T000_C0_Kymograph.tif:0051-0019</t>
  </si>
  <si>
    <t>PY6345 Ex[sra6-osm6-gfp] Animal 4_XY1695396652_Z0_T000_C0_Kymograph.tif:0055-0018</t>
  </si>
  <si>
    <t>PY6345 Ex[sra6-osm6-gfp] Animal 4_XY1695396652_Z0_T000_C0_Kymograph.tif:0062-0019</t>
  </si>
  <si>
    <t>PY6345 Ex[sra6-osm6-gfp] Animal 4_XY1695396652_Z0_T000_C0_Kymograph.tif:0069-0022</t>
  </si>
  <si>
    <t>PY6345 Ex[sra6-osm6-gfp] Animal 4_XY1695396652_Z0_T000_C0_Kymograph.tif:0075-0018</t>
  </si>
  <si>
    <t>PY6345 Ex[sra6-osm6-gfp] Animal 4_XY1695396652_Z0_T000_C0_Kymograph.tif:0079-0017</t>
  </si>
  <si>
    <t>PY6345 Ex[sra6-osm6-gfp] Animal 4_XY1695396652_Z0_T000_C0_Kymograph.tif:0087-0023</t>
  </si>
  <si>
    <t>PY6345 Ex[sra6-osm6-gfp] Animal 4_XY1695396652_Z0_T000_C0_Kymograph.tif:0090-0023</t>
  </si>
  <si>
    <t>PY6345 Ex[sra6-osm6-gfp] Animal 4_XY1695396652_Z0_T000_C0_Kymograph.tif:0095-0020</t>
  </si>
  <si>
    <t>PY6345 Ex[sra6-osm6-gfp] Animal 4_XY1695396652_Z0_T000_C0_Kymograph.tif:0110-0017</t>
  </si>
  <si>
    <t>PY6345 Ex[sra6-osm6-gfp] Animal 4_XY1695396652_Z0_T000_C0_Kymograph.tif:0112-0014</t>
  </si>
  <si>
    <t>PY6345 Ex[sra6-osm6-gfp] Animal 4_XY1695396652_Z0_T000_C0_Kymograph.tif:0102-0022</t>
  </si>
  <si>
    <t>[PY6345]  092223_a4</t>
  </si>
  <si>
    <t>[PY6345]  092223_a5</t>
  </si>
  <si>
    <t>Kymograph:0006-0037</t>
  </si>
  <si>
    <t>Kymograph:0008-0033</t>
  </si>
  <si>
    <t>Kymograph:0009-0028</t>
  </si>
  <si>
    <t>Kymograph:0010-0022</t>
  </si>
  <si>
    <t>Kymograph:0019-0028</t>
  </si>
  <si>
    <t>Kymograph:0025-0024</t>
  </si>
  <si>
    <t>Kymograph:0035-0028</t>
  </si>
  <si>
    <t>Kymograph:0041-0028</t>
  </si>
  <si>
    <t>Kymograph:0046-0029</t>
  </si>
  <si>
    <t>Kymograph:0059-0022</t>
  </si>
  <si>
    <t>Kymograph:0067-0025</t>
  </si>
  <si>
    <t>Kymograph:0077-0025</t>
  </si>
  <si>
    <t>Kymograph:0086-0027</t>
  </si>
  <si>
    <t>Kymograph:0095-0024</t>
  </si>
  <si>
    <t>Kymograph:0102-0026</t>
  </si>
  <si>
    <t>Kymograph:0109-0029</t>
  </si>
  <si>
    <t>Kymograph:0113-0026</t>
  </si>
  <si>
    <t>Kymograph:0116-0018</t>
  </si>
  <si>
    <t>Kymograph:0053-0024</t>
  </si>
  <si>
    <t>[PY6345]  092223_a7</t>
  </si>
  <si>
    <t>PY6345 Ex[sra6-osm6-gfp] Animal 8_XY1695397963_Z0_T000_C0_Kymograph.tif:0009-0038</t>
  </si>
  <si>
    <t>PY6345 Ex[sra6-osm6-gfp] Animal 8_XY1695397963_Z0_T000_C0_Kymograph.tif:0008-0030</t>
  </si>
  <si>
    <t>PY6345 Ex[sra6-osm6-gfp] Animal 8_XY1695397963_Z0_T000_C0_Kymograph.tif:0007-0019</t>
  </si>
  <si>
    <t>PY6345 Ex[sra6-osm6-gfp] Animal 8_XY1695397963_Z0_T000_C0_Kymograph.tif:0015-0029</t>
  </si>
  <si>
    <t>PY6345 Ex[sra6-osm6-gfp] Animal 8_XY1695397963_Z0_T000_C0_Kymograph.tif:0017-0025</t>
  </si>
  <si>
    <t>PY6345 Ex[sra6-osm6-gfp] Animal 8_XY1695397963_Z0_T000_C0_Kymograph.tif:0023-0027</t>
  </si>
  <si>
    <t>PY6345 Ex[sra6-osm6-gfp] Animal 8_XY1695397963_Z0_T000_C0_Kymograph.tif:0028-0031</t>
  </si>
  <si>
    <t>PY6345 Ex[sra6-osm6-gfp] Animal 8_XY1695397963_Z0_T000_C0_Kymograph.tif:0027-0022</t>
  </si>
  <si>
    <t>PY6345 Ex[sra6-osm6-gfp] Animal 8_XY1695397963_Z0_T000_C0_Kymograph.tif:0031-0020</t>
  </si>
  <si>
    <t>PY6345 Ex[sra6-osm6-gfp] Animal 8_XY1695397963_Z0_T000_C0_Kymograph.tif:0040-0025</t>
  </si>
  <si>
    <t>PY6345 Ex[sra6-osm6-gfp] Animal 8_XY1695397963_Z0_T000_C0_Kymograph.tif:0042-0020</t>
  </si>
  <si>
    <t>PY6345 Ex[sra6-osm6-gfp] Animal 8_XY1695397963_Z0_T000_C0_Kymograph.tif:0049-0025</t>
  </si>
  <si>
    <t>PY6345 Ex[sra6-osm6-gfp] Animal 8_XY1695397963_Z0_T000_C0_Kymograph.tif:0054-0026</t>
  </si>
  <si>
    <t>PY6345 Ex[sra6-osm6-gfp] Animal 8_XY1695397963_Z0_T000_C0_Kymograph.tif:0058-0024</t>
  </si>
  <si>
    <t>PY6345 Ex[sra6-osm6-gfp] Animal 8_XY1695397963_Z0_T000_C0_Kymograph.tif:0068-0026</t>
  </si>
  <si>
    <t>PY6345 Ex[sra6-osm6-gfp] Animal 8_XY1695397963_Z0_T000_C0_Kymograph.tif:0073-0025</t>
  </si>
  <si>
    <t>PY6345 Ex[sra6-osm6-gfp] Animal 8_XY1695397963_Z0_T000_C0_Kymograph.tif:0087-0027</t>
  </si>
  <si>
    <t>PY6345 Ex[sra6-osm6-gfp] Animal 8_XY1695397963_Z0_T000_C0_Kymograph.tif:0089-0020</t>
  </si>
  <si>
    <t>PY6345 Ex[sra6-osm6-gfp] Animal 8_XY1695397963_Z0_T000_C0_Kymograph.tif:0098-0016</t>
  </si>
  <si>
    <t>PY6345 Ex[sra6-osm6-gfp] Animal 8_XY1695397963_Z0_T000_C0_Kymograph.tif:0111-0018</t>
  </si>
  <si>
    <t>PY6345 Ex[sra6-osm6-gfp] Animal 8_XY1695397963_Z0_T000_C0_Kymograph.tif:0117-0015</t>
  </si>
  <si>
    <t>[PY6345]  092223_a8</t>
  </si>
  <si>
    <t>Kymograph:0005-0018</t>
  </si>
  <si>
    <t>Kymograph:0012-0015</t>
  </si>
  <si>
    <t>Kymograph:0015-0012</t>
  </si>
  <si>
    <t>Kymograph:0021-0012</t>
  </si>
  <si>
    <t>Kymograph:0030-0014</t>
  </si>
  <si>
    <t>Kymograph:0042-0015</t>
  </si>
  <si>
    <t>Kymograph:0051-0015</t>
  </si>
  <si>
    <t>Kymograph:0054-0013</t>
  </si>
  <si>
    <t>Kymograph:0057-0011</t>
  </si>
  <si>
    <t>Kymograph:0063-0011</t>
  </si>
  <si>
    <t>Kymograph:0072-0012</t>
  </si>
  <si>
    <t>Kymograph:0088-0016</t>
  </si>
  <si>
    <t>Kymograph:0095-0012</t>
  </si>
  <si>
    <t>Kymograph:0100-0012</t>
  </si>
  <si>
    <t>Kymograph:0112-0012</t>
  </si>
  <si>
    <t>[PY6345]  092223_a9</t>
  </si>
  <si>
    <t>Kymograph:0007-0028</t>
  </si>
  <si>
    <t>Kymograph:0015-0018</t>
  </si>
  <si>
    <t>Kymograph:0019-0021</t>
  </si>
  <si>
    <t>Kymograph:0030-0021</t>
  </si>
  <si>
    <t>Kymograph:0052-0018</t>
  </si>
  <si>
    <t>Kymograph:0065-0013</t>
  </si>
  <si>
    <t>Kymograph:0083-0013</t>
  </si>
  <si>
    <t>Kymograph:0108-0016</t>
  </si>
  <si>
    <t>Kymograph:0114-0012</t>
  </si>
  <si>
    <t>Kymograph:0043-0017</t>
  </si>
  <si>
    <t>Kymograph:0011-0025</t>
  </si>
  <si>
    <t>Kymograph:0064-0017</t>
  </si>
  <si>
    <t>Kymograph:0094-0010</t>
  </si>
  <si>
    <t>Kymograph:0010-0031</t>
  </si>
  <si>
    <t>Kymograph:0005-0035</t>
  </si>
  <si>
    <t>Kymograph:0012-0024</t>
  </si>
  <si>
    <t>Kymograph:0019-0033</t>
  </si>
  <si>
    <t>Kymograph:0019-0025</t>
  </si>
  <si>
    <t>Kymograph:0023-0025</t>
  </si>
  <si>
    <t>Kymograph:0026-0023</t>
  </si>
  <si>
    <t>Kymograph:0031-0021</t>
  </si>
  <si>
    <t>Kymograph:0040-0019</t>
  </si>
  <si>
    <t>Kymograph:0038-0021</t>
  </si>
  <si>
    <t>Kymograph:0044-0019</t>
  </si>
  <si>
    <t>Kymograph:0051-0021</t>
  </si>
  <si>
    <t>Kymograph:0059-0021</t>
  </si>
  <si>
    <t>Kymograph:0065-0022</t>
  </si>
  <si>
    <t>Kymograph:0071-0022</t>
  </si>
  <si>
    <t>Kymograph:0074-0021</t>
  </si>
  <si>
    <t>Kymograph:0084-0028</t>
  </si>
  <si>
    <t>Kymograph:0082-0017</t>
  </si>
  <si>
    <t>Kymograph:0089-0021</t>
  </si>
  <si>
    <t>Kymograph:0096-0021</t>
  </si>
  <si>
    <t>Kymograph:0102-0023</t>
  </si>
  <si>
    <t>Kymograph:0106-0023</t>
  </si>
  <si>
    <t>Kymograph:0113-0022</t>
  </si>
  <si>
    <t>[PY12007]  092223_a1</t>
  </si>
  <si>
    <t>PY12007 oyEx682 osm6oy166 Animal 2_XY1695398273_Z0_T000_C0_kymograph.tif:0004-0035</t>
  </si>
  <si>
    <t>PY12007 oyEx682 osm6oy166 Animal 2_XY1695398273_Z0_T000_C0_kymograph.tif:0006-0030</t>
  </si>
  <si>
    <t>PY12007 oyEx682 osm6oy166 Animal 2_XY1695398273_Z0_T000_C0_kymograph.tif:0010-0029</t>
  </si>
  <si>
    <t>PY12007 oyEx682 osm6oy166 Animal 2_XY1695398273_Z0_T000_C0_kymograph.tif:0013-0026</t>
  </si>
  <si>
    <t>PY12007 oyEx682 osm6oy166 Animal 2_XY1695398273_Z0_T000_C0_kymograph.tif:0017-0022</t>
  </si>
  <si>
    <t>PY12007 oyEx682 osm6oy166 Animal 2_XY1695398273_Z0_T000_C0_kymograph.tif:0023-0026</t>
  </si>
  <si>
    <t>PY12007 oyEx682 osm6oy166 Animal 2_XY1695398273_Z0_T000_C0_kymograph.tif:0026-0022</t>
  </si>
  <si>
    <t>PY12007 oyEx682 osm6oy166 Animal 2_XY1695398273_Z0_T000_C0_kymograph.tif:0031-0018</t>
  </si>
  <si>
    <t>PY12007 oyEx682 osm6oy166 Animal 2_XY1695398273_Z0_T000_C0_kymograph.tif:0032-0015</t>
  </si>
  <si>
    <t>PY12007 oyEx682 osm6oy166 Animal 2_XY1695398273_Z0_T000_C0_kymograph.tif:0040-0015</t>
  </si>
  <si>
    <t>PY12007 oyEx682 osm6oy166 Animal 2_XY1695398273_Z0_T000_C0_kymograph.tif:0047-0015</t>
  </si>
  <si>
    <t>PY12007 oyEx682 osm6oy166 Animal 2_XY1695398273_Z0_T000_C0_kymograph.tif:0053-0016</t>
  </si>
  <si>
    <t>PY12007 oyEx682 osm6oy166 Animal 2_XY1695398273_Z0_T000_C0_kymograph.tif:0060-0018</t>
  </si>
  <si>
    <t>PY12007 oyEx682 osm6oy166 Animal 2_XY1695398273_Z0_T000_C0_kymograph.tif:0065-0019</t>
  </si>
  <si>
    <t>PY12007 oyEx682 osm6oy166 Animal 2_XY1695398273_Z0_T000_C0_kymograph.tif:0069-0010</t>
  </si>
  <si>
    <t>[PY12007]  092223_a2</t>
  </si>
  <si>
    <t>[PY12007]  092223_a3</t>
  </si>
  <si>
    <t>PY12007 oyEx682 osm6oy166 Animal 3_XY1695398341_Z0_T000_C0_kymograph.tif:0005-0038</t>
  </si>
  <si>
    <t>PY12007 oyEx682 osm6oy166 Animal 3_XY1695398341_Z0_T000_C0_kymograph.tif:0008-0032</t>
  </si>
  <si>
    <t>PY12007 oyEx682 osm6oy166 Animal 3_XY1695398341_Z0_T000_C0_kymograph.tif:0014-0027</t>
  </si>
  <si>
    <t>PY12007 oyEx682 osm6oy166 Animal 3_XY1695398341_Z0_T000_C0_kymograph.tif:0020-0028</t>
  </si>
  <si>
    <t>PY12007 oyEx682 osm6oy166 Animal 3_XY1695398341_Z0_T000_C0_kymograph.tif:0026-0027</t>
  </si>
  <si>
    <t>PY12007 oyEx682 osm6oy166 Animal 3_XY1695398341_Z0_T000_C0_kymograph.tif:0035-0024</t>
  </si>
  <si>
    <t>PY12007 oyEx682 osm6oy166 Animal 3_XY1695398341_Z0_T000_C0_kymograph.tif:0042-0024</t>
  </si>
  <si>
    <t>PY12007 oyEx682 osm6oy166 Animal 3_XY1695398341_Z0_T000_C0_kymograph.tif:0047-0017</t>
  </si>
  <si>
    <t>PY12007 oyEx682 osm6oy166 Animal 3_XY1695398341_Z0_T000_C0_kymograph.tif:0058-0025</t>
  </si>
  <si>
    <t>PY12007 oyEx682 osm6oy166 Animal 3_XY1695398341_Z0_T000_C0_kymograph.tif:0064-0022</t>
  </si>
  <si>
    <t>PY12007 oyEx682 osm6oy166 Animal 3_XY1695398341_Z0_T000_C0_kymograph.tif:0073-0019</t>
  </si>
  <si>
    <t>PY12007 oyEx682 osm6oy166 Animal 3_XY1695398341_Z0_T000_C0_kymograph.tif:0083-0026</t>
  </si>
  <si>
    <t>PY12007 oyEx682 osm6oy166 Animal 3_XY1695398341_Z0_T000_C0_kymograph.tif:0092-0027</t>
  </si>
  <si>
    <t>PY12007 oyEx682 osm6oy166 Animal 3_XY1695398341_Z0_T000_C0_kymograph.tif:0101-0024</t>
  </si>
  <si>
    <t>PY12007 oyEx682 osm6oy166 Animal 3_XY1695398341_Z0_T000_C0_kymograph.tif:0104-0022</t>
  </si>
  <si>
    <t>PY12007 oyEx682 osm6oy166 Animal 3_XY1695398341_Z0_T000_C0_kymograph.tif:0111-0019</t>
  </si>
  <si>
    <t>PY12007 oyEx682 osm6oy166 Animal 3_XY1695398341_Z0_T000_C0_kymograph.tif:0115-0014</t>
  </si>
  <si>
    <t>PY12007 oyEx682 osm6oy166 Animal 4_XY1695398404_Z0_T000_C0_crop.tif:0004-0037</t>
  </si>
  <si>
    <t>PY12007 oyEx682 osm6oy166 Animal 4_XY1695398404_Z0_T000_C0_crop.tif:0012-0039</t>
  </si>
  <si>
    <t>PY12007 oyEx682 osm6oy166 Animal 4_XY1695398404_Z0_T000_C0_crop.tif:0017-0033</t>
  </si>
  <si>
    <t>PY12007 oyEx682 osm6oy166 Animal 4_XY1695398404_Z0_T000_C0_crop.tif:0020-0030</t>
  </si>
  <si>
    <t>PY12007 oyEx682 osm6oy166 Animal 4_XY1695398404_Z0_T000_C0_crop.tif:0030-0027</t>
  </si>
  <si>
    <t>PY12007 oyEx682 osm6oy166 Animal 4_XY1695398404_Z0_T000_C0_crop.tif:0041-0030</t>
  </si>
  <si>
    <t>PY12007 oyEx682 osm6oy166 Animal 4_XY1695398404_Z0_T000_C0_crop.tif:0046-0031</t>
  </si>
  <si>
    <t>PY12007 oyEx682 osm6oy166 Animal 4_XY1695398404_Z0_T000_C0_crop.tif:0052-0030</t>
  </si>
  <si>
    <t>PY12007 oyEx682 osm6oy166 Animal 4_XY1695398404_Z0_T000_C0_crop.tif:0062-0036</t>
  </si>
  <si>
    <t>PY12007 oyEx682 osm6oy166 Animal 4_XY1695398404_Z0_T000_C0_crop.tif:0070-0033</t>
  </si>
  <si>
    <t>PY12007 oyEx682 osm6oy166 Animal 4_XY1695398404_Z0_T000_C0_crop.tif:0080-0032</t>
  </si>
  <si>
    <t>PY12007 oyEx682 osm6oy166 Animal 4_XY1695398404_Z0_T000_C0_crop.tif:0082-0024</t>
  </si>
  <si>
    <t>PY12007 oyEx682 osm6oy166 Animal 4_XY1695398404_Z0_T000_C0_crop.tif:0086-0020</t>
  </si>
  <si>
    <t>[PY12007]  092223_a4</t>
  </si>
  <si>
    <t>Kymograph:0004-0034</t>
  </si>
  <si>
    <t>Kymograph:0008-0029</t>
  </si>
  <si>
    <t>Kymograph:0017-0014</t>
  </si>
  <si>
    <t>Kymograph:0032-0013</t>
  </si>
  <si>
    <t>Kymograph:0022-0031</t>
  </si>
  <si>
    <t>Kymograph:0043-0018</t>
  </si>
  <si>
    <t>Kymograph:0055-0020</t>
  </si>
  <si>
    <t>Kymograph:0050-0014</t>
  </si>
  <si>
    <t>Kymograph:0064-0014</t>
  </si>
  <si>
    <t>Kymograph:0081-0025</t>
  </si>
  <si>
    <t>Kymograph:0079-0014</t>
  </si>
  <si>
    <t>Kymograph:0088-0015</t>
  </si>
  <si>
    <t>Kymograph:0099-0014</t>
  </si>
  <si>
    <t>Kymograph:0109-0018</t>
  </si>
  <si>
    <t>Kymograph:0116-0012</t>
  </si>
  <si>
    <t>[PY12007]  092223_a5</t>
  </si>
  <si>
    <t>PY12007 oyEx682 osm6oy166 Animal 6_XY1695398550_Z0_T000_C0_kymograph.tif:0004-0043</t>
  </si>
  <si>
    <t>PY12007 oyEx682 osm6oy166 Animal 6_XY1695398550_Z0_T000_C0_kymograph.tif:0006-0040</t>
  </si>
  <si>
    <t>PY12007 oyEx682 osm6oy166 Animal 6_XY1695398550_Z0_T000_C0_kymograph.tif:0010-0036</t>
  </si>
  <si>
    <t>PY12007 oyEx682 osm6oy166 Animal 6_XY1695398550_Z0_T000_C0_kymograph.tif:0013-0033</t>
  </si>
  <si>
    <t>PY12007 oyEx682 osm6oy166 Animal 6_XY1695398550_Z0_T000_C0_kymograph.tif:0021-0032</t>
  </si>
  <si>
    <t>PY12007 oyEx682 osm6oy166 Animal 6_XY1695398550_Z0_T000_C0_kymograph.tif:0025-0030</t>
  </si>
  <si>
    <t>PY12007 oyEx682 osm6oy166 Animal 6_XY1695398550_Z0_T000_C0_kymograph.tif:0031-0025</t>
  </si>
  <si>
    <t>PY12007 oyEx682 osm6oy166 Animal 6_XY1695398550_Z0_T000_C0_kymograph.tif:0037-0027</t>
  </si>
  <si>
    <t>PY12007 oyEx682 osm6oy166 Animal 6_XY1695398550_Z0_T000_C0_kymograph.tif:0038-0024</t>
  </si>
  <si>
    <t>PY12007 oyEx682 osm6oy166 Animal 6_XY1695398550_Z0_T000_C0_kymograph.tif:0046-0028</t>
  </si>
  <si>
    <t>PY12007 oyEx682 osm6oy166 Animal 6_XY1695398550_Z0_T000_C0_kymograph.tif:0047-0023</t>
  </si>
  <si>
    <t>PY12007 oyEx682 osm6oy166 Animal 6_XY1695398550_Z0_T000_C0_kymograph.tif:0057-0024</t>
  </si>
  <si>
    <t>PY12007 oyEx682 osm6oy166 Animal 6_XY1695398550_Z0_T000_C0_kymograph.tif:0067-0022</t>
  </si>
  <si>
    <t>PY12007 oyEx682 osm6oy166 Animal 6_XY1695398550_Z0_T000_C0_kymograph.tif:0076-0022</t>
  </si>
  <si>
    <t>PY12007 oyEx682 osm6oy166 Animal 6_XY1695398550_Z0_T000_C0_kymograph.tif:0087-0015</t>
  </si>
  <si>
    <t>PY12007 oyEx682 osm6oy166 Animal 6_XY1695398550_Z0_T000_C0_kymograph.tif:0098-0023</t>
  </si>
  <si>
    <t>PY12007 oyEx682 osm6oy166 Animal 6_XY1695398550_Z0_T000_C0_kymograph.tif:0106-0026</t>
  </si>
  <si>
    <t>PY12007 oyEx682 osm6oy166 Animal 6_XY1695398550_Z0_T000_C0_kymograph.tif:0111-0025</t>
  </si>
  <si>
    <t>PY12007 oyEx682 osm6oy166 Animal 6_XY1695398550_Z0_T000_C0_kymograph.tif:0112-0023</t>
  </si>
  <si>
    <t>PY12007 oyEx682 osm6oy166 Animal 6_XY1695398550_Z0_T000_C0_kymograph.tif:0117-0012</t>
  </si>
  <si>
    <t>[PY12007]  092223_a6</t>
  </si>
  <si>
    <t>PY12007 oyEx682 osm6oy166 Animal 7_XY1695398620_Z0_T000_C0_crop.tif:0005-0043</t>
  </si>
  <si>
    <t>PY12007 oyEx682 osm6oy166 Animal 7_XY1695398620_Z0_T000_C0_crop.tif:0010-0037</t>
  </si>
  <si>
    <t>PY12007 oyEx682 osm6oy166 Animal 7_XY1695398620_Z0_T000_C0_crop.tif:0014-0036</t>
  </si>
  <si>
    <t>PY12007 oyEx682 osm6oy166 Animal 7_XY1695398620_Z0_T000_C0_crop.tif:0020-0031</t>
  </si>
  <si>
    <t>PY12007 oyEx682 osm6oy166 Animal 7_XY1695398620_Z0_T000_C0_crop.tif:0026-0029</t>
  </si>
  <si>
    <t>PY12007 oyEx682 osm6oy166 Animal 7_XY1695398620_Z0_T000_C0_crop.tif:0031-0025</t>
  </si>
  <si>
    <t>PY12007 oyEx682 osm6oy166 Animal 7_XY1695398620_Z0_T000_C0_crop.tif:0043-0025</t>
  </si>
  <si>
    <t>PY12007 oyEx682 osm6oy166 Animal 7_XY1695398620_Z0_T000_C0_crop.tif:0052-0026</t>
  </si>
  <si>
    <t>PY12007 oyEx682 osm6oy166 Animal 7_XY1695398620_Z0_T000_C0_crop.tif:0062-0023</t>
  </si>
  <si>
    <t>PY12007 oyEx682 osm6oy166 Animal 7_XY1695398620_Z0_T000_C0_crop.tif:0074-0023</t>
  </si>
  <si>
    <t>PY12007 oyEx682 osm6oy166 Animal 7_XY1695398620_Z0_T000_C0_crop.tif:0089-0032</t>
  </si>
  <si>
    <t>PY12007 oyEx682 osm6oy166 Animal 7_XY1695398620_Z0_T000_C0_crop.tif:0088-0019</t>
  </si>
  <si>
    <t>PY12007 oyEx682 osm6oy166 Animal 7_XY1695398620_Z0_T000_C0_crop.tif:0098-0026</t>
  </si>
  <si>
    <t>PY12007 oyEx682 osm6oy166 Animal 7_XY1695398620_Z0_T000_C0_crop.tif:0112-0029</t>
  </si>
  <si>
    <t>PY12007 oyEx682 osm6oy166 Animal 7_XY1695398620_Z0_T000_C0_crop.tif:0116-0021</t>
  </si>
  <si>
    <t>[PY12007]  092223_a7</t>
  </si>
  <si>
    <t>PY12007 oyEx682 osm6oy166 Animal 9_XY1695398794_Z0_T000_C0_kymograph.tif:0005-0032</t>
  </si>
  <si>
    <t>PY12007 oyEx682 osm6oy166 Animal 9_XY1695398794_Z0_T000_C0_kymograph.tif:0010-0026</t>
  </si>
  <si>
    <t>PY12007 oyEx682 osm6oy166 Animal 9_XY1695398794_Z0_T000_C0_kymograph.tif:0018-0020</t>
  </si>
  <si>
    <t>PY12007 oyEx682 osm6oy166 Animal 9_XY1695398794_Z0_T000_C0_kymograph.tif:0023-0021</t>
  </si>
  <si>
    <t>PY12007 oyEx682 osm6oy166 Animal 9_XY1695398794_Z0_T000_C0_kymograph.tif:0031-0018</t>
  </si>
  <si>
    <t>PY12007 oyEx682 osm6oy166 Animal 9_XY1695398794_Z0_T000_C0_kymograph.tif:0037-0016</t>
  </si>
  <si>
    <t>PY12007 oyEx682 osm6oy166 Animal 9_XY1695398794_Z0_T000_C0_kymograph.tif:0045-0020</t>
  </si>
  <si>
    <t>PY12007 oyEx682 osm6oy166 Animal 9_XY1695398794_Z0_T000_C0_kymograph.tif:0052-0020</t>
  </si>
  <si>
    <t>PY12007 oyEx682 osm6oy166 Animal 9_XY1695398794_Z0_T000_C0_kymograph.tif:0056-0019</t>
  </si>
  <si>
    <t>PY12007 oyEx682 osm6oy166 Animal 9_XY1695398794_Z0_T000_C0_kymograph.tif:0060-0015</t>
  </si>
  <si>
    <t>PY12007 oyEx682 osm6oy166 Animal 9_XY1695398794_Z0_T000_C0_kymograph.tif:0071-0026</t>
  </si>
  <si>
    <t>PY12007 oyEx682 osm6oy166 Animal 9_XY1695398794_Z0_T000_C0_kymograph.tif:0071-0019</t>
  </si>
  <si>
    <t>PY12007 oyEx682 osm6oy166 Animal 9_XY1695398794_Z0_T000_C0_kymograph.tif:0077-0020</t>
  </si>
  <si>
    <t>PY12007 oyEx682 osm6oy166 Animal 9_XY1695398794_Z0_T000_C0_kymograph.tif:0080-0018</t>
  </si>
  <si>
    <t>PY12007 oyEx682 osm6oy166 Animal 9_XY1695398794_Z0_T000_C0_kymograph.tif:0089-0019</t>
  </si>
  <si>
    <t>PY12007 oyEx682 osm6oy166 Animal 9_XY1695398794_Z0_T000_C0_kymograph.tif:0091-0015</t>
  </si>
  <si>
    <t>PY12007 oyEx682 osm6oy166 Animal 9_XY1695398794_Z0_T000_C0_kymograph.tif:0098-0017</t>
  </si>
  <si>
    <t>PY12007 oyEx682 osm6oy166 Animal 9_XY1695398794_Z0_T000_C0_kymograph.tif:0106-0020</t>
  </si>
  <si>
    <t>PY12007 oyEx682 osm6oy166 Animal 9_XY1695398794_Z0_T000_C0_kymograph.tif:0116-0011</t>
  </si>
  <si>
    <t>[PY12007]  092223_a9</t>
  </si>
  <si>
    <t>[PY12007]  092223_a10</t>
  </si>
  <si>
    <t>PY12007 oyEx682 osm6oy166 Animal 10_XY1695398896_Z0_T000_C0_crop.tif:0013-0022</t>
  </si>
  <si>
    <t>PY12007 oyEx682 osm6oy166 Animal 10_XY1695398896_Z0_T000_C0_crop.tif:0007-0023</t>
  </si>
  <si>
    <t>PY12007 oyEx682 osm6oy166 Animal 10_XY1695398896_Z0_T000_C0_crop.tif:0029-0021</t>
  </si>
  <si>
    <t>PY12007 oyEx682 osm6oy166 Animal 10_XY1695398896_Z0_T000_C0_crop.tif:0039-0022</t>
  </si>
  <si>
    <t>PY12007 oyEx682 osm6oy166 Animal 10_XY1695398896_Z0_T000_C0_crop.tif:0053-0022</t>
  </si>
  <si>
    <t>PY12007 oyEx682 osm6oy166 Animal 10_XY1695398896_Z0_T000_C0_crop.tif:0088-0021</t>
  </si>
  <si>
    <t>PY12007 oyEx682 osm6oy166 Animal 10_XY1695398896_Z0_T000_C0_crop.tif:0071-0023</t>
  </si>
  <si>
    <t>Kymograph:0003-0046</t>
  </si>
  <si>
    <t>Kymograph:0009-0032</t>
  </si>
  <si>
    <t>Kymograph:0016-0033</t>
  </si>
  <si>
    <t>Kymograph:0022-0035</t>
  </si>
  <si>
    <t>Kymograph:0031-0028</t>
  </si>
  <si>
    <t>Kymograph:0038-0025</t>
  </si>
  <si>
    <t>Kymograph:0049-0026</t>
  </si>
  <si>
    <t>Kymograph:0070-0030</t>
  </si>
  <si>
    <t>Kymograph:0076-0024</t>
  </si>
  <si>
    <t>Kymograph:0087-0027</t>
  </si>
  <si>
    <t>Kymograph:0099-0027</t>
  </si>
  <si>
    <t>Kymograph:0107-0027</t>
  </si>
  <si>
    <t>Kymograph:0115-0021</t>
  </si>
  <si>
    <t>[PY12007]  092223_a11</t>
  </si>
  <si>
    <t>[PY12007]  092223_a12</t>
  </si>
  <si>
    <t>Kymograph:0006-0032</t>
  </si>
  <si>
    <t>Kymograph:0009-0025</t>
  </si>
  <si>
    <t>Kymograph:0014-0025</t>
  </si>
  <si>
    <t>Kymograph:0020-0024</t>
  </si>
  <si>
    <t>Kymograph:0028-0026</t>
  </si>
  <si>
    <t>Kymograph:0033-0026</t>
  </si>
  <si>
    <t>Kymograph:0048-0025</t>
  </si>
  <si>
    <t>Kymograph:0056-0024</t>
  </si>
  <si>
    <t>Kymograph:0068-0024</t>
  </si>
  <si>
    <t>Kymograph:0075-0026</t>
  </si>
  <si>
    <t>Kymograph:0093-0025</t>
  </si>
  <si>
    <t>Kymograph:0097-0025</t>
  </si>
  <si>
    <t>Kymograph:0077-0024</t>
  </si>
  <si>
    <t>PY6345 [sra6-OSM6-GFP] Animal 1_XY1695736341_Z0_T000_C0_kymograph.tif:0005-0040</t>
  </si>
  <si>
    <t>PY6345 [sra6-OSM6-GFP] Animal 1_XY1695736341_Z0_T000_C0_kymograph.tif:0009-0037</t>
  </si>
  <si>
    <t>PY6345 [sra6-OSM6-GFP] Animal 1_XY1695736341_Z0_T000_C0_kymograph.tif:0013-0034</t>
  </si>
  <si>
    <t>PY6345 [sra6-OSM6-GFP] Animal 1_XY1695736341_Z0_T000_C0_kymograph.tif:0017-0032</t>
  </si>
  <si>
    <t>PY6345 [sra6-OSM6-GFP] Animal 1_XY1695736341_Z0_T000_C0_kymograph.tif:0023-0031</t>
  </si>
  <si>
    <t>PY6345 [sra6-OSM6-GFP] Animal 1_XY1695736341_Z0_T000_C0_kymograph.tif:0027-0019</t>
  </si>
  <si>
    <t>PY6345 [sra6-OSM6-GFP] Animal 1_XY1695736341_Z0_T000_C0_kymograph.tif:0042-0030</t>
  </si>
  <si>
    <t>PY6345 [sra6-OSM6-GFP] Animal 1_XY1695736341_Z0_T000_C0_kymograph.tif:0048-0029</t>
  </si>
  <si>
    <t>PY6345 [sra6-OSM6-GFP] Animal 1_XY1695736341_Z0_T000_C0_kymograph.tif:0061-0033</t>
  </si>
  <si>
    <t>PY6345 [sra6-OSM6-GFP] Animal 1_XY1695736341_Z0_T000_C0_kymograph.tif:0075-0021</t>
  </si>
  <si>
    <t>PY6345 [sra6-OSM6-GFP] Animal 1_XY1695736341_Z0_T000_C0_kymograph.tif:0087-0031</t>
  </si>
  <si>
    <t>PY6345 [sra6-OSM6-GFP] Animal 1_XY1695736341_Z0_T000_C0_kymograph.tif:0093-0029</t>
  </si>
  <si>
    <t>PY6345 [sra6-OSM6-GFP] Animal 1_XY1695736341_Z0_T000_C0_kymograph.tif:0096-0025</t>
  </si>
  <si>
    <t>PY6345 [sra6-OSM6-GFP] Animal 1_XY1695736341_Z0_T000_C0_kymograph.tif:0105-0019</t>
  </si>
  <si>
    <t>PY6345 [sra6-OSM6-GFP] Animal 1_XY1695736341_Z0_T000_C0_kymograph.tif:0111-0020</t>
  </si>
  <si>
    <t>[PY6345]  092623_a1</t>
  </si>
  <si>
    <t>[PY6345]  092623_a2</t>
  </si>
  <si>
    <t>PY6345 [sra6-OSM6-GFP] Animal 2_XY1695736432_Z0_T000_C0_kymograph.tif:0008-0039</t>
  </si>
  <si>
    <t>PY6345 [sra6-OSM6-GFP] Animal 2_XY1695736432_Z0_T000_C0_kymograph.tif:0015-0034</t>
  </si>
  <si>
    <t>PY6345 [sra6-OSM6-GFP] Animal 2_XY1695736432_Z0_T000_C0_kymograph.tif:0022-0030</t>
  </si>
  <si>
    <t>PY6345 [sra6-OSM6-GFP] Animal 2_XY1695736432_Z0_T000_C0_kymograph.tif:0028-0031</t>
  </si>
  <si>
    <t>PY6345 [sra6-OSM6-GFP] Animal 2_XY1695736432_Z0_T000_C0_kymograph.tif:0039-0026</t>
  </si>
  <si>
    <t>PY6345 [sra6-OSM6-GFP] Animal 2_XY1695736432_Z0_T000_C0_kymograph.tif:0050-0027</t>
  </si>
  <si>
    <t>PY6345 [sra6-OSM6-GFP] Animal 2_XY1695736432_Z0_T000_C0_kymograph.tif:0061-0030</t>
  </si>
  <si>
    <t>PY6345 [sra6-OSM6-GFP] Animal 2_XY1695736432_Z0_T000_C0_kymograph.tif:0071-0030</t>
  </si>
  <si>
    <t>PY6345 [sra6-OSM6-GFP] Animal 2_XY1695736432_Z0_T000_C0_kymograph.tif:0096-0035</t>
  </si>
  <si>
    <t>PY6345 [sra6-OSM6-GFP] Animal 2_XY1695736432_Z0_T000_C0_kymograph.tif:0096-0026</t>
  </si>
  <si>
    <t>PY6345 [sra6-OSM6-GFP] Animal 2_XY1695736432_Z0_T000_C0_kymograph.tif:0108-0027</t>
  </si>
  <si>
    <t>PY6345 [sra6-OSM6-GFP] Animal 2_XY1695736432_Z0_T000_C0_kymograph.tif:0115-0018</t>
  </si>
  <si>
    <t>[PY6345]  092623_a3</t>
  </si>
  <si>
    <t>PY6345 [sra6-OSM6-GFP] Animal 3_XY1695736527_Z0_T000_C0_kymograph.tif:0009-0044</t>
  </si>
  <si>
    <t>PY6345 [sra6-OSM6-GFP] Animal 3_XY1695736527_Z0_T000_C0_kymograph.tif:0011-0042</t>
  </si>
  <si>
    <t>PY6345 [sra6-OSM6-GFP] Animal 3_XY1695736527_Z0_T000_C0_kymograph.tif:0016-0039</t>
  </si>
  <si>
    <t>PY6345 [sra6-OSM6-GFP] Animal 3_XY1695736527_Z0_T000_C0_kymograph.tif:0017-0031</t>
  </si>
  <si>
    <t>PY6345 [sra6-OSM6-GFP] Animal 3_XY1695736527_Z0_T000_C0_kymograph.tif:0026-0035</t>
  </si>
  <si>
    <t>PY6345 [sra6-OSM6-GFP] Animal 3_XY1695736527_Z0_T000_C0_kymograph.tif:0029-0032</t>
  </si>
  <si>
    <t>PY6345 [sra6-OSM6-GFP] Animal 3_XY1695736527_Z0_T000_C0_kymograph.tif:0038-0036</t>
  </si>
  <si>
    <t>PY6345 [sra6-OSM6-GFP] Animal 3_XY1695736527_Z0_T000_C0_kymograph.tif:0039-0032</t>
  </si>
  <si>
    <t>PY6345 [sra6-OSM6-GFP] Animal 3_XY1695736527_Z0_T000_C0_kymograph.tif:0044-0028</t>
  </si>
  <si>
    <t>PY6345 [sra6-OSM6-GFP] Animal 3_XY1695736527_Z0_T000_C0_kymograph.tif:0056-0034</t>
  </si>
  <si>
    <t>PY6345 [sra6-OSM6-GFP] Animal 3_XY1695736527_Z0_T000_C0_kymograph.tif:0064-0030</t>
  </si>
  <si>
    <t>PY6345 [sra6-OSM6-GFP] Animal 3_XY1695736527_Z0_T000_C0_kymograph.tif:0067-0027</t>
  </si>
  <si>
    <t>PY6345 [sra6-OSM6-GFP] Animal 3_XY1695736527_Z0_T000_C0_kymograph.tif:0084-0032</t>
  </si>
  <si>
    <t>PY6345 [sra6-OSM6-GFP] Animal 3_XY1695736527_Z0_T000_C0_kymograph.tif:0096-0033</t>
  </si>
  <si>
    <t>PY6345 [sra6-OSM6-GFP] Animal 3_XY1695736527_Z0_T000_C0_kymograph.tif:0103-0031</t>
  </si>
  <si>
    <t>PY6345 [sra6-OSM6-GFP] Animal 3_XY1695736527_Z0_T000_C0_kymograph.tif:0116-0027</t>
  </si>
  <si>
    <t>PY6345 [sra6-OSM6-GFP] Animal 3_XY1695736527_Z0_T000_C0_kymograph.tif:0083-0036</t>
  </si>
  <si>
    <t>PY6345 [sra6-OSM6-GFP] Animal 4_XY1695736664_Z0_T000_C0_kymograph.tif:0004-0040</t>
  </si>
  <si>
    <t>PY6345 [sra6-OSM6-GFP] Animal 4_XY1695736664_Z0_T000_C0_kymograph.tif:0015-0031</t>
  </si>
  <si>
    <t>PY6345 [sra6-OSM6-GFP] Animal 4_XY1695736664_Z0_T000_C0_kymograph.tif:0016-0027</t>
  </si>
  <si>
    <t>PY6345 [sra6-OSM6-GFP] Animal 4_XY1695736664_Z0_T000_C0_kymograph.tif:0024-0026</t>
  </si>
  <si>
    <t>PY6345 [sra6-OSM6-GFP] Animal 4_XY1695736664_Z0_T000_C0_kymograph.tif:0028-0020</t>
  </si>
  <si>
    <t>PY6345 [sra6-OSM6-GFP] Animal 4_XY1695736664_Z0_T000_C0_kymograph.tif:0041-0027</t>
  </si>
  <si>
    <t>PY6345 [sra6-OSM6-GFP] Animal 4_XY1695736664_Z0_T000_C0_kymograph.tif:0047-0023</t>
  </si>
  <si>
    <t>PY6345 [sra6-OSM6-GFP] Animal 4_XY1695736664_Z0_T000_C0_kymograph.tif:0066-0027</t>
  </si>
  <si>
    <t>PY6345 [sra6-OSM6-GFP] Animal 4_XY1695736664_Z0_T000_C0_kymograph.tif:0080-0027</t>
  </si>
  <si>
    <t>PY6345 [sra6-OSM6-GFP] Animal 4_XY1695736664_Z0_T000_C0_kymograph.tif:0106-0024</t>
  </si>
  <si>
    <t>PY6345 [sra6-OSM6-GFP] Animal 4_XY1695736664_Z0_T000_C0_kymograph.tif:0093-0025</t>
  </si>
  <si>
    <t>[PY6345]  092623_a4</t>
  </si>
  <si>
    <t>PY6345 [sra6-OSM6-GFP] Animal 6_XY1695736859_Z0_T000_C0_kymograph.tif:0009-0031</t>
  </si>
  <si>
    <t>PY6345 [sra6-OSM6-GFP] Animal 6_XY1695736859_Z0_T000_C0_kymograph.tif:0015-0026</t>
  </si>
  <si>
    <t>PY6345 [sra6-OSM6-GFP] Animal 6_XY1695736859_Z0_T000_C0_kymograph.tif:0025-0028</t>
  </si>
  <si>
    <t>PY6345 [sra6-OSM6-GFP] Animal 6_XY1695736859_Z0_T000_C0_kymograph.tif:0041-0025</t>
  </si>
  <si>
    <t>PY6345 [sra6-OSM6-GFP] Animal 6_XY1695736859_Z0_T000_C0_kymograph.tif:0046-0023</t>
  </si>
  <si>
    <t>PY6345 [sra6-OSM6-GFP] Animal 6_XY1695736859_Z0_T000_C0_kymograph.tif:0080-0022</t>
  </si>
  <si>
    <t>PY6345 [sra6-OSM6-GFP] Animal 6_XY1695736859_Z0_T000_C0_kymograph.tif:0089-0021</t>
  </si>
  <si>
    <t>PY6345 [sra6-OSM6-GFP] Animal 6_XY1695736859_Z0_T000_C0_kymograph.tif:0110-0020</t>
  </si>
  <si>
    <t>PY6345 [sra6-OSM6-GFP] Animal 6_XY1695736859_Z0_T000_C0_kymograph.tif:0116-0013</t>
  </si>
  <si>
    <t>[PY6345]  092623_a6</t>
  </si>
  <si>
    <t>PY6345 [sra6-OSM6-GFP] Animal 7_XY1695736922_Z0_T000_kymograph.tif:0006-0045</t>
  </si>
  <si>
    <t>PY6345 [sra6-OSM6-GFP] Animal 7_XY1695736922_Z0_T000_kymograph.tif:0007-0033</t>
  </si>
  <si>
    <t>PY6345 [sra6-OSM6-GFP] Animal 7_XY1695736922_Z0_T000_kymograph.tif:0008-0021</t>
  </si>
  <si>
    <t>PY6345 [sra6-OSM6-GFP] Animal 7_XY1695736922_Z0_T000_kymograph.tif:0018-0030</t>
  </si>
  <si>
    <t>PY6345 [sra6-OSM6-GFP] Animal 7_XY1695736922_Z0_T000_kymograph.tif:0025-0026</t>
  </si>
  <si>
    <t>PY6345 [sra6-OSM6-GFP] Animal 7_XY1695736922_Z0_T000_kymograph.tif:0032-0021</t>
  </si>
  <si>
    <t>PY6345 [sra6-OSM6-GFP] Animal 7_XY1695736922_Z0_T000_kymograph.tif:0045-0027</t>
  </si>
  <si>
    <t>PY6345 [sra6-OSM6-GFP] Animal 7_XY1695736922_Z0_T000_kymograph.tif:0047-0018</t>
  </si>
  <si>
    <t>PY6345 [sra6-OSM6-GFP] Animal 7_XY1695736922_Z0_T000_kymograph.tif:0061-0027</t>
  </si>
  <si>
    <t>PY6345 [sra6-OSM6-GFP] Animal 7_XY1695736922_Z0_T000_kymograph.tif:0070-0027</t>
  </si>
  <si>
    <t>PY6345 [sra6-OSM6-GFP] Animal 7_XY1695736922_Z0_T000_kymograph.tif:0074-0021</t>
  </si>
  <si>
    <t>PY6345 [sra6-OSM6-GFP] Animal 7_XY1695736922_Z0_T000_kymograph.tif:0087-0023</t>
  </si>
  <si>
    <t>PY6345 [sra6-OSM6-GFP] Animal 7_XY1695736922_Z0_T000_kymograph.tif:0091-0020</t>
  </si>
  <si>
    <t>PY6345 [sra6-OSM6-GFP] Animal 7_XY1695736922_Z0_T000_kymograph.tif:0107-0023</t>
  </si>
  <si>
    <t>PY6345 [sra6-OSM6-GFP] Animal 7_XY1695736922_Z0_T000_kymograph.tif:0114-0016</t>
  </si>
  <si>
    <t>[PY6345]  092623_a7</t>
  </si>
  <si>
    <t>PY6345 [sra6-OSM6-GFP] Animal 8_XY1695737039_Z0_T000_C0_kymograph.tif:0024-0015</t>
  </si>
  <si>
    <t>PY6345 [sra6-OSM6-GFP] Animal 8_XY1695737039_Z0_T000_C0_kymograph.tif:0056-0015</t>
  </si>
  <si>
    <t>PY6345 [sra6-OSM6-GFP] Animal 8_XY1695737039_Z0_T000_C0_kymograph.tif:0072-0015</t>
  </si>
  <si>
    <t>PY6345 [sra6-OSM6-GFP] Animal 8_XY1695737039_Z0_T000_C0_kymograph.tif:0098-0015</t>
  </si>
  <si>
    <t>PY6345 [sra6-OSM6-GFP] Animal 8_XY1695737039_Z0_T000_C0_kymograph.tif:0114-0012</t>
  </si>
  <si>
    <t>[PY6345]  092623_a8</t>
  </si>
  <si>
    <t>PY6345 [sra6-OSM6-GFP] Animal 9_XY1695737106_Z0_T000_C0_kymograph.tif:0007-0040</t>
  </si>
  <si>
    <t>PY6345 [sra6-OSM6-GFP] Animal 9_XY1695737106_Z0_T000_C0_kymograph.tif:0010-0033</t>
  </si>
  <si>
    <t>PY6345 [sra6-OSM6-GFP] Animal 9_XY1695737106_Z0_T000_C0_kymograph.tif:0022-0029</t>
  </si>
  <si>
    <t>PY6345 [sra6-OSM6-GFP] Animal 9_XY1695737106_Z0_T000_C0_kymograph.tif:0026-0029</t>
  </si>
  <si>
    <t>PY6345 [sra6-OSM6-GFP] Animal 9_XY1695737106_Z0_T000_C0_kymograph.tif:0031-0029</t>
  </si>
  <si>
    <t>PY6345 [sra6-OSM6-GFP] Animal 9_XY1695737106_Z0_T000_C0_kymograph.tif:0043-0030</t>
  </si>
  <si>
    <t>PY6345 [sra6-OSM6-GFP] Animal 9_XY1695737106_Z0_T000_C0_kymograph.tif:0056-0027</t>
  </si>
  <si>
    <t>PY6345 [sra6-OSM6-GFP] Animal 9_XY1695737106_Z0_T000_C0_kymograph.tif:0061-0030</t>
  </si>
  <si>
    <t>PY6345 [sra6-OSM6-GFP] Animal 9_XY1695737106_Z0_T000_C0_kymograph.tif:0069-0032</t>
  </si>
  <si>
    <t>PY6345 [sra6-OSM6-GFP] Animal 9_XY1695737106_Z0_T000_C0_kymograph.tif:0073-0028</t>
  </si>
  <si>
    <t>PY6345 [sra6-OSM6-GFP] Animal 9_XY1695737106_Z0_T000_C0_kymograph.tif:0081-0029</t>
  </si>
  <si>
    <t>PY6345 [sra6-OSM6-GFP] Animal 9_XY1695737106_Z0_T000_C0_kymograph.tif:0053-0033</t>
  </si>
  <si>
    <t>PY6345 [sra6-OSM6-GFP] Animal 9_XY1695737106_Z0_T000_C0_kymograph.tif:0091-0031</t>
  </si>
  <si>
    <t>PY6345 [sra6-OSM6-GFP] Animal 9_XY1695737106_Z0_T000_C0_kymograph.tif:0100-0028</t>
  </si>
  <si>
    <t>PY6345 [sra6-OSM6-GFP] Animal 9_XY1695737106_Z0_T000_C0_kymograph.tif:0015-0029</t>
  </si>
  <si>
    <t>[PY6345]  092623_a9</t>
  </si>
  <si>
    <t>y: Height x 0.3021 ms</t>
  </si>
  <si>
    <t>PY6345 [sra6-OSM6-GFP] Animal 10_XY1695737183_Z0_T000_kymograph.tif:0009-0028</t>
  </si>
  <si>
    <t>PY6345 [sra6-OSM6-GFP] Animal 10_XY1695737183_Z0_T000_kymograph.tif:0023-0026</t>
  </si>
  <si>
    <t>PY6345 [sra6-OSM6-GFP] Animal 10_XY1695737183_Z0_T000_kymograph.tif:0041-0025</t>
  </si>
  <si>
    <t>PY6345 [sra6-OSM6-GFP] Animal 10_XY1695737183_Z0_T000_kymograph.tif:0054-0024</t>
  </si>
  <si>
    <t>PY6345 [sra6-OSM6-GFP] Animal 10_XY1695737183_Z0_T000_kymograph.tif:0078-0027</t>
  </si>
  <si>
    <t>PY6345 [sra6-OSM6-GFP] Animal 10_XY1695737183_Z0_T000_kymograph.tif:0108-0024</t>
  </si>
  <si>
    <t>[PY6345]  092623_a10</t>
  </si>
  <si>
    <t>PY6345 [sra6-OSM6-GFP] Animal 11_XY1695737269_Z0_T000_kymograph.tif:0005-0032</t>
  </si>
  <si>
    <t>PY6345 [sra6-OSM6-GFP] Animal 11_XY1695737269_Z0_T000_kymograph.tif:0012-0019</t>
  </si>
  <si>
    <t>PY6345 [sra6-OSM6-GFP] Animal 11_XY1695737269_Z0_T000_kymograph.tif:0017-0020</t>
  </si>
  <si>
    <t>PY6345 [sra6-OSM6-GFP] Animal 11_XY1695737269_Z0_T000_kymograph.tif:0023-0020</t>
  </si>
  <si>
    <t>PY6345 [sra6-OSM6-GFP] Animal 11_XY1695737269_Z0_T000_kymograph.tif:0034-0017</t>
  </si>
  <si>
    <t>PY6345 [sra6-OSM6-GFP] Animal 11_XY1695737269_Z0_T000_kymograph.tif:0053-0031</t>
  </si>
  <si>
    <t>PY6345 [sra6-OSM6-GFP] Animal 11_XY1695737269_Z0_T000_kymograph.tif:0063-0025</t>
  </si>
  <si>
    <t>PY6345 [sra6-OSM6-GFP] Animal 11_XY1695737269_Z0_T000_kymograph.tif:0076-0022</t>
  </si>
  <si>
    <t>PY6345 [sra6-OSM6-GFP] Animal 11_XY1695737269_Z0_T000_kymograph.tif:0082-0016</t>
  </si>
  <si>
    <t>PY6345 [sra6-OSM6-GFP] Animal 11_XY1695737269_Z0_T000_kymograph.tif:0096-0020</t>
  </si>
  <si>
    <t>PY6345 [sra6-OSM6-GFP] Animal 11_XY1695737269_Z0_T000_kymograph.tif:0110-0017</t>
  </si>
  <si>
    <t>PY6345 [sra6-OSM6-GFP] Animal 11_XY1695737269_Z0_T000_kymograph.tif:0102-0019</t>
  </si>
  <si>
    <t>[PY6345]  092623_a11</t>
  </si>
  <si>
    <t>PY6345 [sra6-OSM6-GFP] Animal 12_XY1695737357_Z0_T000_kymograph.tif:0005-0035</t>
  </si>
  <si>
    <t>PY6345 [sra6-OSM6-GFP] Animal 12_XY1695737357_Z0_T000_kymograph.tif:0016-0030</t>
  </si>
  <si>
    <t>PY6345 [sra6-OSM6-GFP] Animal 12_XY1695737357_Z0_T000_kymograph.tif:0027-0025</t>
  </si>
  <si>
    <t>PY6345 [sra6-OSM6-GFP] Animal 12_XY1695737357_Z0_T000_kymograph.tif:0046-0027</t>
  </si>
  <si>
    <t>PY6345 [sra6-OSM6-GFP] Animal 12_XY1695737357_Z0_T000_kymograph.tif:0042-0033</t>
  </si>
  <si>
    <t>PY6345 [sra6-OSM6-GFP] Animal 12_XY1695737357_Z0_T000_kymograph.tif:0057-0032</t>
  </si>
  <si>
    <t>PY6345 [sra6-OSM6-GFP] Animal 12_XY1695737357_Z0_T000_kymograph.tif:0066-0031</t>
  </si>
  <si>
    <t>PY6345 [sra6-OSM6-GFP] Animal 12_XY1695737357_Z0_T000_kymograph.tif:0023-0029</t>
  </si>
  <si>
    <t>PY6345 [sra6-OSM6-GFP] Animal 12_XY1695737357_Z0_T000_kymograph.tif:0079-0030</t>
  </si>
  <si>
    <t>PY6345 [sra6-OSM6-GFP] Animal 12_XY1695737357_Z0_T000_kymograph.tif:0087-0030</t>
  </si>
  <si>
    <t>PY6345 [sra6-OSM6-GFP] Animal 12_XY1695737357_Z0_T000_kymograph.tif:0108-0031</t>
  </si>
  <si>
    <t>PY6345 [sra6-OSM6-GFP] Animal 12_XY1695737357_Z0_T000_kymograph.tif:0110-0026</t>
  </si>
  <si>
    <t>PY6345 [sra6-OSM6-GFP] Animal 12_XY1695737357_Z0_T000_kymograph.tif:0013-0034</t>
  </si>
  <si>
    <t>[PY6345]  092623_a12</t>
  </si>
  <si>
    <t>[PY6345]  092623_a13</t>
  </si>
  <si>
    <t>PY6345 [sra6-OSM6-GFP] Animal 13_XY1695737435_Z0_T000_kymograph.tif:0005-0044</t>
  </si>
  <si>
    <t>PY6345 [sra6-OSM6-GFP] Animal 13_XY1695737435_Z0_T000_kymograph.tif:0010-0040</t>
  </si>
  <si>
    <t>PY6345 [sra6-OSM6-GFP] Animal 13_XY1695737435_Z0_T000_kymograph.tif:0011-0034</t>
  </si>
  <si>
    <t>PY6345 [sra6-OSM6-GFP] Animal 13_XY1695737435_Z0_T000_kymograph.tif:0018-0040</t>
  </si>
  <si>
    <t>PY6345 [sra6-OSM6-GFP] Animal 13_XY1695737435_Z0_T000_kymograph.tif:0020-0036</t>
  </si>
  <si>
    <t>PY6345 [sra6-OSM6-GFP] Animal 13_XY1695737435_Z0_T000_kymograph.tif:0030-0033</t>
  </si>
  <si>
    <t>PY6345 [sra6-OSM6-GFP] Animal 13_XY1695737435_Z0_T000_kymograph.tif:0038-0027</t>
  </si>
  <si>
    <t>PY6345 [sra6-OSM6-GFP] Animal 13_XY1695737435_Z0_T000_kymograph.tif:0046-0036</t>
  </si>
  <si>
    <t>PY6345 [sra6-OSM6-GFP] Animal 13_XY1695737435_Z0_T000_kymograph.tif:0026-0038</t>
  </si>
  <si>
    <t>PY6345 [sra6-OSM6-GFP] Animal 13_XY1695737435_Z0_T000_kymograph.tif:0045-0027</t>
  </si>
  <si>
    <t>PY6345 [sra6-OSM6-GFP] Animal 13_XY1695737435_Z0_T000_kymograph.tif:0055-0031</t>
  </si>
  <si>
    <t>PY6345 [sra6-OSM6-GFP] Animal 13_XY1695737435_Z0_T000_kymograph.tif:0057-0027</t>
  </si>
  <si>
    <t>PY6345 [sra6-OSM6-GFP] Animal 13_XY1695737435_Z0_T000_kymograph.tif:0058-0021</t>
  </si>
  <si>
    <t>PY6345 [sra6-OSM6-GFP] Animal 13_XY1695737435_Z0_T000_kymograph.tif:0066-0029</t>
  </si>
  <si>
    <t>PY6345 [sra6-OSM6-GFP] Animal 13_XY1695737435_Z0_T000_kymograph.tif:0073-0036</t>
  </si>
  <si>
    <t>PY6345 [sra6-OSM6-GFP] Animal 13_XY1695737435_Z0_T000_kymograph.tif:0076-0033</t>
  </si>
  <si>
    <t>PY6345 [sra6-OSM6-GFP] Animal 13_XY1695737435_Z0_T000_kymograph.tif:0081-0030</t>
  </si>
  <si>
    <t>PY6345 [sra6-OSM6-GFP] Animal 13_XY1695737435_Z0_T000_kymograph.tif:0092-0035</t>
  </si>
  <si>
    <t>PY6345 [sra6-OSM6-GFP] Animal 13_XY1695737435_Z0_T000_kymograph.tif:0096-0035</t>
  </si>
  <si>
    <t>PY6345 [sra6-OSM6-GFP] Animal 13_XY1695737435_Z0_T000_kymograph.tif:0100-0035</t>
  </si>
  <si>
    <t>PY6345 [sra6-OSM6-GFP] Animal 13_XY1695737435_Z0_T000_kymograph.tif:0105-0024</t>
  </si>
  <si>
    <t>PY6345 [sra6-OSM6-GFP] Animal 13_XY1695737435_Z0_T000_kymograph.tif:0110-0029</t>
  </si>
  <si>
    <t>PY6345 [sra6-OSM6-GFP] Animal 13_XY1695737435_Z0_T000_kymograph.tif:0114-0029</t>
  </si>
  <si>
    <t>PY6345 [sra6-OSM6-GFP] Animal 13_XY1695737435_Z0_T000_kymograph.tif:0116-0024</t>
  </si>
  <si>
    <t>PY6345 [sra6-OSM6-GFP] Animal 13_XY1695737435_Z0_T000_kymograph.tif:0116-0017</t>
  </si>
  <si>
    <t>PY6345 [sra6-OSM6-GFP] Animal 13_XY1695737435_Z0_T000_kymograph.tif:0052-0041</t>
  </si>
  <si>
    <t>PY6345 Ex[sra6-osm6-gfp] Animal 1_XY1695396348_Z0_T000_C0_Kymograph.tif:0005-0043</t>
  </si>
  <si>
    <t>PY6345 Ex[sra6-osm6-gfp] Animal 1_XY1695396348_Z0_T000_C0_Kymograph.tif:0011-0029</t>
  </si>
  <si>
    <t>PY6345 Ex[sra6-osm6-gfp] Animal 1_XY1695396348_Z0_T000_C0_Kymograph.tif:0010-0020</t>
  </si>
  <si>
    <t>PY6345 Ex[sra6-osm6-gfp] Animal 1_XY1695396348_Z0_T000_C0_Kymograph.tif:0020-0031</t>
  </si>
  <si>
    <t>PY6345 Ex[sra6-osm6-gfp] Animal 1_XY1695396348_Z0_T000_C0_Kymograph.tif:0027-0027</t>
  </si>
  <si>
    <t>PY6345 Ex[sra6-osm6-gfp] Animal 1_XY1695396348_Z0_T000_C0_Kymograph.tif:0034-0030</t>
  </si>
  <si>
    <t>PY6345 Ex[sra6-osm6-gfp] Animal 1_XY1695396348_Z0_T000_C0_Kymograph.tif:0036-0023</t>
  </si>
  <si>
    <t>PY6345 Ex[sra6-osm6-gfp] Animal 1_XY1695396348_Z0_T000_C0_Kymograph.tif:0040-0028</t>
  </si>
  <si>
    <t>PY6345 Ex[sra6-osm6-gfp] Animal 1_XY1695396348_Z0_T000_C0_Kymograph.tif:0045-0027</t>
  </si>
  <si>
    <t>PY6345 Ex[sra6-osm6-gfp] Animal 1_XY1695396348_Z0_T000_C0_Kymograph.tif:0050-0033</t>
  </si>
  <si>
    <t>PY6345 Ex[sra6-osm6-gfp] Animal 1_XY1695396348_Z0_T000_C0_Kymograph.tif:0046-0016</t>
  </si>
  <si>
    <t>PY6345 Ex[sra6-osm6-gfp] Animal 1_XY1695396348_Z0_T000_C0_Kymograph.tif:0052-0018</t>
  </si>
  <si>
    <t>PY6345 Ex[sra6-osm6-gfp] Animal 1_XY1695396348_Z0_T000_C0_Kymograph.tif:0063-0021</t>
  </si>
  <si>
    <t>PY6345 Ex[sra6-osm6-gfp] Animal 1_XY1695396348_Z0_T000_C0_Kymograph.tif:0070-0019</t>
  </si>
  <si>
    <t>PY6345 Ex[sra6-osm6-gfp] Animal 1_XY1695396348_Z0_T000_C0_Kymograph.tif:0075-0022</t>
  </si>
  <si>
    <t>PY6345 Ex[sra6-osm6-gfp] Animal 1_XY1695396348_Z0_T000_C0_Kymograph.tif:0082-0021</t>
  </si>
  <si>
    <t>PY6345 Ex[sra6-osm6-gfp] Animal 1_XY1695396348_Z0_T000_C0_Kymograph.tif:0091-0018</t>
  </si>
  <si>
    <t>PY6345 Ex[sra6-osm6-gfp] Animal 1_XY1695396348_Z0_T000_C0_Kymograph.tif:0097-0019</t>
  </si>
  <si>
    <t>PY6345 Ex[sra6-osm6-gfp] Animal 1_XY1695396348_Z0_T000_C0_Kymograph.tif:0103-0019</t>
  </si>
  <si>
    <t>PY6345 Ex[sra6-osm6-gfp] Animal 1_XY1695396348_Z0_T000_C0_Kymograph.tif:0104-0014</t>
  </si>
  <si>
    <t>PY6345 Ex[sra6-osm6-gfp] Animal 1_XY1695396348_Z0_T000_C0_Kymograph.tif:0111-0017</t>
  </si>
  <si>
    <t>[PY12007]  092623_a1</t>
  </si>
  <si>
    <t>PY12007 oyEx682; osm6oy166 Animal 1_XY1695738392_Z0_T000_kymograph.tif:0005-0047</t>
  </si>
  <si>
    <t>PY12007 oyEx682; osm6oy166 Animal 1_XY1695738392_Z0_T000_kymograph.tif:0006-0042</t>
  </si>
  <si>
    <t>PY12007 oyEx682; osm6oy166 Animal 1_XY1695738392_Z0_T000_kymograph.tif:0011-0041</t>
  </si>
  <si>
    <t>PY12007 oyEx682; osm6oy166 Animal 1_XY1695738392_Z0_T000_kymograph.tif:0018-0042</t>
  </si>
  <si>
    <t>PY12007 oyEx682; osm6oy166 Animal 1_XY1695738392_Z0_T000_kymograph.tif:0020-0029</t>
  </si>
  <si>
    <t>PY12007 oyEx682; osm6oy166 Animal 1_XY1695738392_Z0_T000_kymograph.tif:0030-0037</t>
  </si>
  <si>
    <t>PY12007 oyEx682; osm6oy166 Animal 1_XY1695738392_Z0_T000_kymograph.tif:0041-0038</t>
  </si>
  <si>
    <t>PY12007 oyEx682; osm6oy166 Animal 1_XY1695738392_Z0_T000_kymograph.tif:0047-0033</t>
  </si>
  <si>
    <t>PY12007 oyEx682; osm6oy166 Animal 1_XY1695738392_Z0_T000_kymograph.tif:0057-0035</t>
  </si>
  <si>
    <t>PY12007 oyEx682; osm6oy166 Animal 1_XY1695738392_Z0_T000_kymograph.tif:0072-0036</t>
  </si>
  <si>
    <t>PY12007 oyEx682; osm6oy166 Animal 1_XY1695738392_Z0_T000_kymograph.tif:0078-0036</t>
  </si>
  <si>
    <t>PY12007 oyEx682; osm6oy166 Animal 1_XY1695738392_Z0_T000_kymograph.tif:0077-0039</t>
  </si>
  <si>
    <t>PY12007 oyEx682; osm6oy166 Animal 1_XY1695738392_Z0_T000_kymograph.tif:0020-0037</t>
  </si>
  <si>
    <t>PY12007 oyEx682; osm6oy166 Animal 1_XY1695738392_Z0_T000_kymograph.tif:0088-0039</t>
  </si>
  <si>
    <t>PY12007 oyEx682; osm6oy166 Animal 1_XY1695738392_Z0_T000_kymograph.tif:0093-0036</t>
  </si>
  <si>
    <t>PY12007 oyEx682; osm6oy166 Animal 1_XY1695738392_Z0_T000_kymograph.tif:0105-0037</t>
  </si>
  <si>
    <t>PY12007 oyEx682; osm6oy166 Animal 1_XY1695738392_Z0_T000_kymograph.tif:0115-0025</t>
  </si>
  <si>
    <t>PY12007 oyEx682; osm6oy166 Animal 1_XY1695738392_Z0_T000_kymograph.tif:0117-0021</t>
  </si>
  <si>
    <t>[PY12007]  092623_a2</t>
  </si>
  <si>
    <t>PY12007 oyEx682; osm6oy166 Animal 2_XY1695738499_Z0_T000_kymograph.tif:0005-0039</t>
  </si>
  <si>
    <t>PY12007 oyEx682; osm6oy166 Animal 2_XY1695738499_Z0_T000_kymograph.tif:0006-0033</t>
  </si>
  <si>
    <t>PY12007 oyEx682; osm6oy166 Animal 2_XY1695738499_Z0_T000_kymograph.tif:0014-0023</t>
  </si>
  <si>
    <t>PY12007 oyEx682; osm6oy166 Animal 2_XY1695738499_Z0_T000_kymograph.tif:0011-0029</t>
  </si>
  <si>
    <t>PY12007 oyEx682; osm6oy166 Animal 2_XY1695738499_Z0_T000_kymograph.tif:0021-0021</t>
  </si>
  <si>
    <t>PY12007 oyEx682; osm6oy166 Animal 2_XY1695738499_Z0_T000_kymograph.tif:0024-0032</t>
  </si>
  <si>
    <t>PY12007 oyEx682; osm6oy166 Animal 2_XY1695738499_Z0_T000_kymograph.tif:0031-0024</t>
  </si>
  <si>
    <t>PY12007 oyEx682; osm6oy166 Animal 2_XY1695738499_Z0_T000_kymograph.tif:0037-0029</t>
  </si>
  <si>
    <t>PY12007 oyEx682; osm6oy166 Animal 2_XY1695738499_Z0_T000_kymograph.tif:0042-0023</t>
  </si>
  <si>
    <t>PY12007 oyEx682; osm6oy166 Animal 2_XY1695738499_Z0_T000_kymograph.tif:0048-0023</t>
  </si>
  <si>
    <t>PY12007 oyEx682; osm6oy166 Animal 2_XY1695738499_Z0_T000_kymograph.tif:0053-0021</t>
  </si>
  <si>
    <t>PY12007 oyEx682; osm6oy166 Animal 2_XY1695738499_Z0_T000_kymograph.tif:0064-0026</t>
  </si>
  <si>
    <t>PY12007 oyEx682; osm6oy166 Animal 2_XY1695738499_Z0_T000_kymograph.tif:0070-0026</t>
  </si>
  <si>
    <t>PY12007 oyEx682; osm6oy166 Animal 2_XY1695738499_Z0_T000_kymograph.tif:0078-0020</t>
  </si>
  <si>
    <t>PY12007 oyEx682; osm6oy166 Animal 2_XY1695738499_Z0_T000_kymograph.tif:0086-0025</t>
  </si>
  <si>
    <t>PY12007 oyEx682; osm6oy166 Animal 2_XY1695738499_Z0_T000_kymograph.tif:0092-0025</t>
  </si>
  <si>
    <t>PY12007 oyEx682; osm6oy166 Animal 2_XY1695738499_Z0_T000_kymograph.tif:0095-0019</t>
  </si>
  <si>
    <t>PY12007 oyEx682; osm6oy166 Animal 2_XY1695738499_Z0_T000_kymograph.tif:0100-0018</t>
  </si>
  <si>
    <t>PY12007 oyEx682; osm6oy166 Animal 2_XY1695738499_Z0_T000_kymograph.tif:0105-0020</t>
  </si>
  <si>
    <t>PY12007 oyEx682; osm6oy166 Animal 2_XY1695738499_Z0_T000_kymograph.tif:0111-0021</t>
  </si>
  <si>
    <t>[PY12007]  092623_a3</t>
  </si>
  <si>
    <t>PY12007 oyEx682; osm6oy166 Animal 3_XY1695738575_Z0_T000_kymograph.tif:0007-0034</t>
  </si>
  <si>
    <t>PY12007 oyEx682; osm6oy166 Animal 3_XY1695738575_Z0_T000_kymograph.tif:0014-0033</t>
  </si>
  <si>
    <t>PY12007 oyEx682; osm6oy166 Animal 3_XY1695738575_Z0_T000_kymograph.tif:0017-0032</t>
  </si>
  <si>
    <t>PY12007 oyEx682; osm6oy166 Animal 3_XY1695738575_Z0_T000_kymograph.tif:0019-0027</t>
  </si>
  <si>
    <t>PY12007 oyEx682; osm6oy166 Animal 3_XY1695738575_Z0_T000_kymograph.tif:0027-0021</t>
  </si>
  <si>
    <t>PY12007 oyEx682; osm6oy166 Animal 3_XY1695738575_Z0_T000_kymograph.tif:0025-0027</t>
  </si>
  <si>
    <t>PY12007 oyEx682; osm6oy166 Animal 3_XY1695738575_Z0_T000_kymograph.tif:0034-0024</t>
  </si>
  <si>
    <t>PY12007 oyEx682; osm6oy166 Animal 3_XY1695738575_Z0_T000_kymograph.tif:0043-0027</t>
  </si>
  <si>
    <t>PY12007 oyEx682; osm6oy166 Animal 3_XY1695738575_Z0_T000_kymograph.tif:0049-0029</t>
  </si>
  <si>
    <t>PY12007 oyEx682; osm6oy166 Animal 3_XY1695738575_Z0_T000_kymograph.tif:0056-0024</t>
  </si>
  <si>
    <t>PY12007 oyEx682; osm6oy166 Animal 3_XY1695738575_Z0_T000_kymograph.tif:0061-0027</t>
  </si>
  <si>
    <t>PY12007 oyEx682; osm6oy166 Animal 3_XY1695738575_Z0_T000_kymograph.tif:0068-0027</t>
  </si>
  <si>
    <t>PY12007 oyEx682; osm6oy166 Animal 3_XY1695738575_Z0_T000_kymograph.tif:0072-0028</t>
  </si>
  <si>
    <t>PY12007 oyEx682; osm6oy166 Animal 3_XY1695738575_Z0_T000_kymograph.tif:0077-0028</t>
  </si>
  <si>
    <t>PY12007 oyEx682; osm6oy166 Animal 3_XY1695738575_Z0_T000_kymograph.tif:0080-0026</t>
  </si>
  <si>
    <t>PY12007 oyEx682; osm6oy166 Animal 3_XY1695738575_Z0_T000_kymograph.tif:0084-0020</t>
  </si>
  <si>
    <t>PY12007 oyEx682; osm6oy166 Animal 3_XY1695738575_Z0_T000_kymograph.tif:0098-0026</t>
  </si>
  <si>
    <t>PY12007 oyEx682; osm6oy166 Animal 3_XY1695738575_Z0_T000_kymograph.tif:0115-0025</t>
  </si>
  <si>
    <t>PY12007 oyEx682; osm6oy166 Animal 3_XY1695738575_Z0_T000_kymograph.tif:0116-0020</t>
  </si>
  <si>
    <t>PY12007 oyEx682; osm6oy166 Animal 3_XY1695738575_Z0_T000_kymograph.tif:0112-0027</t>
  </si>
  <si>
    <t>[PY12007]  092623_a4</t>
  </si>
  <si>
    <t>PY12007 oyEx682; osm6oy166 Animal 4_XY1695738643_Z0_T000_kymograph.tif:0007-0046</t>
  </si>
  <si>
    <t>PY12007 oyEx682; osm6oy166 Animal 4_XY1695738643_Z0_T000_kymograph.tif:0003-0052</t>
  </si>
  <si>
    <t>PY12007 oyEx682; osm6oy166 Animal 4_XY1695738643_Z0_T000_kymograph.tif:0012-0042</t>
  </si>
  <si>
    <t>PY12007 oyEx682; osm6oy166 Animal 4_XY1695738643_Z0_T000_kymograph.tif:0011-0027</t>
  </si>
  <si>
    <t>PY12007 oyEx682; osm6oy166 Animal 4_XY1695738643_Z0_T000_kymograph.tif:0026-0047</t>
  </si>
  <si>
    <t>PY12007 oyEx682; osm6oy166 Animal 4_XY1695738643_Z0_T000_kymograph.tif:0027-0040</t>
  </si>
  <si>
    <t>PY12007 oyEx682; osm6oy166 Animal 4_XY1695738643_Z0_T000_kymograph.tif:0033-0037</t>
  </si>
  <si>
    <t>PY12007 oyEx682; osm6oy166 Animal 4_XY1695738643_Z0_T000_kymograph.tif:0038-0037</t>
  </si>
  <si>
    <t>PY12007 oyEx682; osm6oy166 Animal 4_XY1695738643_Z0_T000_kymograph.tif:0035-0023</t>
  </si>
  <si>
    <t>PY12007 oyEx682; osm6oy166 Animal 4_XY1695738643_Z0_T000_kymograph.tif:0051-0018</t>
  </si>
  <si>
    <t>PY12007 oyEx682; osm6oy166 Animal 4_XY1695738643_Z0_T000_kymograph.tif:0072-0022</t>
  </si>
  <si>
    <t>PY12007 oyEx682; osm6oy166 Animal 4_XY1695738643_Z0_T000_kymograph.tif:0086-0028</t>
  </si>
  <si>
    <t>PY12007 oyEx682; osm6oy166 Animal 4_XY1695738643_Z0_T000_kymograph.tif:0075-0020</t>
  </si>
  <si>
    <t>PY12007 oyEx682; osm6oy166 Animal 4_XY1695738643_Z0_T000_kymograph.tif:0099-0026</t>
  </si>
  <si>
    <t>PY12007 oyEx682; osm6oy166 Animal 4_XY1695738643_Z0_T000_kymograph.tif:0102-0039</t>
  </si>
  <si>
    <t>PY12007 oyEx682; osm6oy166 Animal 4_XY1695738643_Z0_T000_kymograph.tif:0105-0016</t>
  </si>
  <si>
    <t>PY12007 oyEx682; osm6oy166 Animal 4_XY1695738643_Z0_T000_kymograph.tif:0020-0046</t>
  </si>
  <si>
    <t>[PY12007]  092623_a5</t>
  </si>
  <si>
    <t>PY12007 oyEx682; osm6oy166 Animal 5_XY1695738704_Z0_T000_kymograph.tif:0004-0043</t>
  </si>
  <si>
    <t>PY12007 oyEx682; osm6oy166 Animal 5_XY1695738704_Z0_T000_kymograph.tif:0007-0037</t>
  </si>
  <si>
    <t>PY12007 oyEx682; osm6oy166 Animal 5_XY1695738704_Z0_T000_kymograph.tif:0012-0034</t>
  </si>
  <si>
    <t>PY12007 oyEx682; osm6oy166 Animal 5_XY1695738704_Z0_T000_kymograph.tif:0019-0034</t>
  </si>
  <si>
    <t>PY12007 oyEx682; osm6oy166 Animal 5_XY1695738704_Z0_T000_kymograph.tif:0010-0013</t>
  </si>
  <si>
    <t>PY12007 oyEx682; osm6oy166 Animal 5_XY1695738704_Z0_T000_kymograph.tif:0028-0037</t>
  </si>
  <si>
    <t>PY12007 oyEx682; osm6oy166 Animal 5_XY1695738704_Z0_T000_kymograph.tif:0032-0037</t>
  </si>
  <si>
    <t>PY12007 oyEx682; osm6oy166 Animal 5_XY1695738704_Z0_T000_kymograph.tif:0036-0036</t>
  </si>
  <si>
    <t>PY12007 oyEx682; osm6oy166 Animal 5_XY1695738704_Z0_T000_kymograph.tif:0020-0010</t>
  </si>
  <si>
    <t>PY12007 oyEx682; osm6oy166 Animal 5_XY1695738704_Z0_T000_kymograph.tif:0034-0013</t>
  </si>
  <si>
    <t>PY12007 oyEx682; osm6oy166 Animal 5_XY1695738704_Z0_T000_kymograph.tif:0045-0017</t>
  </si>
  <si>
    <t>PY12007 oyEx682; osm6oy166 Animal 5_XY1695738704_Z0_T000_kymograph.tif:0050-0034</t>
  </si>
  <si>
    <t>PY12007 oyEx682; osm6oy166 Animal 5_XY1695738704_Z0_T000_kymograph.tif:0051-0016</t>
  </si>
  <si>
    <t>PY12007 oyEx682; osm6oy166 Animal 5_XY1695738704_Z0_T000_kymograph.tif:0063-0030</t>
  </si>
  <si>
    <t>PY12007 oyEx682; osm6oy166 Animal 5_XY1695738704_Z0_T000_kymograph.tif:0069-0033</t>
  </si>
  <si>
    <t>PY12007 oyEx682; osm6oy166 Animal 5_XY1695738704_Z0_T000_kymograph.tif:0075-0036</t>
  </si>
  <si>
    <t>PY12007 oyEx682; osm6oy166 Animal 5_XY1695738704_Z0_T000_kymograph.tif:0078-0027</t>
  </si>
  <si>
    <t>PY12007 oyEx682; osm6oy166 Animal 5_XY1695738704_Z0_T000_kymograph.tif:0075-0028</t>
  </si>
  <si>
    <t>PY12007 oyEx682; osm6oy166 Animal 5_XY1695738704_Z0_T000_kymograph.tif:0079-0025</t>
  </si>
  <si>
    <t>PY12007 oyEx682; osm6oy166 Animal 5_XY1695738704_Z0_T000_kymograph.tif:0085-0020</t>
  </si>
  <si>
    <t>PY12007 oyEx682; osm6oy166 Animal 5_XY1695738704_Z0_T000_kymograph.tif:0093-0021</t>
  </si>
  <si>
    <t>PY12007 oyEx682; osm6oy166 Animal 5_XY1695738704_Z0_T000_kymograph.tif:0103-0020</t>
  </si>
  <si>
    <t>PY12007 oyEx682; osm6oy166 Animal 5_XY1695738704_Z0_T000_kymograph.tif:0110-0016</t>
  </si>
  <si>
    <t>[PY12007]  092623_a6</t>
  </si>
  <si>
    <t>PY12007 oyEx682; osm6oy166 Animal 6_XY1695738770_Z0_T000_kymograph.tif:0003-0041</t>
  </si>
  <si>
    <t>PY12007 oyEx682; osm6oy166 Animal 6_XY1695738770_Z0_T000_kymograph.tif:0007-0036</t>
  </si>
  <si>
    <t>PY12007 oyEx682; osm6oy166 Animal 6_XY1695738770_Z0_T000_kymograph.tif:0010-0034</t>
  </si>
  <si>
    <t>PY12007 oyEx682; osm6oy166 Animal 6_XY1695738770_Z0_T000_kymograph.tif:0013-0031</t>
  </si>
  <si>
    <t>PY12007 oyEx682; osm6oy166 Animal 6_XY1695738770_Z0_T000_kymograph.tif:0019-0028</t>
  </si>
  <si>
    <t>PY12007 oyEx682; osm6oy166 Animal 6_XY1695738770_Z0_T000_kymograph.tif:0024-0011</t>
  </si>
  <si>
    <t>PY12007 oyEx682; osm6oy166 Animal 6_XY1695738770_Z0_T000_kymograph.tif:0040-0034</t>
  </si>
  <si>
    <t>PY12007 oyEx682; osm6oy166 Animal 6_XY1695738770_Z0_T000_kymograph.tif:0040-0019</t>
  </si>
  <si>
    <t>PY12007 oyEx682; osm6oy166 Animal 6_XY1695738770_Z0_T000_kymograph.tif:0053-0030</t>
  </si>
  <si>
    <t>PY12007 oyEx682; osm6oy166 Animal 6_XY1695738770_Z0_T000_kymograph.tif:0055-0020</t>
  </si>
  <si>
    <t>PY12007 oyEx682; osm6oy166 Animal 6_XY1695738770_Z0_T000_kymograph.tif:0075-0024</t>
  </si>
  <si>
    <t>PY12007 oyEx682; osm6oy166 Animal 6_XY1695738770_Z0_T000_kymograph.tif:0090-0023</t>
  </si>
  <si>
    <t>PY12007 oyEx682; osm6oy166 Animal 6_XY1695738770_Z0_T000_kymograph.tif:0100-0021</t>
  </si>
  <si>
    <t>PY12007 oyEx682; osm6oy166 Animal 6_XY1695738770_Z0_T000_kymograph.tif:0114-0020</t>
  </si>
  <si>
    <t>[PY12007]  092623_a7</t>
  </si>
  <si>
    <t>PY12007 oyEx682; osm6oy166 Animal 7_XY1695738830_Z0_T000_kymograph.tif:0005-0034</t>
  </si>
  <si>
    <t>PY12007 oyEx682; osm6oy166 Animal 7_XY1695738830_Z0_T000_kymograph.tif:0009-0030</t>
  </si>
  <si>
    <t>PY12007 oyEx682; osm6oy166 Animal 7_XY1695738830_Z0_T000_kymograph.tif:0014-0023</t>
  </si>
  <si>
    <t>PY12007 oyEx682; osm6oy166 Animal 7_XY1695738830_Z0_T000_kymograph.tif:0015-0013</t>
  </si>
  <si>
    <t>PY12007 oyEx682; osm6oy166 Animal 7_XY1695738830_Z0_T000_kymograph.tif:0022-0013</t>
  </si>
  <si>
    <t>PY12007 oyEx682; osm6oy166 Animal 7_XY1695738830_Z0_T000_kymograph.tif:0027-0013</t>
  </si>
  <si>
    <t>PY12007 oyEx682; osm6oy166 Animal 7_XY1695738830_Z0_T000_kymograph.tif:0035-0024</t>
  </si>
  <si>
    <t>PY12007 oyEx682; osm6oy166 Animal 7_XY1695738830_Z0_T000_kymograph.tif:0037-0018</t>
  </si>
  <si>
    <t>PY12007 oyEx682; osm6oy166 Animal 7_XY1695738830_Z0_T000_kymograph.tif:0047-0024</t>
  </si>
  <si>
    <t>PY12007 oyEx682; osm6oy166 Animal 7_XY1695738830_Z0_T000_kymograph.tif:0054-0025</t>
  </si>
  <si>
    <t>PY12007 oyEx682; osm6oy166 Animal 7_XY1695738830_Z0_T000_kymograph.tif:0058-0023</t>
  </si>
  <si>
    <t>PY12007 oyEx682; osm6oy166 Animal 7_XY1695738830_Z0_T000_kymograph.tif:0064-0020</t>
  </si>
  <si>
    <t>PY12007 oyEx682; osm6oy166 Animal 7_XY1695738830_Z0_T000_kymograph.tif:0075-0024</t>
  </si>
  <si>
    <t>PY12007 oyEx682; osm6oy166 Animal 7_XY1695738830_Z0_T000_kymograph.tif:0083-0023</t>
  </si>
  <si>
    <t>PY12007 oyEx682; osm6oy166 Animal 7_XY1695738830_Z0_T000_kymograph.tif:0090-0027</t>
  </si>
  <si>
    <t>PY12007 oyEx682; osm6oy166 Animal 7_XY1695738830_Z0_T000_kymograph.tif:0095-0024</t>
  </si>
  <si>
    <t>PY12007 oyEx682; osm6oy166 Animal 7_XY1695738830_Z0_T000_kymograph.tif:0100-0025</t>
  </si>
  <si>
    <t>PY12007 oyEx682; osm6oy166 Animal 7_XY1695738830_Z0_T000_kymograph.tif:0103-0023</t>
  </si>
  <si>
    <t>PY12007 oyEx682; osm6oy166 Animal 7_XY1695738830_Z0_T000_kymograph.tif:0109-0026</t>
  </si>
  <si>
    <t>PY12007 oyEx682; osm6oy166 Animal 7_XY1695738830_Z0_T000_kymograph.tif:0112-0022</t>
  </si>
  <si>
    <t>PY12007 oyEx682; osm6oy166 Animal 7_XY1695738830_Z0_T000_kymograph.tif:0116-0011</t>
  </si>
  <si>
    <t>PY12007 oyEx682; osm6oy166 Animal 7_XY1695738830_Z0_T000_kymograph.tif:0032-0028</t>
  </si>
  <si>
    <t>[PY12007]  092623_a8</t>
  </si>
  <si>
    <t>PY12007 oyEx682; osm6oy166 Animal 8_XY1695738923_Z0_T000_kymograph.tif:0004-0039</t>
  </si>
  <si>
    <t>PY12007 oyEx682; osm6oy166 Animal 8_XY1695738923_Z0_T000_kymograph.tif:0013-0034</t>
  </si>
  <si>
    <t>PY12007 oyEx682; osm6oy166 Animal 8_XY1695738923_Z0_T000_kymograph.tif:0014-0031</t>
  </si>
  <si>
    <t>PY12007 oyEx682; osm6oy166 Animal 8_XY1695738923_Z0_T000_kymograph.tif:0020-0030</t>
  </si>
  <si>
    <t>PY12007 oyEx682; osm6oy166 Animal 8_XY1695738923_Z0_T000_kymograph.tif:0036-0030</t>
  </si>
  <si>
    <t>PY12007 oyEx682; osm6oy166 Animal 8_XY1695738923_Z0_T000_kymograph.tif:0051-0034</t>
  </si>
  <si>
    <t>PY12007 oyEx682; osm6oy166 Animal 8_XY1695738923_Z0_T000_kymograph.tif:0056-0030</t>
  </si>
  <si>
    <t>PY12007 oyEx682; osm6oy166 Animal 8_XY1695738923_Z0_T000_kymograph.tif:0066-0029</t>
  </si>
  <si>
    <t>PY12007 oyEx682; osm6oy166 Animal 8_XY1695738923_Z0_T000_kymograph.tif:0075-0031</t>
  </si>
  <si>
    <t>PY12007 oyEx682; osm6oy166 Animal 8_XY1695738923_Z0_T000_kymograph.tif:0089-0030</t>
  </si>
  <si>
    <t>PY12007 oyEx682; osm6oy166 Animal 8_XY1695738923_Z0_T000_kymograph.tif:0092-0028</t>
  </si>
  <si>
    <t>PY12007 oyEx682; osm6oy166 Animal 8_XY1695738923_Z0_T000_kymograph.tif:0085-0033</t>
  </si>
  <si>
    <t>PY12007 oyEx682; osm6oy166 Animal 8_XY1695738923_Z0_T000_kymograph.tif:0112-0024</t>
  </si>
  <si>
    <t>[PY12007]  092623_a9</t>
  </si>
  <si>
    <t>PY12007 oyEx682; osm6oy166 Animal 9_XY1695738983_Z0_T000_kymograph.tif:0013-0029</t>
  </si>
  <si>
    <t>PY12007 oyEx682; osm6oy166 Animal 9_XY1695738983_Z0_T000_kymograph.tif:0018-0028</t>
  </si>
  <si>
    <t>PY12007 oyEx682; osm6oy166 Animal 9_XY1695738983_Z0_T000_kymograph.tif:0023-0023</t>
  </si>
  <si>
    <t>PY12007 oyEx682; osm6oy166 Animal 9_XY1695738983_Z0_T000_kymograph.tif:0031-0026</t>
  </si>
  <si>
    <t>PY12007 oyEx682; osm6oy166 Animal 9_XY1695738983_Z0_T000_kymograph.tif:0042-0020</t>
  </si>
  <si>
    <t>PY12007 oyEx682; osm6oy166 Animal 9_XY1695738983_Z0_T000_kymograph.tif:0007-0034</t>
  </si>
  <si>
    <t>PY12007 oyEx682; osm6oy166 Animal 9_XY1695738983_Z0_T000_kymograph.tif:0004-0036</t>
  </si>
  <si>
    <t>PY12007 oyEx682; osm6oy166 Animal 9_XY1695738983_Z0_T000_kymograph.tif:0072-0028</t>
  </si>
  <si>
    <t>PY12007 oyEx682; osm6oy166 Animal 9_XY1695738983_Z0_T000_kymograph.tif:0078-0024</t>
  </si>
  <si>
    <t>[PY12007]  092623_a10</t>
  </si>
  <si>
    <t>PY12007 oyEx682; osm6oy166 Animal 10_XY1695739046_Z0_T000_kymograph.tif:0008-0037</t>
  </si>
  <si>
    <t>PY12007 oyEx682; osm6oy166 Animal 10_XY1695739046_Z0_T000_kymograph.tif:0012-0034</t>
  </si>
  <si>
    <t>PY12007 oyEx682; osm6oy166 Animal 10_XY1695739046_Z0_T000_kymograph.tif:0016-0031</t>
  </si>
  <si>
    <t>PY12007 oyEx682; osm6oy166 Animal 10_XY1695739046_Z0_T000_kymograph.tif:0021-0028</t>
  </si>
  <si>
    <t>PY12007 oyEx682; osm6oy166 Animal 10_XY1695739046_Z0_T000_kymograph.tif:0037-0031</t>
  </si>
  <si>
    <t>PY12007 oyEx682; osm6oy166 Animal 10_XY1695739046_Z0_T000_kymograph.tif:0055-0033</t>
  </si>
  <si>
    <t>PY12007 oyEx682; osm6oy166 Animal 10_XY1695739046_Z0_T000_kymograph.tif:0065-0025</t>
  </si>
  <si>
    <t>PY12007 oyEx682; osm6oy166 Animal 10_XY1695739046_Z0_T000_kymograph.tif:0077-0027</t>
  </si>
  <si>
    <t>PY12007 oyEx682; osm6oy166 Animal 10_XY1695739046_Z0_T000_kymograph.tif:0100-0032</t>
  </si>
  <si>
    <t>PY12007 oyEx682; osm6oy166 Animal 10_XY1695739046_Z0_T000_kymograph.tif:0093-0032</t>
  </si>
  <si>
    <t>PY12007 oyEx682; osm6oy166 Animal 10_XY1695739046_Z0_T000_kymograph.tif:0115-0018</t>
  </si>
  <si>
    <t>[PY12007]  092623_a11</t>
  </si>
  <si>
    <t>PY12007 oyEx682; osm6oy166 Animal 11_XY1695739107_Z0_T000_kymograph.tif:0008-0029</t>
  </si>
  <si>
    <t>PY12007 oyEx682; osm6oy166 Animal 11_XY1695739107_Z0_T000_kymograph.tif:0005-0035</t>
  </si>
  <si>
    <t>PY12007 oyEx682; osm6oy166 Animal 11_XY1695739107_Z0_T000_kymograph.tif:0021-0028</t>
  </si>
  <si>
    <t>PY12007 oyEx682; osm6oy166 Animal 11_XY1695739107_Z0_T000_kymograph.tif:0027-0034</t>
  </si>
  <si>
    <t>PY12007 oyEx682; osm6oy166 Animal 11_XY1695739107_Z0_T000_kymograph.tif:0034-0032</t>
  </si>
  <si>
    <t>PY12007 oyEx682; osm6oy166 Animal 11_XY1695739107_Z0_T000_kymograph.tif:0038-0029</t>
  </si>
  <si>
    <t>PY12007 oyEx682; osm6oy166 Animal 11_XY1695739107_Z0_T000_kymograph.tif:0042-0030</t>
  </si>
  <si>
    <t>PY12007 oyEx682; osm6oy166 Animal 11_XY1695739107_Z0_T000_kymograph.tif:0054-0029</t>
  </si>
  <si>
    <t>PY12007 oyEx682; osm6oy166 Animal 11_XY1695739107_Z0_T000_kymograph.tif:0015-0029</t>
  </si>
  <si>
    <t>PY12007 oyEx682; osm6oy166 Animal 11_XY1695739107_Z0_T000_kymograph.tif:0059-0032</t>
  </si>
  <si>
    <t>PY12007 oyEx682; osm6oy166 Animal 11_XY1695739107_Z0_T000_kymograph.tif:0065-0031</t>
  </si>
  <si>
    <t>PY12007 oyEx682; osm6oy166 Animal 11_XY1695739107_Z0_T000_kymograph.tif:0070-0027</t>
  </si>
  <si>
    <t>PY12007 oyEx682; osm6oy166 Animal 11_XY1695739107_Z0_T000_kymograph.tif:0082-0028</t>
  </si>
  <si>
    <t>PY12007 oyEx682; osm6oy166 Animal 11_XY1695739107_Z0_T000_kymograph.tif:0087-0026</t>
  </si>
  <si>
    <t>PY12007 oyEx682; osm6oy166 Animal 11_XY1695739107_Z0_T000_kymograph.tif:0094-0030</t>
  </si>
  <si>
    <t>PY12007 oyEx682; osm6oy166 Animal 11_XY1695739107_Z0_T000_kymograph.tif:0102-0028</t>
  </si>
  <si>
    <t>PY12007 oyEx682; osm6oy166 Animal 11_XY1695739107_Z0_T000_kymograph.tif:0108-0030</t>
  </si>
  <si>
    <t>PY12007 oyEx682; osm6oy166 Animal 12_XY1695739170_Z0_T000_kymograph.tif:0008-0036</t>
  </si>
  <si>
    <t>PY12007 oyEx682; osm6oy166 Animal 12_XY1695739170_Z0_T000_kymograph.tif:0003-0040</t>
  </si>
  <si>
    <t>PY12007 oyEx682; osm6oy166 Animal 12_XY1695739170_Z0_T000_kymograph.tif:0016-0030</t>
  </si>
  <si>
    <t>PY12007 oyEx682; osm6oy166 Animal 12_XY1695739170_Z0_T000_kymograph.tif:0019-0030</t>
  </si>
  <si>
    <t>PY12007 oyEx682; osm6oy166 Animal 12_XY1695739170_Z0_T000_kymograph.tif:0029-0026</t>
  </si>
  <si>
    <t>PY12007 oyEx682; osm6oy166 Animal 12_XY1695739170_Z0_T000_kymograph.tif:0038-0028</t>
  </si>
  <si>
    <t>PY12007 oyEx682; osm6oy166 Animal 12_XY1695739170_Z0_T000_kymograph.tif:0054-0027</t>
  </si>
  <si>
    <t>PY12007 oyEx682; osm6oy166 Animal 12_XY1695739170_Z0_T000_kymograph.tif:0064-0032</t>
  </si>
  <si>
    <t>PY12007 oyEx682; osm6oy166 Animal 12_XY1695739170_Z0_T000_kymograph.tif:0070-0027</t>
  </si>
  <si>
    <t>PY12007 oyEx682; osm6oy166 Animal 12_XY1695739170_Z0_T000_kymograph.tif:0082-0032</t>
  </si>
  <si>
    <t>PY12007 oyEx682; osm6oy166 Animal 12_XY1695739170_Z0_T000_kymograph.tif:0093-0033</t>
  </si>
  <si>
    <t>PY12007 oyEx682; osm6oy166 Animal 12_XY1695739170_Z0_T000_kymograph.tif:0100-0034</t>
  </si>
  <si>
    <t>PY12007 oyEx682; osm6oy166 Animal 12_XY1695739170_Z0_T000_kymograph.tif:0113-0034</t>
  </si>
  <si>
    <t>PY12007 oyEx682; osm6oy166 Animal 12_XY1695739170_Z0_T000_kymograph.tif:0108-0023</t>
  </si>
  <si>
    <t>PY12007 oyEx682; osm6oy166 Animal 12_XY1695739170_Z0_T000_kymograph.tif:0116-0024</t>
  </si>
  <si>
    <t>[PY12007]  092623_a12</t>
  </si>
  <si>
    <t>[PY12007]  092623_a13</t>
  </si>
  <si>
    <t>PY12007 oyEx682; osm6oy166 Animal 13_XY1695739236_Z0_T000_kymograph.tif:0009-0023</t>
  </si>
  <si>
    <t>PY12007 oyEx682; osm6oy166 Animal 13_XY1695739236_Z0_T000_kymograph.tif:0024-0022</t>
  </si>
  <si>
    <t>PY12007 oyEx682; osm6oy166 Animal 13_XY1695739236_Z0_T000_kymograph.tif:0040-0019</t>
  </si>
  <si>
    <t>PY12007 oyEx682; osm6oy166 Animal 13_XY1695739236_Z0_T000_kymograph.tif:0071-0022</t>
  </si>
  <si>
    <t>PY12007 oyEx682; osm6oy166 Animal 13_XY1695739236_Z0_T000_kymograph.tif:0076-0019</t>
  </si>
  <si>
    <t>PY12007 oyEx682; osm6oy166 Animal 13_XY1695739236_Z0_T000_kymograph.tif:0085-0020</t>
  </si>
  <si>
    <t>PY12007 oyEx682; osm6oy166 Animal 13_XY1695739236_Z0_T000_kymograph.tif:0114-0012</t>
  </si>
  <si>
    <t>Number of events</t>
  </si>
  <si>
    <t>Number of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</si>
</sst>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BA6E-4016-2B49-AB15-2152961FA9AA}">
  <dimension ref="A1:T328"/>
  <sheetViews>
    <sheetView workbookViewId="0">
      <pane ySplit="1" topLeftCell="A305" activePane="bottomLeft" state="frozen"/>
      <selection pane="bottomLeft" activeCell="S1" sqref="S1:T1"/>
    </sheetView>
  </sheetViews>
  <sheetFormatPr baseColWidth="10" defaultRowHeight="16" x14ac:dyDescent="0.2"/>
  <cols>
    <col min="1" max="1" width="19.33203125" customWidth="1"/>
    <col min="3" max="3" width="5.5" customWidth="1"/>
    <col min="16" max="16" width="16.33203125" bestFit="1" customWidth="1"/>
    <col min="17" max="17" width="12.5" customWidth="1"/>
    <col min="18" max="18" width="11.1640625" bestFit="1" customWidth="1"/>
    <col min="19" max="19" width="8.5" customWidth="1"/>
    <col min="20" max="20" width="11.33203125" customWidth="1"/>
  </cols>
  <sheetData>
    <row r="1" spans="1:20" s="2" customFormat="1" ht="32" x14ac:dyDescent="0.2">
      <c r="A1" s="2" t="s">
        <v>40</v>
      </c>
      <c r="B1" s="3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6" t="s">
        <v>446</v>
      </c>
      <c r="R1" s="5" t="s">
        <v>15</v>
      </c>
      <c r="S1" s="7" t="s">
        <v>748</v>
      </c>
      <c r="T1" s="7" t="s">
        <v>749</v>
      </c>
    </row>
    <row r="2" spans="1:20" x14ac:dyDescent="0.2">
      <c r="A2">
        <v>1</v>
      </c>
      <c r="B2" t="s">
        <v>508</v>
      </c>
      <c r="C2">
        <v>16</v>
      </c>
      <c r="D2">
        <v>2385.2060000000001</v>
      </c>
      <c r="E2">
        <v>2713.0169999999998</v>
      </c>
      <c r="F2">
        <v>2003.3910000000001</v>
      </c>
      <c r="G2">
        <v>2834.806</v>
      </c>
      <c r="H2">
        <v>36</v>
      </c>
      <c r="I2">
        <v>117</v>
      </c>
      <c r="J2">
        <v>14</v>
      </c>
      <c r="K2">
        <v>7</v>
      </c>
      <c r="L2">
        <v>-23.199000000000002</v>
      </c>
      <c r="M2">
        <v>2333.7979999999998</v>
      </c>
      <c r="N2">
        <v>1</v>
      </c>
      <c r="O2">
        <v>15.167999999999999</v>
      </c>
      <c r="P2">
        <f>J2*0.133</f>
        <v>1.8620000000000001</v>
      </c>
      <c r="Q2">
        <f>K2*0.3021</f>
        <v>2.1147</v>
      </c>
      <c r="R2">
        <f>P2/Q2</f>
        <v>0.88050314465408808</v>
      </c>
    </row>
    <row r="3" spans="1:20" x14ac:dyDescent="0.2">
      <c r="A3">
        <v>2</v>
      </c>
      <c r="B3" t="s">
        <v>509</v>
      </c>
      <c r="C3">
        <v>32</v>
      </c>
      <c r="D3">
        <v>1891.403</v>
      </c>
      <c r="E3">
        <v>1601.4269999999999</v>
      </c>
      <c r="F3">
        <v>1595.1289999999999</v>
      </c>
      <c r="G3">
        <v>2670.0970000000002</v>
      </c>
      <c r="H3">
        <v>15</v>
      </c>
      <c r="I3">
        <v>114</v>
      </c>
      <c r="J3">
        <v>29</v>
      </c>
      <c r="K3">
        <v>12</v>
      </c>
      <c r="L3">
        <v>-22.478999999999999</v>
      </c>
      <c r="M3">
        <v>1859.539</v>
      </c>
      <c r="N3">
        <v>1</v>
      </c>
      <c r="O3">
        <v>31.010999999999999</v>
      </c>
      <c r="P3">
        <f t="shared" ref="P3:P23" si="0">J3*0.133</f>
        <v>3.8570000000000002</v>
      </c>
      <c r="Q3">
        <f t="shared" ref="Q3:Q23" si="1">K3*0.3021</f>
        <v>3.6251999999999995</v>
      </c>
      <c r="R3">
        <f t="shared" ref="R3:R23" si="2">P3/Q3</f>
        <v>1.0639412997903566</v>
      </c>
    </row>
    <row r="4" spans="1:20" x14ac:dyDescent="0.2">
      <c r="A4">
        <v>3</v>
      </c>
      <c r="B4" t="s">
        <v>510</v>
      </c>
      <c r="C4">
        <v>22</v>
      </c>
      <c r="D4">
        <v>1578.521</v>
      </c>
      <c r="E4">
        <v>1474.6690000000001</v>
      </c>
      <c r="F4">
        <v>1413.1969999999999</v>
      </c>
      <c r="G4">
        <v>2055.511</v>
      </c>
      <c r="H4">
        <v>10</v>
      </c>
      <c r="I4">
        <v>113</v>
      </c>
      <c r="J4">
        <v>20</v>
      </c>
      <c r="K4">
        <v>8</v>
      </c>
      <c r="L4">
        <v>-22.834</v>
      </c>
      <c r="M4">
        <v>1519.0329999999999</v>
      </c>
      <c r="N4">
        <v>1</v>
      </c>
      <c r="O4">
        <v>21.356000000000002</v>
      </c>
      <c r="P4">
        <f t="shared" si="0"/>
        <v>2.66</v>
      </c>
      <c r="Q4">
        <f t="shared" si="1"/>
        <v>2.4167999999999998</v>
      </c>
      <c r="R4">
        <f t="shared" si="2"/>
        <v>1.1006289308176103</v>
      </c>
    </row>
    <row r="5" spans="1:20" x14ac:dyDescent="0.2">
      <c r="A5">
        <v>4</v>
      </c>
      <c r="B5" t="s">
        <v>511</v>
      </c>
      <c r="C5">
        <v>23</v>
      </c>
      <c r="D5">
        <v>1975.579</v>
      </c>
      <c r="E5">
        <v>2159.7179999999998</v>
      </c>
      <c r="F5">
        <v>1485.252</v>
      </c>
      <c r="G5">
        <v>2275.4740000000002</v>
      </c>
      <c r="H5">
        <v>21</v>
      </c>
      <c r="I5">
        <v>103</v>
      </c>
      <c r="J5">
        <v>20</v>
      </c>
      <c r="K5">
        <v>9</v>
      </c>
      <c r="L5">
        <v>-24.228000000000002</v>
      </c>
      <c r="M5">
        <v>2043.4190000000001</v>
      </c>
      <c r="N5">
        <v>1</v>
      </c>
      <c r="O5">
        <v>22.088000000000001</v>
      </c>
      <c r="P5">
        <f t="shared" si="0"/>
        <v>2.66</v>
      </c>
      <c r="Q5">
        <f t="shared" si="1"/>
        <v>2.7188999999999997</v>
      </c>
      <c r="R5">
        <f t="shared" si="2"/>
        <v>0.97833682739343131</v>
      </c>
    </row>
    <row r="6" spans="1:20" x14ac:dyDescent="0.2">
      <c r="A6">
        <v>5</v>
      </c>
      <c r="B6" t="s">
        <v>512</v>
      </c>
      <c r="C6">
        <v>32</v>
      </c>
      <c r="D6">
        <v>1742.211</v>
      </c>
      <c r="E6">
        <v>1862.33</v>
      </c>
      <c r="F6">
        <v>1370.568</v>
      </c>
      <c r="G6">
        <v>2140.5439999999999</v>
      </c>
      <c r="H6">
        <v>13</v>
      </c>
      <c r="I6">
        <v>97</v>
      </c>
      <c r="J6">
        <v>29</v>
      </c>
      <c r="K6">
        <v>11</v>
      </c>
      <c r="L6">
        <v>-20.771999999999998</v>
      </c>
      <c r="M6">
        <v>1811.2840000000001</v>
      </c>
      <c r="N6">
        <v>1</v>
      </c>
      <c r="O6">
        <v>31.061</v>
      </c>
      <c r="P6">
        <f t="shared" si="0"/>
        <v>3.8570000000000002</v>
      </c>
      <c r="Q6">
        <f t="shared" si="1"/>
        <v>3.3230999999999997</v>
      </c>
      <c r="R6">
        <f t="shared" si="2"/>
        <v>1.1606632361349345</v>
      </c>
    </row>
    <row r="7" spans="1:20" x14ac:dyDescent="0.2">
      <c r="A7">
        <v>6</v>
      </c>
      <c r="B7" t="s">
        <v>513</v>
      </c>
      <c r="C7">
        <v>32</v>
      </c>
      <c r="D7">
        <v>1859.61</v>
      </c>
      <c r="E7">
        <v>1434.25</v>
      </c>
      <c r="F7">
        <v>1432.442</v>
      </c>
      <c r="G7">
        <v>2358.4340000000002</v>
      </c>
      <c r="H7">
        <v>16</v>
      </c>
      <c r="I7">
        <v>91</v>
      </c>
      <c r="J7">
        <v>29</v>
      </c>
      <c r="K7">
        <v>12</v>
      </c>
      <c r="L7">
        <v>-22.478999999999999</v>
      </c>
      <c r="M7">
        <v>1863.723</v>
      </c>
      <c r="N7">
        <v>1</v>
      </c>
      <c r="O7">
        <v>30.827000000000002</v>
      </c>
      <c r="P7">
        <f t="shared" si="0"/>
        <v>3.8570000000000002</v>
      </c>
      <c r="Q7">
        <f t="shared" si="1"/>
        <v>3.6251999999999995</v>
      </c>
      <c r="R7">
        <f t="shared" si="2"/>
        <v>1.0639412997903566</v>
      </c>
    </row>
    <row r="8" spans="1:20" x14ac:dyDescent="0.2">
      <c r="A8">
        <v>7</v>
      </c>
      <c r="B8" t="s">
        <v>514</v>
      </c>
      <c r="C8">
        <v>29</v>
      </c>
      <c r="D8">
        <v>1684.3920000000001</v>
      </c>
      <c r="E8">
        <v>1590.722</v>
      </c>
      <c r="F8">
        <v>1518.374</v>
      </c>
      <c r="G8">
        <v>2025.807</v>
      </c>
      <c r="H8">
        <v>11</v>
      </c>
      <c r="I8">
        <v>88</v>
      </c>
      <c r="J8">
        <v>25</v>
      </c>
      <c r="K8">
        <v>11</v>
      </c>
      <c r="L8">
        <v>-21.800999999999998</v>
      </c>
      <c r="M8">
        <v>1621.1489999999999</v>
      </c>
      <c r="N8">
        <v>1</v>
      </c>
      <c r="O8">
        <v>27.51</v>
      </c>
      <c r="P8">
        <f t="shared" si="0"/>
        <v>3.3250000000000002</v>
      </c>
      <c r="Q8">
        <f t="shared" si="1"/>
        <v>3.3230999999999997</v>
      </c>
      <c r="R8">
        <f t="shared" si="2"/>
        <v>1.0005717552887365</v>
      </c>
    </row>
    <row r="9" spans="1:20" x14ac:dyDescent="0.2">
      <c r="A9">
        <v>8</v>
      </c>
      <c r="B9" t="s">
        <v>515</v>
      </c>
      <c r="C9">
        <v>28</v>
      </c>
      <c r="D9">
        <v>1749.664</v>
      </c>
      <c r="E9">
        <v>1449.9670000000001</v>
      </c>
      <c r="F9">
        <v>1445.9179999999999</v>
      </c>
      <c r="G9">
        <v>2136.931</v>
      </c>
      <c r="H9">
        <v>15</v>
      </c>
      <c r="I9">
        <v>83</v>
      </c>
      <c r="J9">
        <v>26</v>
      </c>
      <c r="K9">
        <v>8</v>
      </c>
      <c r="L9">
        <v>-17.103000000000002</v>
      </c>
      <c r="M9">
        <v>1869.819</v>
      </c>
      <c r="N9">
        <v>1</v>
      </c>
      <c r="O9">
        <v>26.959</v>
      </c>
      <c r="P9">
        <f t="shared" si="0"/>
        <v>3.4580000000000002</v>
      </c>
      <c r="Q9">
        <f t="shared" si="1"/>
        <v>2.4167999999999998</v>
      </c>
      <c r="R9">
        <f t="shared" si="2"/>
        <v>1.4308176100628933</v>
      </c>
    </row>
    <row r="10" spans="1:20" x14ac:dyDescent="0.2">
      <c r="A10">
        <v>9</v>
      </c>
      <c r="B10" t="s">
        <v>516</v>
      </c>
      <c r="C10">
        <v>24</v>
      </c>
      <c r="D10">
        <v>1780.35</v>
      </c>
      <c r="E10">
        <v>1619.742</v>
      </c>
      <c r="F10">
        <v>1520.5429999999999</v>
      </c>
      <c r="G10">
        <v>2147.58</v>
      </c>
      <c r="H10">
        <v>16</v>
      </c>
      <c r="I10">
        <v>77</v>
      </c>
      <c r="J10">
        <v>22</v>
      </c>
      <c r="K10">
        <v>7</v>
      </c>
      <c r="L10">
        <v>-17.649999999999999</v>
      </c>
      <c r="M10">
        <v>1773.816</v>
      </c>
      <c r="N10">
        <v>1</v>
      </c>
      <c r="O10">
        <v>22.773</v>
      </c>
      <c r="P10">
        <f t="shared" si="0"/>
        <v>2.9260000000000002</v>
      </c>
      <c r="Q10">
        <f t="shared" si="1"/>
        <v>2.1147</v>
      </c>
      <c r="R10">
        <f t="shared" si="2"/>
        <v>1.3836477987421385</v>
      </c>
    </row>
    <row r="11" spans="1:20" x14ac:dyDescent="0.2">
      <c r="A11">
        <v>10</v>
      </c>
      <c r="B11" t="s">
        <v>517</v>
      </c>
      <c r="C11">
        <v>20</v>
      </c>
      <c r="D11">
        <v>2036.6120000000001</v>
      </c>
      <c r="E11">
        <v>1681.0889999999999</v>
      </c>
      <c r="F11">
        <v>1679.8430000000001</v>
      </c>
      <c r="G11">
        <v>2317.8159999999998</v>
      </c>
      <c r="H11">
        <v>24</v>
      </c>
      <c r="I11">
        <v>72</v>
      </c>
      <c r="J11">
        <v>18</v>
      </c>
      <c r="K11">
        <v>7</v>
      </c>
      <c r="L11">
        <v>-21.251000000000001</v>
      </c>
      <c r="M11">
        <v>2049.9259999999999</v>
      </c>
      <c r="N11">
        <v>1</v>
      </c>
      <c r="O11">
        <v>19.43</v>
      </c>
      <c r="P11">
        <f t="shared" si="0"/>
        <v>2.3940000000000001</v>
      </c>
      <c r="Q11">
        <f t="shared" si="1"/>
        <v>2.1147</v>
      </c>
      <c r="R11">
        <f t="shared" si="2"/>
        <v>1.1320754716981132</v>
      </c>
    </row>
    <row r="12" spans="1:20" x14ac:dyDescent="0.2">
      <c r="A12">
        <v>11</v>
      </c>
      <c r="B12" t="s">
        <v>518</v>
      </c>
      <c r="C12">
        <v>24</v>
      </c>
      <c r="D12">
        <v>1574.5160000000001</v>
      </c>
      <c r="E12">
        <v>1474.973</v>
      </c>
      <c r="F12">
        <v>1451.6410000000001</v>
      </c>
      <c r="G12">
        <v>1836.991</v>
      </c>
      <c r="H12">
        <v>6</v>
      </c>
      <c r="I12">
        <v>78</v>
      </c>
      <c r="J12">
        <v>21</v>
      </c>
      <c r="K12">
        <v>11</v>
      </c>
      <c r="L12">
        <v>-25.463000000000001</v>
      </c>
      <c r="M12">
        <v>1542.41</v>
      </c>
      <c r="N12">
        <v>1</v>
      </c>
      <c r="O12">
        <v>23.478999999999999</v>
      </c>
      <c r="P12">
        <f t="shared" si="0"/>
        <v>2.7930000000000001</v>
      </c>
      <c r="Q12">
        <f t="shared" si="1"/>
        <v>3.3230999999999997</v>
      </c>
      <c r="R12">
        <f t="shared" si="2"/>
        <v>0.8404802744425387</v>
      </c>
    </row>
    <row r="13" spans="1:20" x14ac:dyDescent="0.2">
      <c r="A13">
        <v>12</v>
      </c>
      <c r="B13" t="s">
        <v>519</v>
      </c>
      <c r="C13">
        <v>29</v>
      </c>
      <c r="D13">
        <v>1704.8019999999999</v>
      </c>
      <c r="E13">
        <v>1665.5740000000001</v>
      </c>
      <c r="F13">
        <v>1467.6389999999999</v>
      </c>
      <c r="G13">
        <v>1982.07</v>
      </c>
      <c r="H13">
        <v>5</v>
      </c>
      <c r="I13">
        <v>72</v>
      </c>
      <c r="J13">
        <v>26</v>
      </c>
      <c r="K13">
        <v>11</v>
      </c>
      <c r="L13">
        <v>-22.931999999999999</v>
      </c>
      <c r="M13">
        <v>1664.636</v>
      </c>
      <c r="N13">
        <v>1</v>
      </c>
      <c r="O13">
        <v>28.414000000000001</v>
      </c>
      <c r="P13">
        <f t="shared" si="0"/>
        <v>3.4580000000000002</v>
      </c>
      <c r="Q13">
        <f t="shared" si="1"/>
        <v>3.3230999999999997</v>
      </c>
      <c r="R13">
        <f t="shared" si="2"/>
        <v>1.040594625500286</v>
      </c>
    </row>
    <row r="14" spans="1:20" x14ac:dyDescent="0.2">
      <c r="A14">
        <v>13</v>
      </c>
      <c r="B14" t="s">
        <v>520</v>
      </c>
      <c r="C14">
        <v>28</v>
      </c>
      <c r="D14">
        <v>1630.3209999999999</v>
      </c>
      <c r="E14">
        <v>1490.191</v>
      </c>
      <c r="F14">
        <v>1486.586</v>
      </c>
      <c r="G14">
        <v>1855.7449999999999</v>
      </c>
      <c r="H14">
        <v>9</v>
      </c>
      <c r="I14">
        <v>61</v>
      </c>
      <c r="J14">
        <v>24</v>
      </c>
      <c r="K14">
        <v>11</v>
      </c>
      <c r="L14">
        <v>-22.62</v>
      </c>
      <c r="M14">
        <v>1618.1089999999999</v>
      </c>
      <c r="N14">
        <v>1</v>
      </c>
      <c r="O14">
        <v>26.54</v>
      </c>
      <c r="P14">
        <f t="shared" si="0"/>
        <v>3.1920000000000002</v>
      </c>
      <c r="Q14">
        <f t="shared" si="1"/>
        <v>3.3230999999999997</v>
      </c>
      <c r="R14">
        <f t="shared" si="2"/>
        <v>0.96054888507718705</v>
      </c>
    </row>
    <row r="15" spans="1:20" x14ac:dyDescent="0.2">
      <c r="A15">
        <v>14</v>
      </c>
      <c r="B15" t="s">
        <v>521</v>
      </c>
      <c r="C15">
        <v>26</v>
      </c>
      <c r="D15">
        <v>1609.422</v>
      </c>
      <c r="E15">
        <v>1494.355</v>
      </c>
      <c r="F15">
        <v>1393.5409999999999</v>
      </c>
      <c r="G15">
        <v>2081.7649999999999</v>
      </c>
      <c r="H15">
        <v>8</v>
      </c>
      <c r="I15">
        <v>54</v>
      </c>
      <c r="J15">
        <v>23</v>
      </c>
      <c r="K15">
        <v>10</v>
      </c>
      <c r="L15">
        <v>-22.248999999999999</v>
      </c>
      <c r="M15">
        <v>1525.182</v>
      </c>
      <c r="N15">
        <v>1</v>
      </c>
      <c r="O15">
        <v>24.539000000000001</v>
      </c>
      <c r="P15">
        <f t="shared" si="0"/>
        <v>3.0590000000000002</v>
      </c>
      <c r="Q15">
        <f t="shared" si="1"/>
        <v>3.0209999999999999</v>
      </c>
      <c r="R15">
        <f t="shared" si="2"/>
        <v>1.0125786163522013</v>
      </c>
    </row>
    <row r="16" spans="1:20" x14ac:dyDescent="0.2">
      <c r="A16">
        <v>15</v>
      </c>
      <c r="B16" t="s">
        <v>522</v>
      </c>
      <c r="C16">
        <v>25</v>
      </c>
      <c r="D16">
        <v>1576.7550000000001</v>
      </c>
      <c r="E16">
        <v>1506.3710000000001</v>
      </c>
      <c r="F16">
        <v>1383.2750000000001</v>
      </c>
      <c r="G16">
        <v>1857.15</v>
      </c>
      <c r="H16">
        <v>11</v>
      </c>
      <c r="I16">
        <v>49</v>
      </c>
      <c r="J16">
        <v>22</v>
      </c>
      <c r="K16">
        <v>10</v>
      </c>
      <c r="L16">
        <v>-21.370999999999999</v>
      </c>
      <c r="M16">
        <v>1502.4269999999999</v>
      </c>
      <c r="N16">
        <v>1</v>
      </c>
      <c r="O16">
        <v>24.308</v>
      </c>
      <c r="P16">
        <f t="shared" si="0"/>
        <v>2.9260000000000002</v>
      </c>
      <c r="Q16">
        <f t="shared" si="1"/>
        <v>3.0209999999999999</v>
      </c>
      <c r="R16">
        <f t="shared" si="2"/>
        <v>0.96855345911949697</v>
      </c>
    </row>
    <row r="17" spans="1:20" x14ac:dyDescent="0.2">
      <c r="A17">
        <v>16</v>
      </c>
      <c r="B17" t="s">
        <v>523</v>
      </c>
      <c r="C17">
        <v>22</v>
      </c>
      <c r="D17">
        <v>1542.3219999999999</v>
      </c>
      <c r="E17">
        <v>1458.3579999999999</v>
      </c>
      <c r="F17">
        <v>1356.4639999999999</v>
      </c>
      <c r="G17">
        <v>1985.0139999999999</v>
      </c>
      <c r="H17">
        <v>11</v>
      </c>
      <c r="I17">
        <v>41</v>
      </c>
      <c r="J17">
        <v>20</v>
      </c>
      <c r="K17">
        <v>8</v>
      </c>
      <c r="L17">
        <v>-25.346</v>
      </c>
      <c r="M17">
        <v>1458.99</v>
      </c>
      <c r="N17">
        <v>1</v>
      </c>
      <c r="O17">
        <v>21.404</v>
      </c>
      <c r="P17">
        <f t="shared" si="0"/>
        <v>2.66</v>
      </c>
      <c r="Q17">
        <f t="shared" si="1"/>
        <v>2.4167999999999998</v>
      </c>
      <c r="R17">
        <f t="shared" si="2"/>
        <v>1.1006289308176103</v>
      </c>
    </row>
    <row r="18" spans="1:20" x14ac:dyDescent="0.2">
      <c r="A18">
        <v>17</v>
      </c>
      <c r="B18" t="s">
        <v>524</v>
      </c>
      <c r="C18">
        <v>25</v>
      </c>
      <c r="D18">
        <v>1490.5239999999999</v>
      </c>
      <c r="E18">
        <v>1419.8510000000001</v>
      </c>
      <c r="F18">
        <v>1371.7809999999999</v>
      </c>
      <c r="G18">
        <v>1728.4780000000001</v>
      </c>
      <c r="H18">
        <v>8</v>
      </c>
      <c r="I18">
        <v>33</v>
      </c>
      <c r="J18">
        <v>21</v>
      </c>
      <c r="K18">
        <v>11</v>
      </c>
      <c r="L18">
        <v>-27.646000000000001</v>
      </c>
      <c r="M18">
        <v>1451.671</v>
      </c>
      <c r="N18">
        <v>1</v>
      </c>
      <c r="O18">
        <v>23.591000000000001</v>
      </c>
      <c r="P18">
        <f t="shared" si="0"/>
        <v>2.7930000000000001</v>
      </c>
      <c r="Q18">
        <f t="shared" si="1"/>
        <v>3.3230999999999997</v>
      </c>
      <c r="R18">
        <f t="shared" si="2"/>
        <v>0.8404802744425387</v>
      </c>
    </row>
    <row r="19" spans="1:20" x14ac:dyDescent="0.2">
      <c r="A19">
        <v>18</v>
      </c>
      <c r="B19" t="s">
        <v>525</v>
      </c>
      <c r="C19">
        <v>26</v>
      </c>
      <c r="D19">
        <v>1488.693</v>
      </c>
      <c r="E19">
        <v>1292.8030000000001</v>
      </c>
      <c r="F19">
        <v>1291.7819999999999</v>
      </c>
      <c r="G19">
        <v>1814.1310000000001</v>
      </c>
      <c r="H19">
        <v>8</v>
      </c>
      <c r="I19">
        <v>28</v>
      </c>
      <c r="J19">
        <v>23</v>
      </c>
      <c r="K19">
        <v>12</v>
      </c>
      <c r="L19">
        <v>-27.553000000000001</v>
      </c>
      <c r="M19">
        <v>1413.6690000000001</v>
      </c>
      <c r="N19">
        <v>1</v>
      </c>
      <c r="O19">
        <v>25.38</v>
      </c>
      <c r="P19">
        <f t="shared" si="0"/>
        <v>3.0590000000000002</v>
      </c>
      <c r="Q19">
        <f t="shared" si="1"/>
        <v>3.6251999999999995</v>
      </c>
      <c r="R19">
        <f t="shared" si="2"/>
        <v>0.84381551362683449</v>
      </c>
    </row>
    <row r="20" spans="1:20" x14ac:dyDescent="0.2">
      <c r="A20">
        <v>19</v>
      </c>
      <c r="B20" t="s">
        <v>526</v>
      </c>
      <c r="C20">
        <v>27</v>
      </c>
      <c r="D20">
        <v>1486.4739999999999</v>
      </c>
      <c r="E20">
        <v>1366.808</v>
      </c>
      <c r="F20">
        <v>1339.6869999999999</v>
      </c>
      <c r="G20">
        <v>1853.9749999999999</v>
      </c>
      <c r="H20">
        <v>8</v>
      </c>
      <c r="I20">
        <v>21</v>
      </c>
      <c r="J20">
        <v>23</v>
      </c>
      <c r="K20">
        <v>11</v>
      </c>
      <c r="L20">
        <v>-25.56</v>
      </c>
      <c r="M20">
        <v>1430.386</v>
      </c>
      <c r="N20">
        <v>1</v>
      </c>
      <c r="O20">
        <v>25.608000000000001</v>
      </c>
      <c r="P20">
        <f t="shared" si="0"/>
        <v>3.0590000000000002</v>
      </c>
      <c r="Q20">
        <f t="shared" si="1"/>
        <v>3.3230999999999997</v>
      </c>
      <c r="R20">
        <f t="shared" si="2"/>
        <v>0.92052601486563768</v>
      </c>
    </row>
    <row r="21" spans="1:20" x14ac:dyDescent="0.2">
      <c r="A21">
        <v>20</v>
      </c>
      <c r="B21" t="s">
        <v>527</v>
      </c>
      <c r="C21">
        <v>17</v>
      </c>
      <c r="D21">
        <v>1453.5260000000001</v>
      </c>
      <c r="E21">
        <v>1378.547</v>
      </c>
      <c r="F21">
        <v>1378.2650000000001</v>
      </c>
      <c r="G21">
        <v>1522.788</v>
      </c>
      <c r="H21">
        <v>7</v>
      </c>
      <c r="I21">
        <v>18</v>
      </c>
      <c r="J21">
        <v>14</v>
      </c>
      <c r="K21">
        <v>7</v>
      </c>
      <c r="L21">
        <v>-26.565000000000001</v>
      </c>
      <c r="M21">
        <v>1451.5530000000001</v>
      </c>
      <c r="N21">
        <v>1</v>
      </c>
      <c r="O21">
        <v>15.877000000000001</v>
      </c>
      <c r="P21">
        <f t="shared" si="0"/>
        <v>1.8620000000000001</v>
      </c>
      <c r="Q21">
        <f t="shared" si="1"/>
        <v>2.1147</v>
      </c>
      <c r="R21">
        <f t="shared" si="2"/>
        <v>0.88050314465408808</v>
      </c>
    </row>
    <row r="22" spans="1:20" x14ac:dyDescent="0.2">
      <c r="A22">
        <v>21</v>
      </c>
      <c r="B22" t="s">
        <v>528</v>
      </c>
      <c r="C22">
        <v>25</v>
      </c>
      <c r="D22">
        <v>1507.8989999999999</v>
      </c>
      <c r="E22">
        <v>1533.6590000000001</v>
      </c>
      <c r="F22">
        <v>1332.2170000000001</v>
      </c>
      <c r="G22">
        <v>1668.173</v>
      </c>
      <c r="H22">
        <v>6</v>
      </c>
      <c r="I22">
        <v>13</v>
      </c>
      <c r="J22">
        <v>22</v>
      </c>
      <c r="K22">
        <v>11</v>
      </c>
      <c r="L22">
        <v>-28.61</v>
      </c>
      <c r="M22">
        <v>1524.825</v>
      </c>
      <c r="N22">
        <v>1</v>
      </c>
      <c r="O22">
        <v>24.324000000000002</v>
      </c>
      <c r="P22">
        <f t="shared" si="0"/>
        <v>2.9260000000000002</v>
      </c>
      <c r="Q22">
        <f t="shared" si="1"/>
        <v>3.3230999999999997</v>
      </c>
      <c r="R22">
        <f t="shared" si="2"/>
        <v>0.88050314465408819</v>
      </c>
    </row>
    <row r="23" spans="1:20" x14ac:dyDescent="0.2">
      <c r="A23">
        <v>22</v>
      </c>
      <c r="B23" t="s">
        <v>20</v>
      </c>
      <c r="C23">
        <v>13</v>
      </c>
      <c r="D23">
        <v>1523.7650000000001</v>
      </c>
      <c r="E23">
        <v>1430.2860000000001</v>
      </c>
      <c r="F23">
        <v>1429.579</v>
      </c>
      <c r="G23">
        <v>1791.4929999999999</v>
      </c>
      <c r="H23">
        <v>3</v>
      </c>
      <c r="I23">
        <v>5</v>
      </c>
      <c r="J23">
        <v>11</v>
      </c>
      <c r="K23">
        <v>6</v>
      </c>
      <c r="L23">
        <v>-28.61</v>
      </c>
      <c r="M23">
        <v>1501.23</v>
      </c>
      <c r="N23">
        <v>1</v>
      </c>
      <c r="O23">
        <v>12.250999999999999</v>
      </c>
      <c r="P23">
        <f t="shared" si="0"/>
        <v>1.4630000000000001</v>
      </c>
      <c r="Q23">
        <f t="shared" si="1"/>
        <v>1.8125999999999998</v>
      </c>
      <c r="R23">
        <f t="shared" si="2"/>
        <v>0.8071278825995809</v>
      </c>
      <c r="S23">
        <v>22</v>
      </c>
      <c r="T23">
        <v>1</v>
      </c>
    </row>
    <row r="24" spans="1:20" x14ac:dyDescent="0.2">
      <c r="A24" t="s">
        <v>41</v>
      </c>
      <c r="Q24">
        <f>K24*0.3021</f>
        <v>0</v>
      </c>
    </row>
    <row r="25" spans="1:20" x14ac:dyDescent="0.2">
      <c r="A25">
        <v>1</v>
      </c>
      <c r="B25" t="s">
        <v>21</v>
      </c>
      <c r="C25">
        <v>10</v>
      </c>
      <c r="D25">
        <v>1489.835</v>
      </c>
      <c r="E25">
        <v>1784.7639999999999</v>
      </c>
      <c r="F25">
        <v>0</v>
      </c>
      <c r="G25">
        <v>1899.7909999999999</v>
      </c>
      <c r="H25">
        <v>26</v>
      </c>
      <c r="I25">
        <v>118</v>
      </c>
      <c r="J25">
        <v>8</v>
      </c>
      <c r="K25">
        <v>4</v>
      </c>
      <c r="L25">
        <v>-20.556000000000001</v>
      </c>
      <c r="M25">
        <v>1662.885</v>
      </c>
      <c r="N25">
        <v>1</v>
      </c>
      <c r="O25">
        <v>8.6180000000000003</v>
      </c>
      <c r="P25">
        <f t="shared" ref="P25:P43" si="3">J25*0.133</f>
        <v>1.0640000000000001</v>
      </c>
      <c r="Q25">
        <f>K25*0.3021</f>
        <v>1.2083999999999999</v>
      </c>
      <c r="R25">
        <f t="shared" ref="R25:R43" si="4">P25/Q25</f>
        <v>0.88050314465408819</v>
      </c>
    </row>
    <row r="26" spans="1:20" x14ac:dyDescent="0.2">
      <c r="A26">
        <v>2</v>
      </c>
      <c r="B26" t="s">
        <v>22</v>
      </c>
      <c r="C26">
        <v>24</v>
      </c>
      <c r="D26">
        <v>1514.864</v>
      </c>
      <c r="E26">
        <v>1456.037</v>
      </c>
      <c r="F26">
        <v>1384.741</v>
      </c>
      <c r="G26">
        <v>1768.991</v>
      </c>
      <c r="H26">
        <v>10</v>
      </c>
      <c r="I26">
        <v>115</v>
      </c>
      <c r="J26">
        <v>21</v>
      </c>
      <c r="K26">
        <v>10</v>
      </c>
      <c r="L26">
        <v>-26.565000000000001</v>
      </c>
      <c r="M26">
        <v>1490.65</v>
      </c>
      <c r="N26">
        <v>1</v>
      </c>
      <c r="O26">
        <v>22.594000000000001</v>
      </c>
      <c r="P26">
        <f t="shared" si="3"/>
        <v>2.7930000000000001</v>
      </c>
      <c r="Q26">
        <f t="shared" ref="Q26:Q43" si="5">K26*0.3021</f>
        <v>3.0209999999999999</v>
      </c>
      <c r="R26">
        <f t="shared" si="4"/>
        <v>0.92452830188679258</v>
      </c>
    </row>
    <row r="27" spans="1:20" x14ac:dyDescent="0.2">
      <c r="A27">
        <v>3</v>
      </c>
      <c r="B27" t="s">
        <v>23</v>
      </c>
      <c r="C27">
        <v>18</v>
      </c>
      <c r="D27">
        <v>1434.364</v>
      </c>
      <c r="E27">
        <v>1421.941</v>
      </c>
      <c r="F27">
        <v>1246.413</v>
      </c>
      <c r="G27">
        <v>1549.0060000000001</v>
      </c>
      <c r="H27">
        <v>6</v>
      </c>
      <c r="I27">
        <v>113</v>
      </c>
      <c r="J27">
        <v>15</v>
      </c>
      <c r="K27">
        <v>8</v>
      </c>
      <c r="L27">
        <v>-25.016999999999999</v>
      </c>
      <c r="M27">
        <v>1449.634</v>
      </c>
      <c r="N27">
        <v>1</v>
      </c>
      <c r="O27">
        <v>17.161999999999999</v>
      </c>
      <c r="P27">
        <f t="shared" si="3"/>
        <v>1.9950000000000001</v>
      </c>
      <c r="Q27">
        <f t="shared" si="5"/>
        <v>2.4167999999999998</v>
      </c>
      <c r="R27">
        <f t="shared" si="4"/>
        <v>0.82547169811320764</v>
      </c>
    </row>
    <row r="28" spans="1:20" x14ac:dyDescent="0.2">
      <c r="A28">
        <v>4</v>
      </c>
      <c r="B28" t="s">
        <v>24</v>
      </c>
      <c r="C28">
        <v>19</v>
      </c>
      <c r="D28">
        <v>1384.239</v>
      </c>
      <c r="E28">
        <v>1255.33</v>
      </c>
      <c r="F28">
        <v>1254.7809999999999</v>
      </c>
      <c r="G28">
        <v>1535.53</v>
      </c>
      <c r="H28">
        <v>14</v>
      </c>
      <c r="I28">
        <v>105</v>
      </c>
      <c r="J28">
        <v>16</v>
      </c>
      <c r="K28">
        <v>8</v>
      </c>
      <c r="L28">
        <v>-26.565000000000001</v>
      </c>
      <c r="M28">
        <v>1379.518</v>
      </c>
      <c r="N28">
        <v>1</v>
      </c>
      <c r="O28">
        <v>17.722000000000001</v>
      </c>
      <c r="P28">
        <f t="shared" si="3"/>
        <v>2.1280000000000001</v>
      </c>
      <c r="Q28">
        <f t="shared" si="5"/>
        <v>2.4167999999999998</v>
      </c>
      <c r="R28">
        <f t="shared" si="4"/>
        <v>0.88050314465408819</v>
      </c>
    </row>
    <row r="29" spans="1:20" x14ac:dyDescent="0.2">
      <c r="A29">
        <v>5</v>
      </c>
      <c r="B29" t="s">
        <v>25</v>
      </c>
      <c r="C29">
        <v>17</v>
      </c>
      <c r="D29">
        <v>1473.492</v>
      </c>
      <c r="E29">
        <v>1303.231</v>
      </c>
      <c r="F29">
        <v>1302.7059999999999</v>
      </c>
      <c r="G29">
        <v>1571.2439999999999</v>
      </c>
      <c r="H29">
        <v>6</v>
      </c>
      <c r="I29">
        <v>104</v>
      </c>
      <c r="J29">
        <v>14</v>
      </c>
      <c r="K29">
        <v>8</v>
      </c>
      <c r="L29">
        <v>-29.745000000000001</v>
      </c>
      <c r="M29">
        <v>1477.1679999999999</v>
      </c>
      <c r="N29">
        <v>1</v>
      </c>
      <c r="O29">
        <v>15.845000000000001</v>
      </c>
      <c r="P29">
        <f t="shared" si="3"/>
        <v>1.8620000000000001</v>
      </c>
      <c r="Q29">
        <f t="shared" si="5"/>
        <v>2.4167999999999998</v>
      </c>
      <c r="R29">
        <f t="shared" si="4"/>
        <v>0.77044025157232709</v>
      </c>
    </row>
    <row r="30" spans="1:20" x14ac:dyDescent="0.2">
      <c r="A30">
        <v>6</v>
      </c>
      <c r="B30" t="s">
        <v>26</v>
      </c>
      <c r="C30">
        <v>18</v>
      </c>
      <c r="D30">
        <v>1282.777</v>
      </c>
      <c r="E30">
        <v>1267.3720000000001</v>
      </c>
      <c r="F30">
        <v>1206.1669999999999</v>
      </c>
      <c r="G30">
        <v>1354.682</v>
      </c>
      <c r="H30">
        <v>13</v>
      </c>
      <c r="I30">
        <v>94</v>
      </c>
      <c r="J30">
        <v>15</v>
      </c>
      <c r="K30">
        <v>7</v>
      </c>
      <c r="L30">
        <v>-23.629000000000001</v>
      </c>
      <c r="M30">
        <v>1277.96</v>
      </c>
      <c r="N30">
        <v>1</v>
      </c>
      <c r="O30">
        <v>16.946000000000002</v>
      </c>
      <c r="P30">
        <f t="shared" si="3"/>
        <v>1.9950000000000001</v>
      </c>
      <c r="Q30">
        <f t="shared" si="5"/>
        <v>2.1147</v>
      </c>
      <c r="R30">
        <f t="shared" si="4"/>
        <v>0.94339622641509435</v>
      </c>
    </row>
    <row r="31" spans="1:20" x14ac:dyDescent="0.2">
      <c r="A31">
        <v>7</v>
      </c>
      <c r="B31" t="s">
        <v>27</v>
      </c>
      <c r="C31">
        <v>22</v>
      </c>
      <c r="D31">
        <v>1458.4760000000001</v>
      </c>
      <c r="E31">
        <v>1243.2360000000001</v>
      </c>
      <c r="F31">
        <v>1242.2829999999999</v>
      </c>
      <c r="G31">
        <v>1730.471</v>
      </c>
      <c r="H31">
        <v>9</v>
      </c>
      <c r="I31">
        <v>88</v>
      </c>
      <c r="J31">
        <v>19</v>
      </c>
      <c r="K31">
        <v>10</v>
      </c>
      <c r="L31">
        <v>-26.565000000000001</v>
      </c>
      <c r="M31">
        <v>1429.318</v>
      </c>
      <c r="N31">
        <v>1</v>
      </c>
      <c r="O31">
        <v>21.466999999999999</v>
      </c>
      <c r="P31">
        <f t="shared" si="3"/>
        <v>2.5270000000000001</v>
      </c>
      <c r="Q31">
        <f t="shared" si="5"/>
        <v>3.0209999999999999</v>
      </c>
      <c r="R31">
        <f t="shared" si="4"/>
        <v>0.83647798742138368</v>
      </c>
    </row>
    <row r="32" spans="1:20" x14ac:dyDescent="0.2">
      <c r="A32">
        <v>8</v>
      </c>
      <c r="B32" t="s">
        <v>28</v>
      </c>
      <c r="C32">
        <v>18</v>
      </c>
      <c r="D32">
        <v>1326.76</v>
      </c>
      <c r="E32">
        <v>1225.49</v>
      </c>
      <c r="F32">
        <v>1225.0039999999999</v>
      </c>
      <c r="G32">
        <v>1474.18</v>
      </c>
      <c r="H32">
        <v>9</v>
      </c>
      <c r="I32">
        <v>83</v>
      </c>
      <c r="J32">
        <v>16</v>
      </c>
      <c r="K32">
        <v>7</v>
      </c>
      <c r="L32">
        <v>-23.629000000000001</v>
      </c>
      <c r="M32">
        <v>1319.9490000000001</v>
      </c>
      <c r="N32">
        <v>1</v>
      </c>
      <c r="O32">
        <v>17.007000000000001</v>
      </c>
      <c r="P32">
        <f t="shared" si="3"/>
        <v>2.1280000000000001</v>
      </c>
      <c r="Q32">
        <f t="shared" si="5"/>
        <v>2.1147</v>
      </c>
      <c r="R32">
        <f t="shared" si="4"/>
        <v>1.0062893081761006</v>
      </c>
    </row>
    <row r="33" spans="1:20" x14ac:dyDescent="0.2">
      <c r="A33">
        <v>9</v>
      </c>
      <c r="B33" t="s">
        <v>29</v>
      </c>
      <c r="C33">
        <v>17</v>
      </c>
      <c r="D33">
        <v>1482.634</v>
      </c>
      <c r="E33">
        <v>1549.646</v>
      </c>
      <c r="F33">
        <v>1214.268</v>
      </c>
      <c r="G33">
        <v>1677.1079999999999</v>
      </c>
      <c r="H33">
        <v>7</v>
      </c>
      <c r="I33">
        <v>78</v>
      </c>
      <c r="J33">
        <v>14</v>
      </c>
      <c r="K33">
        <v>8</v>
      </c>
      <c r="L33">
        <v>-29.745000000000001</v>
      </c>
      <c r="M33">
        <v>1535.1220000000001</v>
      </c>
      <c r="N33">
        <v>1</v>
      </c>
      <c r="O33">
        <v>16.052</v>
      </c>
      <c r="P33">
        <f t="shared" si="3"/>
        <v>1.8620000000000001</v>
      </c>
      <c r="Q33">
        <f t="shared" si="5"/>
        <v>2.4167999999999998</v>
      </c>
      <c r="R33">
        <f t="shared" si="4"/>
        <v>0.77044025157232709</v>
      </c>
    </row>
    <row r="34" spans="1:20" x14ac:dyDescent="0.2">
      <c r="A34">
        <v>10</v>
      </c>
      <c r="B34" t="s">
        <v>30</v>
      </c>
      <c r="C34">
        <v>16</v>
      </c>
      <c r="D34">
        <v>1409.0129999999999</v>
      </c>
      <c r="E34">
        <v>1257.5060000000001</v>
      </c>
      <c r="F34">
        <v>1256.972</v>
      </c>
      <c r="G34">
        <v>1530.377</v>
      </c>
      <c r="H34">
        <v>7</v>
      </c>
      <c r="I34">
        <v>70</v>
      </c>
      <c r="J34">
        <v>13</v>
      </c>
      <c r="K34">
        <v>8</v>
      </c>
      <c r="L34">
        <v>-31.608000000000001</v>
      </c>
      <c r="M34">
        <v>1424.2660000000001</v>
      </c>
      <c r="N34">
        <v>1</v>
      </c>
      <c r="O34">
        <v>14.977</v>
      </c>
      <c r="P34">
        <f t="shared" si="3"/>
        <v>1.7290000000000001</v>
      </c>
      <c r="Q34">
        <f t="shared" si="5"/>
        <v>2.4167999999999998</v>
      </c>
      <c r="R34">
        <f t="shared" si="4"/>
        <v>0.71540880503144666</v>
      </c>
    </row>
    <row r="35" spans="1:20" x14ac:dyDescent="0.2">
      <c r="A35">
        <v>11</v>
      </c>
      <c r="B35" t="s">
        <v>31</v>
      </c>
      <c r="C35">
        <v>24</v>
      </c>
      <c r="D35">
        <v>1362.73</v>
      </c>
      <c r="E35">
        <v>1516.403</v>
      </c>
      <c r="F35">
        <v>1197.44</v>
      </c>
      <c r="G35">
        <v>1517.027</v>
      </c>
      <c r="H35">
        <v>8</v>
      </c>
      <c r="I35">
        <v>57</v>
      </c>
      <c r="J35">
        <v>20</v>
      </c>
      <c r="K35">
        <v>12</v>
      </c>
      <c r="L35">
        <v>-33.024000000000001</v>
      </c>
      <c r="M35">
        <v>1361.2950000000001</v>
      </c>
      <c r="N35">
        <v>1</v>
      </c>
      <c r="O35">
        <v>22.962</v>
      </c>
      <c r="P35">
        <f t="shared" si="3"/>
        <v>2.66</v>
      </c>
      <c r="Q35">
        <f t="shared" si="5"/>
        <v>3.6251999999999995</v>
      </c>
      <c r="R35">
        <f t="shared" si="4"/>
        <v>0.73375262054507351</v>
      </c>
    </row>
    <row r="36" spans="1:20" x14ac:dyDescent="0.2">
      <c r="A36">
        <v>12</v>
      </c>
      <c r="B36" t="s">
        <v>32</v>
      </c>
      <c r="C36">
        <v>18</v>
      </c>
      <c r="D36">
        <v>1378.942</v>
      </c>
      <c r="E36">
        <v>1198.0319999999999</v>
      </c>
      <c r="F36">
        <v>1197.2139999999999</v>
      </c>
      <c r="G36">
        <v>1615.8320000000001</v>
      </c>
      <c r="H36">
        <v>8</v>
      </c>
      <c r="I36">
        <v>49</v>
      </c>
      <c r="J36">
        <v>15</v>
      </c>
      <c r="K36">
        <v>9</v>
      </c>
      <c r="L36">
        <v>-32.734999999999999</v>
      </c>
      <c r="M36">
        <v>1375.8879999999999</v>
      </c>
      <c r="N36">
        <v>1</v>
      </c>
      <c r="O36">
        <v>16.978999999999999</v>
      </c>
      <c r="P36">
        <f t="shared" si="3"/>
        <v>1.9950000000000001</v>
      </c>
      <c r="Q36">
        <f t="shared" si="5"/>
        <v>2.7188999999999997</v>
      </c>
      <c r="R36">
        <f t="shared" si="4"/>
        <v>0.73375262054507351</v>
      </c>
    </row>
    <row r="37" spans="1:20" x14ac:dyDescent="0.2">
      <c r="A37">
        <v>13</v>
      </c>
      <c r="B37" t="s">
        <v>33</v>
      </c>
      <c r="C37">
        <v>21</v>
      </c>
      <c r="D37">
        <v>1319.472</v>
      </c>
      <c r="E37">
        <v>1310.0940000000001</v>
      </c>
      <c r="F37">
        <v>1231.9169999999999</v>
      </c>
      <c r="G37">
        <v>1368.5260000000001</v>
      </c>
      <c r="H37">
        <v>8</v>
      </c>
      <c r="I37">
        <v>39</v>
      </c>
      <c r="J37">
        <v>18</v>
      </c>
      <c r="K37">
        <v>9</v>
      </c>
      <c r="L37">
        <v>-26.565000000000001</v>
      </c>
      <c r="M37">
        <v>1326.5840000000001</v>
      </c>
      <c r="N37">
        <v>1</v>
      </c>
      <c r="O37">
        <v>19.79</v>
      </c>
      <c r="P37">
        <f t="shared" si="3"/>
        <v>2.3940000000000001</v>
      </c>
      <c r="Q37">
        <f t="shared" si="5"/>
        <v>2.7188999999999997</v>
      </c>
      <c r="R37">
        <f t="shared" si="4"/>
        <v>0.88050314465408819</v>
      </c>
    </row>
    <row r="38" spans="1:20" x14ac:dyDescent="0.2">
      <c r="A38">
        <v>14</v>
      </c>
      <c r="B38" t="s">
        <v>34</v>
      </c>
      <c r="C38">
        <v>16</v>
      </c>
      <c r="D38">
        <v>1405.4580000000001</v>
      </c>
      <c r="E38">
        <v>1184.527</v>
      </c>
      <c r="F38">
        <v>1183.519</v>
      </c>
      <c r="G38">
        <v>1699.37</v>
      </c>
      <c r="H38">
        <v>5</v>
      </c>
      <c r="I38">
        <v>47</v>
      </c>
      <c r="J38">
        <v>13</v>
      </c>
      <c r="K38">
        <v>7</v>
      </c>
      <c r="L38">
        <v>-28.300999999999998</v>
      </c>
      <c r="M38">
        <v>1400.854</v>
      </c>
      <c r="N38">
        <v>1</v>
      </c>
      <c r="O38">
        <v>14.715</v>
      </c>
      <c r="P38">
        <f t="shared" si="3"/>
        <v>1.7290000000000001</v>
      </c>
      <c r="Q38">
        <f t="shared" si="5"/>
        <v>2.1147</v>
      </c>
      <c r="R38">
        <f t="shared" si="4"/>
        <v>0.8176100628930818</v>
      </c>
    </row>
    <row r="39" spans="1:20" x14ac:dyDescent="0.2">
      <c r="A39">
        <v>15</v>
      </c>
      <c r="B39" t="s">
        <v>35</v>
      </c>
      <c r="C39">
        <v>19</v>
      </c>
      <c r="D39">
        <v>1314.5219999999999</v>
      </c>
      <c r="E39">
        <v>1323.857</v>
      </c>
      <c r="F39">
        <v>1234.3869999999999</v>
      </c>
      <c r="G39">
        <v>1370.318</v>
      </c>
      <c r="H39">
        <v>7</v>
      </c>
      <c r="I39">
        <v>35</v>
      </c>
      <c r="J39">
        <v>16</v>
      </c>
      <c r="K39">
        <v>9</v>
      </c>
      <c r="L39">
        <v>-30.963999999999999</v>
      </c>
      <c r="M39">
        <v>1322.777</v>
      </c>
      <c r="N39">
        <v>1</v>
      </c>
      <c r="O39">
        <v>18.14</v>
      </c>
      <c r="P39">
        <f t="shared" si="3"/>
        <v>2.1280000000000001</v>
      </c>
      <c r="Q39">
        <f t="shared" si="5"/>
        <v>2.7188999999999997</v>
      </c>
      <c r="R39">
        <f t="shared" si="4"/>
        <v>0.78266946191474507</v>
      </c>
    </row>
    <row r="40" spans="1:20" x14ac:dyDescent="0.2">
      <c r="A40">
        <v>16</v>
      </c>
      <c r="B40" t="s">
        <v>36</v>
      </c>
      <c r="C40">
        <v>14</v>
      </c>
      <c r="D40">
        <v>1361.864</v>
      </c>
      <c r="E40">
        <v>1244.1880000000001</v>
      </c>
      <c r="F40">
        <v>1243.721</v>
      </c>
      <c r="G40">
        <v>1483.0239999999999</v>
      </c>
      <c r="H40">
        <v>7</v>
      </c>
      <c r="I40">
        <v>28</v>
      </c>
      <c r="J40">
        <v>11</v>
      </c>
      <c r="K40">
        <v>7</v>
      </c>
      <c r="L40">
        <v>-34.991999999999997</v>
      </c>
      <c r="M40">
        <v>1359.1210000000001</v>
      </c>
      <c r="N40">
        <v>1</v>
      </c>
      <c r="O40">
        <v>12.827999999999999</v>
      </c>
      <c r="P40">
        <f t="shared" si="3"/>
        <v>1.4630000000000001</v>
      </c>
      <c r="Q40">
        <f t="shared" si="5"/>
        <v>2.1147</v>
      </c>
      <c r="R40">
        <f t="shared" si="4"/>
        <v>0.69182389937106925</v>
      </c>
    </row>
    <row r="41" spans="1:20" x14ac:dyDescent="0.2">
      <c r="A41">
        <v>17</v>
      </c>
      <c r="B41" t="s">
        <v>37</v>
      </c>
      <c r="C41">
        <v>14</v>
      </c>
      <c r="D41">
        <v>1306.6569999999999</v>
      </c>
      <c r="E41">
        <v>1332.463</v>
      </c>
      <c r="F41">
        <v>1223.722</v>
      </c>
      <c r="G41">
        <v>1357.2360000000001</v>
      </c>
      <c r="H41">
        <v>11</v>
      </c>
      <c r="I41">
        <v>20</v>
      </c>
      <c r="J41">
        <v>12</v>
      </c>
      <c r="K41">
        <v>6</v>
      </c>
      <c r="L41">
        <v>-28.61</v>
      </c>
      <c r="M41">
        <v>1330.2629999999999</v>
      </c>
      <c r="N41">
        <v>1</v>
      </c>
      <c r="O41">
        <v>13.308999999999999</v>
      </c>
      <c r="P41">
        <f t="shared" si="3"/>
        <v>1.5960000000000001</v>
      </c>
      <c r="Q41">
        <f t="shared" si="5"/>
        <v>1.8125999999999998</v>
      </c>
      <c r="R41">
        <f t="shared" si="4"/>
        <v>0.88050314465408819</v>
      </c>
    </row>
    <row r="42" spans="1:20" x14ac:dyDescent="0.2">
      <c r="A42">
        <v>18</v>
      </c>
      <c r="B42" t="s">
        <v>38</v>
      </c>
      <c r="C42">
        <v>18</v>
      </c>
      <c r="D42">
        <v>1274.155</v>
      </c>
      <c r="E42">
        <v>1212.8150000000001</v>
      </c>
      <c r="F42">
        <v>1212.56</v>
      </c>
      <c r="G42">
        <v>1343.3330000000001</v>
      </c>
      <c r="H42">
        <v>9</v>
      </c>
      <c r="I42">
        <v>14</v>
      </c>
      <c r="J42">
        <v>15</v>
      </c>
      <c r="K42">
        <v>9</v>
      </c>
      <c r="L42">
        <v>-28.071999999999999</v>
      </c>
      <c r="M42">
        <v>1277.671</v>
      </c>
      <c r="N42">
        <v>1</v>
      </c>
      <c r="O42">
        <v>17.350000000000001</v>
      </c>
      <c r="P42">
        <f t="shared" si="3"/>
        <v>1.9950000000000001</v>
      </c>
      <c r="Q42">
        <f t="shared" si="5"/>
        <v>2.7188999999999997</v>
      </c>
      <c r="R42">
        <f t="shared" si="4"/>
        <v>0.73375262054507351</v>
      </c>
    </row>
    <row r="43" spans="1:20" x14ac:dyDescent="0.2">
      <c r="A43">
        <v>19</v>
      </c>
      <c r="B43" t="s">
        <v>39</v>
      </c>
      <c r="C43">
        <v>13</v>
      </c>
      <c r="D43">
        <v>1372.2619999999999</v>
      </c>
      <c r="E43">
        <v>1221.8679999999999</v>
      </c>
      <c r="F43">
        <v>1221.25</v>
      </c>
      <c r="G43">
        <v>1538.038</v>
      </c>
      <c r="H43">
        <v>8</v>
      </c>
      <c r="I43">
        <v>7</v>
      </c>
      <c r="J43">
        <v>10</v>
      </c>
      <c r="K43">
        <v>5</v>
      </c>
      <c r="L43">
        <v>-26.565000000000001</v>
      </c>
      <c r="M43">
        <v>1338.74</v>
      </c>
      <c r="N43">
        <v>1</v>
      </c>
      <c r="O43">
        <v>11.574</v>
      </c>
      <c r="P43">
        <f t="shared" si="3"/>
        <v>1.33</v>
      </c>
      <c r="Q43">
        <f t="shared" si="5"/>
        <v>1.5105</v>
      </c>
      <c r="R43">
        <f t="shared" si="4"/>
        <v>0.88050314465408808</v>
      </c>
      <c r="S43">
        <v>19</v>
      </c>
      <c r="T43">
        <v>1</v>
      </c>
    </row>
    <row r="44" spans="1:20" x14ac:dyDescent="0.2">
      <c r="A44" t="s">
        <v>63</v>
      </c>
      <c r="Q44">
        <f>K44*0.3021</f>
        <v>0</v>
      </c>
    </row>
    <row r="45" spans="1:20" x14ac:dyDescent="0.2">
      <c r="A45">
        <v>1</v>
      </c>
      <c r="B45" t="s">
        <v>42</v>
      </c>
      <c r="C45">
        <v>18</v>
      </c>
      <c r="D45">
        <v>2130.2150000000001</v>
      </c>
      <c r="E45">
        <v>1704.7539999999999</v>
      </c>
      <c r="F45">
        <v>1703.2539999999999</v>
      </c>
      <c r="G45">
        <v>2471.0970000000002</v>
      </c>
      <c r="H45">
        <v>25</v>
      </c>
      <c r="I45">
        <v>117</v>
      </c>
      <c r="J45">
        <v>15</v>
      </c>
      <c r="K45">
        <v>7</v>
      </c>
      <c r="L45">
        <v>-25.016999999999999</v>
      </c>
      <c r="M45">
        <v>2129.4920000000002</v>
      </c>
      <c r="N45">
        <v>1</v>
      </c>
      <c r="O45">
        <v>16.885999999999999</v>
      </c>
      <c r="P45">
        <f t="shared" ref="P45:P65" si="6">J45*0.133</f>
        <v>1.9950000000000001</v>
      </c>
      <c r="Q45">
        <f>K45*0.3021</f>
        <v>2.1147</v>
      </c>
      <c r="R45">
        <f t="shared" ref="R45:R65" si="7">P45/Q45</f>
        <v>0.94339622641509435</v>
      </c>
    </row>
    <row r="46" spans="1:20" x14ac:dyDescent="0.2">
      <c r="A46">
        <v>2</v>
      </c>
      <c r="B46" t="s">
        <v>43</v>
      </c>
      <c r="C46">
        <v>28</v>
      </c>
      <c r="D46">
        <v>2814.0729999999999</v>
      </c>
      <c r="E46">
        <v>2760.63</v>
      </c>
      <c r="F46">
        <v>2100.4839999999999</v>
      </c>
      <c r="G46">
        <v>3526.6219999999998</v>
      </c>
      <c r="H46">
        <v>16</v>
      </c>
      <c r="I46">
        <v>117</v>
      </c>
      <c r="J46">
        <v>24</v>
      </c>
      <c r="K46">
        <v>13</v>
      </c>
      <c r="L46">
        <v>-27.553000000000001</v>
      </c>
      <c r="M46">
        <v>2768.9850000000001</v>
      </c>
      <c r="N46">
        <v>1</v>
      </c>
      <c r="O46">
        <v>26.846</v>
      </c>
      <c r="P46">
        <f t="shared" si="6"/>
        <v>3.1920000000000002</v>
      </c>
      <c r="Q46">
        <f t="shared" ref="Q46:Q67" si="8">K46*0.3021</f>
        <v>3.9272999999999998</v>
      </c>
      <c r="R46">
        <f t="shared" si="7"/>
        <v>0.81277213352685063</v>
      </c>
    </row>
    <row r="47" spans="1:20" x14ac:dyDescent="0.2">
      <c r="A47">
        <v>3</v>
      </c>
      <c r="B47" t="s">
        <v>44</v>
      </c>
      <c r="C47">
        <v>27</v>
      </c>
      <c r="D47">
        <v>2589.9749999999999</v>
      </c>
      <c r="E47">
        <v>2242.788</v>
      </c>
      <c r="F47">
        <v>2089.8690000000001</v>
      </c>
      <c r="G47">
        <v>3258.4479999999999</v>
      </c>
      <c r="H47">
        <v>14</v>
      </c>
      <c r="I47">
        <v>109</v>
      </c>
      <c r="J47">
        <v>22</v>
      </c>
      <c r="K47">
        <v>14</v>
      </c>
      <c r="L47">
        <v>-32.470999999999997</v>
      </c>
      <c r="M47">
        <v>2541.0720000000001</v>
      </c>
      <c r="N47">
        <v>1</v>
      </c>
      <c r="O47">
        <v>25.771000000000001</v>
      </c>
      <c r="P47">
        <f t="shared" si="6"/>
        <v>2.9260000000000002</v>
      </c>
      <c r="Q47">
        <f t="shared" si="8"/>
        <v>4.2294</v>
      </c>
      <c r="R47">
        <f t="shared" si="7"/>
        <v>0.69182389937106925</v>
      </c>
    </row>
    <row r="48" spans="1:20" x14ac:dyDescent="0.2">
      <c r="A48">
        <v>4</v>
      </c>
      <c r="B48" t="s">
        <v>45</v>
      </c>
      <c r="C48">
        <v>27</v>
      </c>
      <c r="D48">
        <v>2634.7550000000001</v>
      </c>
      <c r="E48">
        <v>2346.6410000000001</v>
      </c>
      <c r="F48">
        <v>2345.1460000000002</v>
      </c>
      <c r="G48">
        <v>3110.9940000000001</v>
      </c>
      <c r="H48">
        <v>11</v>
      </c>
      <c r="I48">
        <v>102</v>
      </c>
      <c r="J48">
        <v>24</v>
      </c>
      <c r="K48">
        <v>12</v>
      </c>
      <c r="L48">
        <v>-27.553000000000001</v>
      </c>
      <c r="M48">
        <v>2615.1819999999998</v>
      </c>
      <c r="N48">
        <v>1</v>
      </c>
      <c r="O48">
        <v>26.218</v>
      </c>
      <c r="P48">
        <f t="shared" si="6"/>
        <v>3.1920000000000002</v>
      </c>
      <c r="Q48">
        <f t="shared" si="8"/>
        <v>3.6251999999999995</v>
      </c>
      <c r="R48">
        <f t="shared" si="7"/>
        <v>0.88050314465408819</v>
      </c>
    </row>
    <row r="49" spans="1:18" x14ac:dyDescent="0.2">
      <c r="A49">
        <v>5</v>
      </c>
      <c r="B49" t="s">
        <v>46</v>
      </c>
      <c r="C49">
        <v>22</v>
      </c>
      <c r="D49">
        <v>2464.4079999999999</v>
      </c>
      <c r="E49">
        <v>2218.373</v>
      </c>
      <c r="F49">
        <v>2217.1280000000002</v>
      </c>
      <c r="G49">
        <v>2854.6559999999999</v>
      </c>
      <c r="H49">
        <v>16</v>
      </c>
      <c r="I49">
        <v>93</v>
      </c>
      <c r="J49">
        <v>20</v>
      </c>
      <c r="K49">
        <v>9</v>
      </c>
      <c r="L49">
        <v>-25.346</v>
      </c>
      <c r="M49">
        <v>2419.4650000000001</v>
      </c>
      <c r="N49">
        <v>1</v>
      </c>
      <c r="O49">
        <v>21.321999999999999</v>
      </c>
      <c r="P49">
        <f t="shared" si="6"/>
        <v>2.66</v>
      </c>
      <c r="Q49">
        <f t="shared" si="8"/>
        <v>2.7188999999999997</v>
      </c>
      <c r="R49">
        <f t="shared" si="7"/>
        <v>0.97833682739343131</v>
      </c>
    </row>
    <row r="50" spans="1:18" x14ac:dyDescent="0.2">
      <c r="A50">
        <v>6</v>
      </c>
      <c r="B50" t="s">
        <v>47</v>
      </c>
      <c r="C50">
        <v>21</v>
      </c>
      <c r="D50">
        <v>2460.9319999999998</v>
      </c>
      <c r="E50">
        <v>2235.2829999999999</v>
      </c>
      <c r="F50">
        <v>2233.8020000000001</v>
      </c>
      <c r="G50">
        <v>2992.3029999999999</v>
      </c>
      <c r="H50">
        <v>14</v>
      </c>
      <c r="I50">
        <v>91</v>
      </c>
      <c r="J50">
        <v>17</v>
      </c>
      <c r="K50">
        <v>10</v>
      </c>
      <c r="L50">
        <v>-29.055</v>
      </c>
      <c r="M50">
        <v>2360.5509999999999</v>
      </c>
      <c r="N50">
        <v>1</v>
      </c>
      <c r="O50">
        <v>19.706</v>
      </c>
      <c r="P50">
        <f t="shared" si="6"/>
        <v>2.2610000000000001</v>
      </c>
      <c r="Q50">
        <f t="shared" si="8"/>
        <v>3.0209999999999999</v>
      </c>
      <c r="R50">
        <f t="shared" si="7"/>
        <v>0.7484276729559749</v>
      </c>
    </row>
    <row r="51" spans="1:18" x14ac:dyDescent="0.2">
      <c r="A51">
        <v>7</v>
      </c>
      <c r="B51" t="s">
        <v>48</v>
      </c>
      <c r="C51">
        <v>24</v>
      </c>
      <c r="D51">
        <v>2811.5729999999999</v>
      </c>
      <c r="E51">
        <v>2507.942</v>
      </c>
      <c r="F51">
        <v>2506.567</v>
      </c>
      <c r="G51">
        <v>3210.2890000000002</v>
      </c>
      <c r="H51">
        <v>10</v>
      </c>
      <c r="I51">
        <v>87</v>
      </c>
      <c r="J51">
        <v>21</v>
      </c>
      <c r="K51">
        <v>11</v>
      </c>
      <c r="L51">
        <v>-25.463000000000001</v>
      </c>
      <c r="M51">
        <v>2779.1849999999999</v>
      </c>
      <c r="N51">
        <v>1</v>
      </c>
      <c r="O51">
        <v>23.206</v>
      </c>
      <c r="P51">
        <f t="shared" si="6"/>
        <v>2.7930000000000001</v>
      </c>
      <c r="Q51">
        <f t="shared" si="8"/>
        <v>3.3230999999999997</v>
      </c>
      <c r="R51">
        <f t="shared" si="7"/>
        <v>0.8404802744425387</v>
      </c>
    </row>
    <row r="52" spans="1:18" x14ac:dyDescent="0.2">
      <c r="A52">
        <v>8</v>
      </c>
      <c r="B52" t="s">
        <v>49</v>
      </c>
      <c r="C52">
        <v>23</v>
      </c>
      <c r="D52">
        <v>2408.3589999999999</v>
      </c>
      <c r="E52">
        <v>2064.9949999999999</v>
      </c>
      <c r="F52">
        <v>2063.3049999999998</v>
      </c>
      <c r="G52">
        <v>2928.5030000000002</v>
      </c>
      <c r="H52">
        <v>11</v>
      </c>
      <c r="I52">
        <v>75</v>
      </c>
      <c r="J52">
        <v>19</v>
      </c>
      <c r="K52">
        <v>10</v>
      </c>
      <c r="L52">
        <v>-27.759</v>
      </c>
      <c r="M52">
        <v>2404.3319999999999</v>
      </c>
      <c r="N52">
        <v>1</v>
      </c>
      <c r="O52">
        <v>21.64</v>
      </c>
      <c r="P52">
        <f t="shared" si="6"/>
        <v>2.5270000000000001</v>
      </c>
      <c r="Q52">
        <f t="shared" si="8"/>
        <v>3.0209999999999999</v>
      </c>
      <c r="R52">
        <f t="shared" si="7"/>
        <v>0.83647798742138368</v>
      </c>
    </row>
    <row r="53" spans="1:18" x14ac:dyDescent="0.2">
      <c r="A53">
        <v>9</v>
      </c>
      <c r="B53" t="s">
        <v>50</v>
      </c>
      <c r="C53">
        <v>23</v>
      </c>
      <c r="D53">
        <v>2485.9290000000001</v>
      </c>
      <c r="E53">
        <v>1996.809</v>
      </c>
      <c r="F53">
        <v>1995.2139999999999</v>
      </c>
      <c r="G53">
        <v>2811.8020000000001</v>
      </c>
      <c r="H53">
        <v>20</v>
      </c>
      <c r="I53">
        <v>62</v>
      </c>
      <c r="J53">
        <v>20</v>
      </c>
      <c r="K53">
        <v>11</v>
      </c>
      <c r="L53">
        <v>-28.811</v>
      </c>
      <c r="M53">
        <v>2530.4050000000002</v>
      </c>
      <c r="N53">
        <v>1</v>
      </c>
      <c r="O53">
        <v>22.478000000000002</v>
      </c>
      <c r="P53">
        <f t="shared" si="6"/>
        <v>2.66</v>
      </c>
      <c r="Q53">
        <f t="shared" si="8"/>
        <v>3.3230999999999997</v>
      </c>
      <c r="R53">
        <f t="shared" si="7"/>
        <v>0.80045740423098921</v>
      </c>
    </row>
    <row r="54" spans="1:18" x14ac:dyDescent="0.2">
      <c r="A54">
        <v>10</v>
      </c>
      <c r="B54" t="s">
        <v>51</v>
      </c>
      <c r="C54">
        <v>19</v>
      </c>
      <c r="D54">
        <v>2608.1239999999998</v>
      </c>
      <c r="E54">
        <v>2320.683</v>
      </c>
      <c r="F54">
        <v>2319.4110000000001</v>
      </c>
      <c r="G54">
        <v>2970.4749999999999</v>
      </c>
      <c r="H54">
        <v>10</v>
      </c>
      <c r="I54">
        <v>71</v>
      </c>
      <c r="J54">
        <v>15</v>
      </c>
      <c r="K54">
        <v>11</v>
      </c>
      <c r="L54">
        <v>-36.253999999999998</v>
      </c>
      <c r="M54">
        <v>2537.1010000000001</v>
      </c>
      <c r="N54">
        <v>1</v>
      </c>
      <c r="O54">
        <v>18.411999999999999</v>
      </c>
      <c r="P54">
        <f t="shared" si="6"/>
        <v>1.9950000000000001</v>
      </c>
      <c r="Q54">
        <f t="shared" si="8"/>
        <v>3.3230999999999997</v>
      </c>
      <c r="R54">
        <f t="shared" si="7"/>
        <v>0.60034305317324188</v>
      </c>
    </row>
    <row r="55" spans="1:18" x14ac:dyDescent="0.2">
      <c r="A55">
        <v>11</v>
      </c>
      <c r="B55" t="s">
        <v>52</v>
      </c>
      <c r="C55">
        <v>21</v>
      </c>
      <c r="D55">
        <v>2275.2089999999998</v>
      </c>
      <c r="E55">
        <v>2386.529</v>
      </c>
      <c r="F55">
        <v>1689.4459999999999</v>
      </c>
      <c r="G55">
        <v>2616.4760000000001</v>
      </c>
      <c r="H55">
        <v>18</v>
      </c>
      <c r="I55">
        <v>53</v>
      </c>
      <c r="J55">
        <v>18</v>
      </c>
      <c r="K55">
        <v>9</v>
      </c>
      <c r="L55">
        <v>-26.565000000000001</v>
      </c>
      <c r="M55">
        <v>2329.5479999999998</v>
      </c>
      <c r="N55">
        <v>1</v>
      </c>
      <c r="O55">
        <v>19.902000000000001</v>
      </c>
      <c r="P55">
        <f t="shared" si="6"/>
        <v>2.3940000000000001</v>
      </c>
      <c r="Q55">
        <f t="shared" si="8"/>
        <v>2.7188999999999997</v>
      </c>
      <c r="R55">
        <f t="shared" si="7"/>
        <v>0.88050314465408819</v>
      </c>
    </row>
    <row r="56" spans="1:18" x14ac:dyDescent="0.2">
      <c r="A56">
        <v>12</v>
      </c>
      <c r="B56" t="s">
        <v>53</v>
      </c>
      <c r="C56">
        <v>24</v>
      </c>
      <c r="D56">
        <v>2473.482</v>
      </c>
      <c r="E56">
        <v>2216.5549999999998</v>
      </c>
      <c r="F56">
        <v>2215.4369999999999</v>
      </c>
      <c r="G56">
        <v>2788.0189999999998</v>
      </c>
      <c r="H56">
        <v>9</v>
      </c>
      <c r="I56">
        <v>54</v>
      </c>
      <c r="J56">
        <v>19</v>
      </c>
      <c r="K56">
        <v>14</v>
      </c>
      <c r="L56">
        <v>-36.384</v>
      </c>
      <c r="M56">
        <v>2486.163</v>
      </c>
      <c r="N56">
        <v>1</v>
      </c>
      <c r="O56">
        <v>23.225000000000001</v>
      </c>
      <c r="P56">
        <f t="shared" si="6"/>
        <v>2.5270000000000001</v>
      </c>
      <c r="Q56">
        <f t="shared" si="8"/>
        <v>4.2294</v>
      </c>
      <c r="R56">
        <f t="shared" si="7"/>
        <v>0.59748427672955973</v>
      </c>
    </row>
    <row r="57" spans="1:18" x14ac:dyDescent="0.2">
      <c r="A57">
        <v>13</v>
      </c>
      <c r="B57" t="s">
        <v>54</v>
      </c>
      <c r="C57">
        <v>18</v>
      </c>
      <c r="D57">
        <v>2327.5590000000002</v>
      </c>
      <c r="E57">
        <v>2082.33</v>
      </c>
      <c r="F57">
        <v>2081.4609999999998</v>
      </c>
      <c r="G57">
        <v>2526.3049999999998</v>
      </c>
      <c r="H57">
        <v>17</v>
      </c>
      <c r="I57">
        <v>41</v>
      </c>
      <c r="J57">
        <v>15</v>
      </c>
      <c r="K57">
        <v>9</v>
      </c>
      <c r="L57">
        <v>-30.963999999999999</v>
      </c>
      <c r="M57">
        <v>2356.2930000000001</v>
      </c>
      <c r="N57">
        <v>1</v>
      </c>
      <c r="O57">
        <v>17.366</v>
      </c>
      <c r="P57">
        <f t="shared" si="6"/>
        <v>1.9950000000000001</v>
      </c>
      <c r="Q57">
        <f t="shared" si="8"/>
        <v>2.7188999999999997</v>
      </c>
      <c r="R57">
        <f t="shared" si="7"/>
        <v>0.73375262054507351</v>
      </c>
    </row>
    <row r="58" spans="1:18" x14ac:dyDescent="0.2">
      <c r="A58">
        <v>14</v>
      </c>
      <c r="B58" t="s">
        <v>55</v>
      </c>
      <c r="C58">
        <v>16</v>
      </c>
      <c r="D58">
        <v>2362.7979999999998</v>
      </c>
      <c r="E58">
        <v>2132.085</v>
      </c>
      <c r="F58">
        <v>2131.2950000000001</v>
      </c>
      <c r="G58">
        <v>2535.9070000000002</v>
      </c>
      <c r="H58">
        <v>20</v>
      </c>
      <c r="I58">
        <v>34</v>
      </c>
      <c r="J58">
        <v>15</v>
      </c>
      <c r="K58">
        <v>5</v>
      </c>
      <c r="L58">
        <v>-19.654</v>
      </c>
      <c r="M58">
        <v>2362.4229999999998</v>
      </c>
      <c r="N58">
        <v>1</v>
      </c>
      <c r="O58">
        <v>15.379</v>
      </c>
      <c r="P58">
        <f t="shared" si="6"/>
        <v>1.9950000000000001</v>
      </c>
      <c r="Q58">
        <f t="shared" si="8"/>
        <v>1.5105</v>
      </c>
      <c r="R58">
        <f t="shared" si="7"/>
        <v>1.3207547169811322</v>
      </c>
    </row>
    <row r="59" spans="1:18" x14ac:dyDescent="0.2">
      <c r="A59">
        <v>15</v>
      </c>
      <c r="B59" t="s">
        <v>56</v>
      </c>
      <c r="C59">
        <v>16</v>
      </c>
      <c r="D59">
        <v>2712.6860000000001</v>
      </c>
      <c r="E59">
        <v>2594.5100000000002</v>
      </c>
      <c r="F59">
        <v>2112.096</v>
      </c>
      <c r="G59">
        <v>3051.2449999999999</v>
      </c>
      <c r="H59">
        <v>11</v>
      </c>
      <c r="I59">
        <v>39</v>
      </c>
      <c r="J59">
        <v>10</v>
      </c>
      <c r="K59">
        <v>10</v>
      </c>
      <c r="L59">
        <v>-47.725999999999999</v>
      </c>
      <c r="M59">
        <v>2635.51</v>
      </c>
      <c r="N59">
        <v>1</v>
      </c>
      <c r="O59">
        <v>14.584</v>
      </c>
      <c r="P59">
        <f t="shared" si="6"/>
        <v>1.33</v>
      </c>
      <c r="Q59">
        <f t="shared" si="8"/>
        <v>3.0209999999999999</v>
      </c>
      <c r="R59">
        <f t="shared" si="7"/>
        <v>0.44025157232704404</v>
      </c>
    </row>
    <row r="60" spans="1:18" x14ac:dyDescent="0.2">
      <c r="A60">
        <v>16</v>
      </c>
      <c r="B60" t="s">
        <v>57</v>
      </c>
      <c r="C60">
        <v>17</v>
      </c>
      <c r="D60">
        <v>2707.7220000000002</v>
      </c>
      <c r="E60">
        <v>2912.6559999999999</v>
      </c>
      <c r="F60">
        <v>2462.663</v>
      </c>
      <c r="G60">
        <v>3017.8339999999998</v>
      </c>
      <c r="H60">
        <v>13</v>
      </c>
      <c r="I60">
        <v>31</v>
      </c>
      <c r="J60">
        <v>14</v>
      </c>
      <c r="K60">
        <v>8</v>
      </c>
      <c r="L60">
        <v>-26.565000000000001</v>
      </c>
      <c r="M60">
        <v>2728.2530000000002</v>
      </c>
      <c r="N60">
        <v>1</v>
      </c>
      <c r="O60">
        <v>16.331</v>
      </c>
      <c r="P60">
        <f t="shared" si="6"/>
        <v>1.8620000000000001</v>
      </c>
      <c r="Q60">
        <f t="shared" si="8"/>
        <v>2.4167999999999998</v>
      </c>
      <c r="R60">
        <f t="shared" si="7"/>
        <v>0.77044025157232709</v>
      </c>
    </row>
    <row r="61" spans="1:18" x14ac:dyDescent="0.2">
      <c r="A61">
        <v>17</v>
      </c>
      <c r="B61" t="s">
        <v>58</v>
      </c>
      <c r="C61">
        <v>20</v>
      </c>
      <c r="D61">
        <v>2090.6239999999998</v>
      </c>
      <c r="E61">
        <v>1812.4</v>
      </c>
      <c r="F61">
        <v>1811.317</v>
      </c>
      <c r="G61">
        <v>2365.8989999999999</v>
      </c>
      <c r="H61">
        <v>15</v>
      </c>
      <c r="I61">
        <v>22</v>
      </c>
      <c r="J61">
        <v>17</v>
      </c>
      <c r="K61">
        <v>10</v>
      </c>
      <c r="L61">
        <v>-27.896999999999998</v>
      </c>
      <c r="M61">
        <v>2068.3090000000002</v>
      </c>
      <c r="N61">
        <v>1</v>
      </c>
      <c r="O61">
        <v>19.474</v>
      </c>
      <c r="P61">
        <f t="shared" si="6"/>
        <v>2.2610000000000001</v>
      </c>
      <c r="Q61">
        <f t="shared" si="8"/>
        <v>3.0209999999999999</v>
      </c>
      <c r="R61">
        <f t="shared" si="7"/>
        <v>0.7484276729559749</v>
      </c>
    </row>
    <row r="62" spans="1:18" x14ac:dyDescent="0.2">
      <c r="A62">
        <v>18</v>
      </c>
      <c r="B62" t="s">
        <v>59</v>
      </c>
      <c r="C62">
        <v>18</v>
      </c>
      <c r="D62">
        <v>2322.8290000000002</v>
      </c>
      <c r="E62">
        <v>2284.9250000000002</v>
      </c>
      <c r="F62">
        <v>2224.2240000000002</v>
      </c>
      <c r="G62">
        <v>2485.3890000000001</v>
      </c>
      <c r="H62">
        <v>10</v>
      </c>
      <c r="I62">
        <v>22</v>
      </c>
      <c r="J62">
        <v>14</v>
      </c>
      <c r="K62">
        <v>11</v>
      </c>
      <c r="L62">
        <v>-35.537999999999997</v>
      </c>
      <c r="M62">
        <v>2314.123</v>
      </c>
      <c r="N62">
        <v>1</v>
      </c>
      <c r="O62">
        <v>17.399999999999999</v>
      </c>
      <c r="P62">
        <f t="shared" si="6"/>
        <v>1.8620000000000001</v>
      </c>
      <c r="Q62">
        <f t="shared" si="8"/>
        <v>3.3230999999999997</v>
      </c>
      <c r="R62">
        <f t="shared" si="7"/>
        <v>0.5603201829616925</v>
      </c>
    </row>
    <row r="63" spans="1:18" x14ac:dyDescent="0.2">
      <c r="A63">
        <v>19</v>
      </c>
      <c r="B63" t="s">
        <v>60</v>
      </c>
      <c r="C63">
        <v>15</v>
      </c>
      <c r="D63">
        <v>2485.2089999999998</v>
      </c>
      <c r="E63">
        <v>2497.5529999999999</v>
      </c>
      <c r="F63">
        <v>1984.452</v>
      </c>
      <c r="G63">
        <v>2724.4740000000002</v>
      </c>
      <c r="H63">
        <v>20</v>
      </c>
      <c r="I63">
        <v>10</v>
      </c>
      <c r="J63">
        <v>12</v>
      </c>
      <c r="K63">
        <v>8</v>
      </c>
      <c r="L63">
        <v>-28.300999999999998</v>
      </c>
      <c r="M63">
        <v>2497.5940000000001</v>
      </c>
      <c r="N63">
        <v>1</v>
      </c>
      <c r="O63">
        <v>14.458</v>
      </c>
      <c r="P63">
        <f t="shared" si="6"/>
        <v>1.5960000000000001</v>
      </c>
      <c r="Q63">
        <f t="shared" si="8"/>
        <v>2.4167999999999998</v>
      </c>
      <c r="R63">
        <f t="shared" si="7"/>
        <v>0.66037735849056611</v>
      </c>
    </row>
    <row r="64" spans="1:18" x14ac:dyDescent="0.2">
      <c r="A64">
        <v>20</v>
      </c>
      <c r="B64" t="s">
        <v>61</v>
      </c>
      <c r="C64">
        <v>17</v>
      </c>
      <c r="D64">
        <v>2462.259</v>
      </c>
      <c r="E64">
        <v>2222.1419999999998</v>
      </c>
      <c r="F64">
        <v>2221.3159999999998</v>
      </c>
      <c r="G64">
        <v>2643.9459999999999</v>
      </c>
      <c r="H64">
        <v>9</v>
      </c>
      <c r="I64">
        <v>13</v>
      </c>
      <c r="J64">
        <v>13</v>
      </c>
      <c r="K64">
        <v>10</v>
      </c>
      <c r="L64">
        <v>-37.569000000000003</v>
      </c>
      <c r="M64">
        <v>2487.944</v>
      </c>
      <c r="N64">
        <v>1</v>
      </c>
      <c r="O64">
        <v>15.9</v>
      </c>
      <c r="P64">
        <f t="shared" si="6"/>
        <v>1.7290000000000001</v>
      </c>
      <c r="Q64">
        <f t="shared" si="8"/>
        <v>3.0209999999999999</v>
      </c>
      <c r="R64">
        <f t="shared" si="7"/>
        <v>0.57232704402515733</v>
      </c>
    </row>
    <row r="65" spans="1:20" x14ac:dyDescent="0.2">
      <c r="A65">
        <v>21</v>
      </c>
      <c r="B65" t="s">
        <v>62</v>
      </c>
      <c r="C65">
        <v>15</v>
      </c>
      <c r="D65">
        <v>2279.4430000000002</v>
      </c>
      <c r="E65">
        <v>2044.788</v>
      </c>
      <c r="F65">
        <v>2043.874</v>
      </c>
      <c r="G65">
        <v>2511.7689999999998</v>
      </c>
      <c r="H65">
        <v>8</v>
      </c>
      <c r="I65">
        <v>8</v>
      </c>
      <c r="J65">
        <v>12</v>
      </c>
      <c r="K65">
        <v>8</v>
      </c>
      <c r="L65">
        <v>-36.027000000000001</v>
      </c>
      <c r="M65">
        <v>2262.7379999999998</v>
      </c>
      <c r="N65">
        <v>1</v>
      </c>
      <c r="O65">
        <v>14.255000000000001</v>
      </c>
      <c r="P65">
        <f t="shared" si="6"/>
        <v>1.5960000000000001</v>
      </c>
      <c r="Q65">
        <f t="shared" si="8"/>
        <v>2.4167999999999998</v>
      </c>
      <c r="R65">
        <f t="shared" si="7"/>
        <v>0.66037735849056611</v>
      </c>
      <c r="S65">
        <v>21</v>
      </c>
      <c r="T65">
        <v>1</v>
      </c>
    </row>
    <row r="66" spans="1:20" x14ac:dyDescent="0.2">
      <c r="A66" t="s">
        <v>85</v>
      </c>
      <c r="Q66">
        <f t="shared" si="8"/>
        <v>0</v>
      </c>
    </row>
    <row r="67" spans="1:20" x14ac:dyDescent="0.2">
      <c r="A67">
        <v>1</v>
      </c>
      <c r="B67" t="s">
        <v>64</v>
      </c>
      <c r="C67">
        <v>16</v>
      </c>
      <c r="D67">
        <v>2021.8119999999999</v>
      </c>
      <c r="E67">
        <v>1734.145</v>
      </c>
      <c r="F67">
        <v>1733.1559999999999</v>
      </c>
      <c r="G67">
        <v>2239.078</v>
      </c>
      <c r="H67">
        <v>28</v>
      </c>
      <c r="I67">
        <v>118</v>
      </c>
      <c r="J67">
        <v>14</v>
      </c>
      <c r="K67">
        <v>6</v>
      </c>
      <c r="L67">
        <v>-23.199000000000002</v>
      </c>
      <c r="M67">
        <v>2041.9829999999999</v>
      </c>
      <c r="N67">
        <v>1</v>
      </c>
      <c r="O67">
        <v>15.156000000000001</v>
      </c>
      <c r="P67">
        <f t="shared" ref="P67:P86" si="9">J67*0.133</f>
        <v>1.8620000000000001</v>
      </c>
      <c r="Q67">
        <f t="shared" si="8"/>
        <v>1.8125999999999998</v>
      </c>
      <c r="R67">
        <f t="shared" ref="R67:R86" si="10">P67/Q67</f>
        <v>1.0272536687631029</v>
      </c>
    </row>
    <row r="68" spans="1:20" x14ac:dyDescent="0.2">
      <c r="A68">
        <v>2</v>
      </c>
      <c r="B68" t="s">
        <v>65</v>
      </c>
      <c r="C68">
        <v>19</v>
      </c>
      <c r="D68">
        <v>2181.306</v>
      </c>
      <c r="E68">
        <v>1929.242</v>
      </c>
      <c r="F68">
        <v>1928.1890000000001</v>
      </c>
      <c r="G68">
        <v>2467.123</v>
      </c>
      <c r="H68">
        <v>27</v>
      </c>
      <c r="I68">
        <v>113</v>
      </c>
      <c r="J68">
        <v>17</v>
      </c>
      <c r="K68">
        <v>8</v>
      </c>
      <c r="L68">
        <v>-26.565000000000001</v>
      </c>
      <c r="M68">
        <v>2223.0340000000001</v>
      </c>
      <c r="N68">
        <v>1</v>
      </c>
      <c r="O68">
        <v>18.45</v>
      </c>
      <c r="P68">
        <f t="shared" si="9"/>
        <v>2.2610000000000001</v>
      </c>
      <c r="Q68">
        <f>K68*0.3021</f>
        <v>2.4167999999999998</v>
      </c>
      <c r="R68">
        <f t="shared" si="10"/>
        <v>0.93553459119496862</v>
      </c>
    </row>
    <row r="69" spans="1:20" x14ac:dyDescent="0.2">
      <c r="A69">
        <v>3</v>
      </c>
      <c r="B69" t="s">
        <v>66</v>
      </c>
      <c r="C69">
        <v>31</v>
      </c>
      <c r="D69">
        <v>2134.1370000000002</v>
      </c>
      <c r="E69">
        <v>1853.3389999999999</v>
      </c>
      <c r="F69">
        <v>1777.59</v>
      </c>
      <c r="G69">
        <v>2509.357</v>
      </c>
      <c r="H69">
        <v>11</v>
      </c>
      <c r="I69">
        <v>112</v>
      </c>
      <c r="J69">
        <v>27</v>
      </c>
      <c r="K69">
        <v>13</v>
      </c>
      <c r="L69">
        <v>-25.71</v>
      </c>
      <c r="M69">
        <v>2178.9430000000002</v>
      </c>
      <c r="N69">
        <v>1</v>
      </c>
      <c r="O69">
        <v>29.8</v>
      </c>
      <c r="P69">
        <f t="shared" si="9"/>
        <v>3.5910000000000002</v>
      </c>
      <c r="Q69">
        <f>K69*0.3021</f>
        <v>3.9272999999999998</v>
      </c>
      <c r="R69">
        <f t="shared" si="10"/>
        <v>0.91436865021770697</v>
      </c>
    </row>
    <row r="70" spans="1:20" x14ac:dyDescent="0.2">
      <c r="A70">
        <v>4</v>
      </c>
      <c r="B70" t="s">
        <v>67</v>
      </c>
      <c r="C70">
        <v>24</v>
      </c>
      <c r="D70">
        <v>1930.252</v>
      </c>
      <c r="E70">
        <v>1592.7529999999999</v>
      </c>
      <c r="F70">
        <v>1591.3119999999999</v>
      </c>
      <c r="G70">
        <v>2329.1390000000001</v>
      </c>
      <c r="H70">
        <v>11</v>
      </c>
      <c r="I70">
        <v>104</v>
      </c>
      <c r="J70">
        <v>20</v>
      </c>
      <c r="K70">
        <v>12</v>
      </c>
      <c r="L70">
        <v>-30.963999999999999</v>
      </c>
      <c r="M70">
        <v>1933.5519999999999</v>
      </c>
      <c r="N70">
        <v>1</v>
      </c>
      <c r="O70">
        <v>23.071000000000002</v>
      </c>
      <c r="P70">
        <f t="shared" si="9"/>
        <v>2.66</v>
      </c>
      <c r="Q70">
        <f t="shared" ref="Q70:Q88" si="11">K70*0.3021</f>
        <v>3.6251999999999995</v>
      </c>
      <c r="R70">
        <f t="shared" si="10"/>
        <v>0.73375262054507351</v>
      </c>
    </row>
    <row r="71" spans="1:20" x14ac:dyDescent="0.2">
      <c r="A71">
        <v>5</v>
      </c>
      <c r="B71" t="s">
        <v>68</v>
      </c>
      <c r="C71">
        <v>17</v>
      </c>
      <c r="D71">
        <v>2039.662</v>
      </c>
      <c r="E71">
        <v>2018.046</v>
      </c>
      <c r="F71">
        <v>1765.4069999999999</v>
      </c>
      <c r="G71">
        <v>2242.7179999999998</v>
      </c>
      <c r="H71">
        <v>24</v>
      </c>
      <c r="I71">
        <v>89</v>
      </c>
      <c r="J71">
        <v>15</v>
      </c>
      <c r="K71">
        <v>7</v>
      </c>
      <c r="L71">
        <v>-25.016999999999999</v>
      </c>
      <c r="M71">
        <v>2031.81</v>
      </c>
      <c r="N71">
        <v>1</v>
      </c>
      <c r="O71">
        <v>16.492999999999999</v>
      </c>
      <c r="P71">
        <f t="shared" si="9"/>
        <v>1.9950000000000001</v>
      </c>
      <c r="Q71">
        <f t="shared" si="11"/>
        <v>2.1147</v>
      </c>
      <c r="R71">
        <f t="shared" si="10"/>
        <v>0.94339622641509435</v>
      </c>
    </row>
    <row r="72" spans="1:20" x14ac:dyDescent="0.2">
      <c r="A72">
        <v>6</v>
      </c>
      <c r="B72" t="s">
        <v>69</v>
      </c>
      <c r="C72">
        <v>26</v>
      </c>
      <c r="D72">
        <v>1781.144</v>
      </c>
      <c r="E72">
        <v>1766.21</v>
      </c>
      <c r="F72">
        <v>1518.2550000000001</v>
      </c>
      <c r="G72">
        <v>2028.106</v>
      </c>
      <c r="H72">
        <v>9</v>
      </c>
      <c r="I72">
        <v>91</v>
      </c>
      <c r="J72">
        <v>22</v>
      </c>
      <c r="K72">
        <v>12</v>
      </c>
      <c r="L72">
        <v>-28.61</v>
      </c>
      <c r="M72">
        <v>1766.3430000000001</v>
      </c>
      <c r="N72">
        <v>1</v>
      </c>
      <c r="O72">
        <v>25.221</v>
      </c>
      <c r="P72">
        <f t="shared" si="9"/>
        <v>2.9260000000000002</v>
      </c>
      <c r="Q72">
        <f t="shared" si="11"/>
        <v>3.6251999999999995</v>
      </c>
      <c r="R72">
        <f t="shared" si="10"/>
        <v>0.8071278825995809</v>
      </c>
    </row>
    <row r="73" spans="1:20" x14ac:dyDescent="0.2">
      <c r="A73">
        <v>7</v>
      </c>
      <c r="B73" t="s">
        <v>70</v>
      </c>
      <c r="C73">
        <v>14</v>
      </c>
      <c r="D73">
        <v>1779.2639999999999</v>
      </c>
      <c r="E73">
        <v>1583.4079999999999</v>
      </c>
      <c r="F73">
        <v>1582.6179999999999</v>
      </c>
      <c r="G73">
        <v>1986.875</v>
      </c>
      <c r="H73">
        <v>9</v>
      </c>
      <c r="I73">
        <v>97</v>
      </c>
      <c r="J73">
        <v>11</v>
      </c>
      <c r="K73">
        <v>7</v>
      </c>
      <c r="L73">
        <v>-30.256</v>
      </c>
      <c r="M73">
        <v>1729.9390000000001</v>
      </c>
      <c r="N73">
        <v>1</v>
      </c>
      <c r="O73">
        <v>13.013</v>
      </c>
      <c r="P73">
        <f t="shared" si="9"/>
        <v>1.4630000000000001</v>
      </c>
      <c r="Q73">
        <f t="shared" si="11"/>
        <v>2.1147</v>
      </c>
      <c r="R73">
        <f t="shared" si="10"/>
        <v>0.69182389937106925</v>
      </c>
    </row>
    <row r="74" spans="1:20" x14ac:dyDescent="0.2">
      <c r="A74">
        <v>8</v>
      </c>
      <c r="B74" t="s">
        <v>71</v>
      </c>
      <c r="C74">
        <v>27</v>
      </c>
      <c r="D74">
        <v>1948.076</v>
      </c>
      <c r="E74">
        <v>1767.4079999999999</v>
      </c>
      <c r="F74">
        <v>1727.067</v>
      </c>
      <c r="G74">
        <v>2186.0610000000001</v>
      </c>
      <c r="H74">
        <v>8</v>
      </c>
      <c r="I74">
        <v>87</v>
      </c>
      <c r="J74">
        <v>23</v>
      </c>
      <c r="K74">
        <v>12</v>
      </c>
      <c r="L74">
        <v>-27.553000000000001</v>
      </c>
      <c r="M74">
        <v>1932.2840000000001</v>
      </c>
      <c r="N74">
        <v>1</v>
      </c>
      <c r="O74">
        <v>25.721</v>
      </c>
      <c r="P74">
        <f t="shared" si="9"/>
        <v>3.0590000000000002</v>
      </c>
      <c r="Q74">
        <f t="shared" si="11"/>
        <v>3.6251999999999995</v>
      </c>
      <c r="R74">
        <f t="shared" si="10"/>
        <v>0.84381551362683449</v>
      </c>
    </row>
    <row r="75" spans="1:20" x14ac:dyDescent="0.2">
      <c r="A75">
        <v>9</v>
      </c>
      <c r="B75" t="s">
        <v>72</v>
      </c>
      <c r="C75">
        <v>23</v>
      </c>
      <c r="D75">
        <v>1810.4580000000001</v>
      </c>
      <c r="E75">
        <v>1977.6469999999999</v>
      </c>
      <c r="F75">
        <v>1556.6389999999999</v>
      </c>
      <c r="G75">
        <v>2181.44</v>
      </c>
      <c r="H75">
        <v>9</v>
      </c>
      <c r="I75">
        <v>80</v>
      </c>
      <c r="J75">
        <v>19</v>
      </c>
      <c r="K75">
        <v>10</v>
      </c>
      <c r="L75">
        <v>-25.346</v>
      </c>
      <c r="M75">
        <v>1814.902</v>
      </c>
      <c r="N75">
        <v>1</v>
      </c>
      <c r="O75">
        <v>21.634</v>
      </c>
      <c r="P75">
        <f t="shared" si="9"/>
        <v>2.5270000000000001</v>
      </c>
      <c r="Q75">
        <f t="shared" si="11"/>
        <v>3.0209999999999999</v>
      </c>
      <c r="R75">
        <f t="shared" si="10"/>
        <v>0.83647798742138368</v>
      </c>
    </row>
    <row r="76" spans="1:20" x14ac:dyDescent="0.2">
      <c r="A76">
        <v>10</v>
      </c>
      <c r="B76" t="s">
        <v>73</v>
      </c>
      <c r="C76">
        <v>22</v>
      </c>
      <c r="D76">
        <v>1816.941</v>
      </c>
      <c r="E76">
        <v>1615.7619999999999</v>
      </c>
      <c r="F76">
        <v>1614.713</v>
      </c>
      <c r="G76">
        <v>2151.4609999999998</v>
      </c>
      <c r="H76">
        <v>10</v>
      </c>
      <c r="I76">
        <v>73</v>
      </c>
      <c r="J76">
        <v>19</v>
      </c>
      <c r="K76">
        <v>11</v>
      </c>
      <c r="L76">
        <v>-27.759</v>
      </c>
      <c r="M76">
        <v>1792.9459999999999</v>
      </c>
      <c r="N76">
        <v>1</v>
      </c>
      <c r="O76">
        <v>21.271999999999998</v>
      </c>
      <c r="P76">
        <f t="shared" si="9"/>
        <v>2.5270000000000001</v>
      </c>
      <c r="Q76">
        <f t="shared" si="11"/>
        <v>3.3230999999999997</v>
      </c>
      <c r="R76">
        <f t="shared" si="10"/>
        <v>0.76043453401943983</v>
      </c>
    </row>
    <row r="77" spans="1:20" x14ac:dyDescent="0.2">
      <c r="A77">
        <v>11</v>
      </c>
      <c r="B77" t="s">
        <v>74</v>
      </c>
      <c r="C77">
        <v>22</v>
      </c>
      <c r="D77">
        <v>1771.3119999999999</v>
      </c>
      <c r="E77">
        <v>1516.9549999999999</v>
      </c>
      <c r="F77">
        <v>1515.89</v>
      </c>
      <c r="G77">
        <v>2061.056</v>
      </c>
      <c r="H77">
        <v>9</v>
      </c>
      <c r="I77">
        <v>69</v>
      </c>
      <c r="J77">
        <v>18</v>
      </c>
      <c r="K77">
        <v>10</v>
      </c>
      <c r="L77">
        <v>-29.055</v>
      </c>
      <c r="M77">
        <v>1765.2539999999999</v>
      </c>
      <c r="N77">
        <v>1</v>
      </c>
      <c r="O77">
        <v>20.591000000000001</v>
      </c>
      <c r="P77">
        <f t="shared" si="9"/>
        <v>2.3940000000000001</v>
      </c>
      <c r="Q77">
        <f t="shared" si="11"/>
        <v>3.0209999999999999</v>
      </c>
      <c r="R77">
        <f t="shared" si="10"/>
        <v>0.79245283018867929</v>
      </c>
    </row>
    <row r="78" spans="1:20" x14ac:dyDescent="0.2">
      <c r="A78">
        <v>12</v>
      </c>
      <c r="B78" t="s">
        <v>75</v>
      </c>
      <c r="C78">
        <v>22</v>
      </c>
      <c r="D78">
        <v>1781.837</v>
      </c>
      <c r="E78">
        <v>1883.431</v>
      </c>
      <c r="F78">
        <v>1508.25</v>
      </c>
      <c r="G78">
        <v>2106.6689999999999</v>
      </c>
      <c r="H78">
        <v>10</v>
      </c>
      <c r="I78">
        <v>62</v>
      </c>
      <c r="J78">
        <v>19</v>
      </c>
      <c r="K78">
        <v>10</v>
      </c>
      <c r="L78">
        <v>-29.055</v>
      </c>
      <c r="M78">
        <v>1786.335</v>
      </c>
      <c r="N78">
        <v>1</v>
      </c>
      <c r="O78">
        <v>21.088999999999999</v>
      </c>
      <c r="P78">
        <f t="shared" si="9"/>
        <v>2.5270000000000001</v>
      </c>
      <c r="Q78">
        <f t="shared" si="11"/>
        <v>3.0209999999999999</v>
      </c>
      <c r="R78">
        <f t="shared" si="10"/>
        <v>0.83647798742138368</v>
      </c>
    </row>
    <row r="79" spans="1:20" x14ac:dyDescent="0.2">
      <c r="A79">
        <v>13</v>
      </c>
      <c r="B79" t="s">
        <v>76</v>
      </c>
      <c r="C79">
        <v>25</v>
      </c>
      <c r="D79">
        <v>1816.0060000000001</v>
      </c>
      <c r="E79">
        <v>1941.325</v>
      </c>
      <c r="F79">
        <v>1595.1759999999999</v>
      </c>
      <c r="G79">
        <v>2004.479</v>
      </c>
      <c r="H79">
        <v>12</v>
      </c>
      <c r="I79">
        <v>55</v>
      </c>
      <c r="J79">
        <v>21</v>
      </c>
      <c r="K79">
        <v>11</v>
      </c>
      <c r="L79">
        <v>-27.646000000000001</v>
      </c>
      <c r="M79">
        <v>1832.384</v>
      </c>
      <c r="N79">
        <v>1</v>
      </c>
      <c r="O79">
        <v>23.553999999999998</v>
      </c>
      <c r="P79">
        <f t="shared" si="9"/>
        <v>2.7930000000000001</v>
      </c>
      <c r="Q79">
        <f t="shared" si="11"/>
        <v>3.3230999999999997</v>
      </c>
      <c r="R79">
        <f t="shared" si="10"/>
        <v>0.8404802744425387</v>
      </c>
    </row>
    <row r="80" spans="1:20" x14ac:dyDescent="0.2">
      <c r="A80">
        <v>14</v>
      </c>
      <c r="B80" t="s">
        <v>77</v>
      </c>
      <c r="C80">
        <v>20</v>
      </c>
      <c r="D80">
        <v>1591.269</v>
      </c>
      <c r="E80">
        <v>1388.0170000000001</v>
      </c>
      <c r="F80">
        <v>1387.1369999999999</v>
      </c>
      <c r="G80">
        <v>1838.0239999999999</v>
      </c>
      <c r="H80">
        <v>10</v>
      </c>
      <c r="I80">
        <v>49</v>
      </c>
      <c r="J80">
        <v>16</v>
      </c>
      <c r="K80">
        <v>10</v>
      </c>
      <c r="L80">
        <v>-32.005000000000003</v>
      </c>
      <c r="M80">
        <v>1583.5409999999999</v>
      </c>
      <c r="N80">
        <v>1</v>
      </c>
      <c r="O80">
        <v>18.5</v>
      </c>
      <c r="P80">
        <f t="shared" si="9"/>
        <v>2.1280000000000001</v>
      </c>
      <c r="Q80">
        <f t="shared" si="11"/>
        <v>3.0209999999999999</v>
      </c>
      <c r="R80">
        <f t="shared" si="10"/>
        <v>0.70440251572327051</v>
      </c>
    </row>
    <row r="81" spans="1:20" x14ac:dyDescent="0.2">
      <c r="A81">
        <v>15</v>
      </c>
      <c r="B81" t="s">
        <v>78</v>
      </c>
      <c r="C81">
        <v>20</v>
      </c>
      <c r="D81">
        <v>1689.826</v>
      </c>
      <c r="E81">
        <v>1523.1610000000001</v>
      </c>
      <c r="F81">
        <v>1522.36</v>
      </c>
      <c r="G81">
        <v>1932.4590000000001</v>
      </c>
      <c r="H81">
        <v>9</v>
      </c>
      <c r="I81">
        <v>44</v>
      </c>
      <c r="J81">
        <v>16</v>
      </c>
      <c r="K81">
        <v>9</v>
      </c>
      <c r="L81">
        <v>-32.005000000000003</v>
      </c>
      <c r="M81">
        <v>1628.038</v>
      </c>
      <c r="N81">
        <v>1</v>
      </c>
      <c r="O81">
        <v>18.652000000000001</v>
      </c>
      <c r="P81">
        <f t="shared" si="9"/>
        <v>2.1280000000000001</v>
      </c>
      <c r="Q81">
        <f t="shared" si="11"/>
        <v>2.7188999999999997</v>
      </c>
      <c r="R81">
        <f t="shared" si="10"/>
        <v>0.78266946191474507</v>
      </c>
    </row>
    <row r="82" spans="1:20" x14ac:dyDescent="0.2">
      <c r="A82">
        <v>16</v>
      </c>
      <c r="B82" t="s">
        <v>79</v>
      </c>
      <c r="C82">
        <v>21</v>
      </c>
      <c r="D82">
        <v>1714.124</v>
      </c>
      <c r="E82">
        <v>1595.2860000000001</v>
      </c>
      <c r="F82">
        <v>1544.248</v>
      </c>
      <c r="G82">
        <v>1959.0350000000001</v>
      </c>
      <c r="H82">
        <v>14</v>
      </c>
      <c r="I82">
        <v>37</v>
      </c>
      <c r="J82">
        <v>18</v>
      </c>
      <c r="K82">
        <v>10</v>
      </c>
      <c r="L82">
        <v>-30.466000000000001</v>
      </c>
      <c r="M82">
        <v>1677.05</v>
      </c>
      <c r="N82">
        <v>1</v>
      </c>
      <c r="O82">
        <v>20.132000000000001</v>
      </c>
      <c r="P82">
        <f t="shared" si="9"/>
        <v>2.3940000000000001</v>
      </c>
      <c r="Q82">
        <f t="shared" si="11"/>
        <v>3.0209999999999999</v>
      </c>
      <c r="R82">
        <f t="shared" si="10"/>
        <v>0.79245283018867929</v>
      </c>
    </row>
    <row r="83" spans="1:20" x14ac:dyDescent="0.2">
      <c r="A83">
        <v>17</v>
      </c>
      <c r="B83" t="s">
        <v>80</v>
      </c>
      <c r="C83">
        <v>20</v>
      </c>
      <c r="D83">
        <v>1699.9380000000001</v>
      </c>
      <c r="E83">
        <v>1809.5920000000001</v>
      </c>
      <c r="F83">
        <v>1406.5940000000001</v>
      </c>
      <c r="G83">
        <v>2004.6669999999999</v>
      </c>
      <c r="H83">
        <v>15</v>
      </c>
      <c r="I83">
        <v>33</v>
      </c>
      <c r="J83">
        <v>17</v>
      </c>
      <c r="K83">
        <v>9</v>
      </c>
      <c r="L83">
        <v>-27.896999999999998</v>
      </c>
      <c r="M83">
        <v>1695.9280000000001</v>
      </c>
      <c r="N83">
        <v>1</v>
      </c>
      <c r="O83">
        <v>18.786999999999999</v>
      </c>
      <c r="P83">
        <f t="shared" si="9"/>
        <v>2.2610000000000001</v>
      </c>
      <c r="Q83">
        <f t="shared" si="11"/>
        <v>2.7188999999999997</v>
      </c>
      <c r="R83">
        <f t="shared" si="10"/>
        <v>0.83158630328441663</v>
      </c>
    </row>
    <row r="84" spans="1:20" x14ac:dyDescent="0.2">
      <c r="A84">
        <v>18</v>
      </c>
      <c r="B84" t="s">
        <v>81</v>
      </c>
      <c r="C84">
        <v>23</v>
      </c>
      <c r="D84">
        <v>1778.499</v>
      </c>
      <c r="E84">
        <v>1757.3240000000001</v>
      </c>
      <c r="F84">
        <v>1553.5519999999999</v>
      </c>
      <c r="G84">
        <v>1941.4</v>
      </c>
      <c r="H84">
        <v>11</v>
      </c>
      <c r="I84">
        <v>29</v>
      </c>
      <c r="J84">
        <v>19</v>
      </c>
      <c r="K84">
        <v>10</v>
      </c>
      <c r="L84">
        <v>-27.759</v>
      </c>
      <c r="M84">
        <v>1784.172</v>
      </c>
      <c r="N84">
        <v>1</v>
      </c>
      <c r="O84">
        <v>21.692</v>
      </c>
      <c r="P84">
        <f t="shared" si="9"/>
        <v>2.5270000000000001</v>
      </c>
      <c r="Q84">
        <f t="shared" si="11"/>
        <v>3.0209999999999999</v>
      </c>
      <c r="R84">
        <f t="shared" si="10"/>
        <v>0.83647798742138368</v>
      </c>
    </row>
    <row r="85" spans="1:20" x14ac:dyDescent="0.2">
      <c r="A85">
        <v>19</v>
      </c>
      <c r="B85" t="s">
        <v>82</v>
      </c>
      <c r="C85">
        <v>22</v>
      </c>
      <c r="D85">
        <v>1658.874</v>
      </c>
      <c r="E85">
        <v>1669.319</v>
      </c>
      <c r="F85">
        <v>1458.32</v>
      </c>
      <c r="G85">
        <v>2029.915</v>
      </c>
      <c r="H85">
        <v>8</v>
      </c>
      <c r="I85">
        <v>14</v>
      </c>
      <c r="J85">
        <v>18</v>
      </c>
      <c r="K85">
        <v>11</v>
      </c>
      <c r="L85">
        <v>-31.43</v>
      </c>
      <c r="M85">
        <v>1669.6110000000001</v>
      </c>
      <c r="N85">
        <v>1</v>
      </c>
      <c r="O85">
        <v>21.352</v>
      </c>
      <c r="P85">
        <f t="shared" si="9"/>
        <v>2.3940000000000001</v>
      </c>
      <c r="Q85">
        <f t="shared" si="11"/>
        <v>3.3230999999999997</v>
      </c>
      <c r="R85">
        <f t="shared" si="10"/>
        <v>0.72041166380789035</v>
      </c>
    </row>
    <row r="86" spans="1:20" x14ac:dyDescent="0.2">
      <c r="A86">
        <v>20</v>
      </c>
      <c r="B86" t="s">
        <v>83</v>
      </c>
      <c r="C86">
        <v>17</v>
      </c>
      <c r="D86">
        <v>1713.9459999999999</v>
      </c>
      <c r="E86">
        <v>1445.8810000000001</v>
      </c>
      <c r="F86">
        <v>1445.0160000000001</v>
      </c>
      <c r="G86">
        <v>1887.9770000000001</v>
      </c>
      <c r="H86">
        <v>7</v>
      </c>
      <c r="I86">
        <v>11</v>
      </c>
      <c r="J86">
        <v>14</v>
      </c>
      <c r="K86">
        <v>9</v>
      </c>
      <c r="L86">
        <v>-32.734999999999999</v>
      </c>
      <c r="M86">
        <v>1767.0650000000001</v>
      </c>
      <c r="N86">
        <v>1</v>
      </c>
      <c r="O86">
        <v>16.231000000000002</v>
      </c>
      <c r="P86">
        <f t="shared" si="9"/>
        <v>1.8620000000000001</v>
      </c>
      <c r="Q86">
        <f t="shared" si="11"/>
        <v>2.7188999999999997</v>
      </c>
      <c r="R86">
        <f t="shared" si="10"/>
        <v>0.68483577917540195</v>
      </c>
    </row>
    <row r="87" spans="1:20" x14ac:dyDescent="0.2">
      <c r="A87">
        <v>21</v>
      </c>
      <c r="B87" t="s">
        <v>84</v>
      </c>
      <c r="C87">
        <v>22</v>
      </c>
      <c r="D87">
        <v>1631.798</v>
      </c>
      <c r="E87">
        <v>1408.194</v>
      </c>
      <c r="F87">
        <v>1407.3230000000001</v>
      </c>
      <c r="G87">
        <v>1853.3130000000001</v>
      </c>
      <c r="H87">
        <v>13</v>
      </c>
      <c r="I87">
        <v>22</v>
      </c>
      <c r="J87">
        <v>18</v>
      </c>
      <c r="K87">
        <v>10</v>
      </c>
      <c r="L87">
        <v>-29.055</v>
      </c>
      <c r="M87">
        <v>1654.2729999999999</v>
      </c>
      <c r="N87">
        <v>1</v>
      </c>
      <c r="O87">
        <v>20.652000000000001</v>
      </c>
      <c r="P87">
        <f>J87*0.133</f>
        <v>2.3940000000000001</v>
      </c>
      <c r="Q87">
        <f t="shared" si="11"/>
        <v>3.0209999999999999</v>
      </c>
      <c r="R87">
        <f>P87/Q87</f>
        <v>0.79245283018867929</v>
      </c>
      <c r="S87">
        <v>21</v>
      </c>
      <c r="T87">
        <v>1</v>
      </c>
    </row>
    <row r="88" spans="1:20" x14ac:dyDescent="0.2">
      <c r="A88" t="s">
        <v>106</v>
      </c>
      <c r="Q88">
        <f t="shared" si="11"/>
        <v>0</v>
      </c>
    </row>
    <row r="89" spans="1:20" x14ac:dyDescent="0.2">
      <c r="A89">
        <v>1</v>
      </c>
      <c r="B89" t="s">
        <v>87</v>
      </c>
      <c r="C89">
        <v>18</v>
      </c>
      <c r="D89">
        <v>2457.0819999999999</v>
      </c>
      <c r="E89">
        <v>2227.1790000000001</v>
      </c>
      <c r="F89">
        <v>2226.2379999999998</v>
      </c>
      <c r="G89">
        <v>2708.0129999999999</v>
      </c>
      <c r="H89">
        <v>29</v>
      </c>
      <c r="I89">
        <v>116</v>
      </c>
      <c r="J89">
        <v>16</v>
      </c>
      <c r="K89">
        <v>7</v>
      </c>
      <c r="L89">
        <v>-23.629000000000001</v>
      </c>
      <c r="M89">
        <v>2452.431</v>
      </c>
      <c r="N89">
        <v>1</v>
      </c>
      <c r="O89">
        <v>17.27</v>
      </c>
      <c r="P89">
        <f t="shared" ref="P89:P107" si="12">J89*0.133</f>
        <v>2.1280000000000001</v>
      </c>
      <c r="Q89">
        <f>K89*0.3021</f>
        <v>2.1147</v>
      </c>
      <c r="R89">
        <f t="shared" ref="R89:R107" si="13">P89/Q89</f>
        <v>1.0062893081761006</v>
      </c>
    </row>
    <row r="90" spans="1:20" x14ac:dyDescent="0.2">
      <c r="A90">
        <v>2</v>
      </c>
      <c r="B90" t="s">
        <v>88</v>
      </c>
      <c r="C90">
        <v>21</v>
      </c>
      <c r="D90">
        <v>2431.1529999999998</v>
      </c>
      <c r="E90">
        <v>2261.8609999999999</v>
      </c>
      <c r="F90">
        <v>1981.1110000000001</v>
      </c>
      <c r="G90">
        <v>2784.1489999999999</v>
      </c>
      <c r="H90">
        <v>24</v>
      </c>
      <c r="I90">
        <v>115</v>
      </c>
      <c r="J90">
        <v>18</v>
      </c>
      <c r="K90">
        <v>8</v>
      </c>
      <c r="L90">
        <v>-26.565000000000001</v>
      </c>
      <c r="M90">
        <v>2442.4169999999999</v>
      </c>
      <c r="N90">
        <v>1</v>
      </c>
      <c r="O90">
        <v>19.739999999999998</v>
      </c>
      <c r="P90">
        <f t="shared" si="12"/>
        <v>2.3940000000000001</v>
      </c>
      <c r="Q90">
        <f t="shared" ref="Q90:Q103" si="14">K90*0.3021</f>
        <v>2.4167999999999998</v>
      </c>
      <c r="R90">
        <f t="shared" si="13"/>
        <v>0.99056603773584917</v>
      </c>
    </row>
    <row r="91" spans="1:20" x14ac:dyDescent="0.2">
      <c r="A91">
        <v>3</v>
      </c>
      <c r="B91" t="s">
        <v>89</v>
      </c>
      <c r="C91">
        <v>18</v>
      </c>
      <c r="D91">
        <v>2278.4609999999998</v>
      </c>
      <c r="E91">
        <v>2014.5129999999999</v>
      </c>
      <c r="F91">
        <v>2013.6110000000001</v>
      </c>
      <c r="G91">
        <v>2475.424</v>
      </c>
      <c r="H91">
        <v>21</v>
      </c>
      <c r="I91">
        <v>113</v>
      </c>
      <c r="J91">
        <v>15</v>
      </c>
      <c r="K91">
        <v>6</v>
      </c>
      <c r="L91">
        <v>-21.800999999999998</v>
      </c>
      <c r="M91">
        <v>2278.9879999999998</v>
      </c>
      <c r="N91">
        <v>1</v>
      </c>
      <c r="O91">
        <v>16.504000000000001</v>
      </c>
      <c r="P91">
        <f t="shared" si="12"/>
        <v>1.9950000000000001</v>
      </c>
      <c r="Q91">
        <f t="shared" si="14"/>
        <v>1.8125999999999998</v>
      </c>
      <c r="R91">
        <f t="shared" si="13"/>
        <v>1.1006289308176103</v>
      </c>
    </row>
    <row r="92" spans="1:20" x14ac:dyDescent="0.2">
      <c r="A92">
        <v>4</v>
      </c>
      <c r="B92" t="s">
        <v>90</v>
      </c>
      <c r="C92">
        <v>22</v>
      </c>
      <c r="D92">
        <v>2436.326</v>
      </c>
      <c r="E92">
        <v>1969.2080000000001</v>
      </c>
      <c r="F92">
        <v>1776.56</v>
      </c>
      <c r="G92">
        <v>3165.79</v>
      </c>
      <c r="H92">
        <v>13</v>
      </c>
      <c r="I92">
        <v>114</v>
      </c>
      <c r="J92">
        <v>18</v>
      </c>
      <c r="K92">
        <v>11</v>
      </c>
      <c r="L92">
        <v>-31.43</v>
      </c>
      <c r="M92">
        <v>2291.8780000000002</v>
      </c>
      <c r="N92">
        <v>1</v>
      </c>
      <c r="O92">
        <v>20.794</v>
      </c>
      <c r="P92">
        <f t="shared" si="12"/>
        <v>2.3940000000000001</v>
      </c>
      <c r="Q92">
        <f t="shared" si="14"/>
        <v>3.3230999999999997</v>
      </c>
      <c r="R92">
        <f t="shared" si="13"/>
        <v>0.72041166380789035</v>
      </c>
    </row>
    <row r="93" spans="1:20" x14ac:dyDescent="0.2">
      <c r="A93">
        <v>5</v>
      </c>
      <c r="B93" t="s">
        <v>91</v>
      </c>
      <c r="C93">
        <v>20</v>
      </c>
      <c r="D93">
        <v>2374.317</v>
      </c>
      <c r="E93">
        <v>2224.1640000000002</v>
      </c>
      <c r="F93">
        <v>2035.3009999999999</v>
      </c>
      <c r="G93">
        <v>2861.779</v>
      </c>
      <c r="H93">
        <v>20</v>
      </c>
      <c r="I93">
        <v>104</v>
      </c>
      <c r="J93">
        <v>17</v>
      </c>
      <c r="K93">
        <v>9</v>
      </c>
      <c r="L93">
        <v>-27.896999999999998</v>
      </c>
      <c r="M93">
        <v>2370.1959999999999</v>
      </c>
      <c r="N93">
        <v>1</v>
      </c>
      <c r="O93">
        <v>19.125</v>
      </c>
      <c r="P93">
        <f t="shared" si="12"/>
        <v>2.2610000000000001</v>
      </c>
      <c r="Q93">
        <f t="shared" si="14"/>
        <v>2.7188999999999997</v>
      </c>
      <c r="R93">
        <f t="shared" si="13"/>
        <v>0.83158630328441663</v>
      </c>
    </row>
    <row r="94" spans="1:20" x14ac:dyDescent="0.2">
      <c r="A94">
        <v>6</v>
      </c>
      <c r="B94" t="s">
        <v>92</v>
      </c>
      <c r="C94">
        <v>23</v>
      </c>
      <c r="D94">
        <v>2472.672</v>
      </c>
      <c r="E94">
        <v>2259.3130000000001</v>
      </c>
      <c r="F94">
        <v>1881.3520000000001</v>
      </c>
      <c r="G94">
        <v>3293.8760000000002</v>
      </c>
      <c r="H94">
        <v>15</v>
      </c>
      <c r="I94">
        <v>99</v>
      </c>
      <c r="J94">
        <v>19</v>
      </c>
      <c r="K94">
        <v>11</v>
      </c>
      <c r="L94">
        <v>-28.811</v>
      </c>
      <c r="M94">
        <v>2347.0300000000002</v>
      </c>
      <c r="N94">
        <v>1</v>
      </c>
      <c r="O94">
        <v>22.125</v>
      </c>
      <c r="P94">
        <f t="shared" si="12"/>
        <v>2.5270000000000001</v>
      </c>
      <c r="Q94">
        <f t="shared" si="14"/>
        <v>3.3230999999999997</v>
      </c>
      <c r="R94">
        <f t="shared" si="13"/>
        <v>0.76043453401943983</v>
      </c>
    </row>
    <row r="95" spans="1:20" x14ac:dyDescent="0.2">
      <c r="A95">
        <v>7</v>
      </c>
      <c r="B95" t="s">
        <v>93</v>
      </c>
      <c r="C95">
        <v>22</v>
      </c>
      <c r="D95">
        <v>2380.5100000000002</v>
      </c>
      <c r="E95">
        <v>2345.3119999999999</v>
      </c>
      <c r="F95">
        <v>1823.652</v>
      </c>
      <c r="G95">
        <v>3077.596</v>
      </c>
      <c r="H95">
        <v>18</v>
      </c>
      <c r="I95">
        <v>88</v>
      </c>
      <c r="J95">
        <v>20</v>
      </c>
      <c r="K95">
        <v>9</v>
      </c>
      <c r="L95">
        <v>-25.346</v>
      </c>
      <c r="M95">
        <v>2346.6770000000001</v>
      </c>
      <c r="N95">
        <v>1</v>
      </c>
      <c r="O95">
        <v>21.373000000000001</v>
      </c>
      <c r="P95">
        <f t="shared" si="12"/>
        <v>2.66</v>
      </c>
      <c r="Q95">
        <f t="shared" si="14"/>
        <v>2.7188999999999997</v>
      </c>
      <c r="R95">
        <f t="shared" si="13"/>
        <v>0.97833682739343131</v>
      </c>
    </row>
    <row r="96" spans="1:20" x14ac:dyDescent="0.2">
      <c r="A96">
        <v>8</v>
      </c>
      <c r="B96" t="s">
        <v>94</v>
      </c>
      <c r="C96">
        <v>24</v>
      </c>
      <c r="D96">
        <v>2343.5239999999999</v>
      </c>
      <c r="E96">
        <v>2607.5059999999999</v>
      </c>
      <c r="F96">
        <v>1774.462</v>
      </c>
      <c r="G96">
        <v>2622.4119999999998</v>
      </c>
      <c r="H96">
        <v>17</v>
      </c>
      <c r="I96">
        <v>82</v>
      </c>
      <c r="J96">
        <v>22</v>
      </c>
      <c r="K96">
        <v>9</v>
      </c>
      <c r="L96">
        <v>-22.248999999999999</v>
      </c>
      <c r="M96">
        <v>2445.4319999999998</v>
      </c>
      <c r="N96">
        <v>1</v>
      </c>
      <c r="O96">
        <v>23.468</v>
      </c>
      <c r="P96">
        <f t="shared" si="12"/>
        <v>2.9260000000000002</v>
      </c>
      <c r="Q96">
        <f t="shared" si="14"/>
        <v>2.7188999999999997</v>
      </c>
      <c r="R96">
        <f t="shared" si="13"/>
        <v>1.0761705101327745</v>
      </c>
    </row>
    <row r="97" spans="1:20" x14ac:dyDescent="0.2">
      <c r="A97">
        <v>9</v>
      </c>
      <c r="B97" t="s">
        <v>95</v>
      </c>
      <c r="C97">
        <v>18</v>
      </c>
      <c r="D97">
        <v>2463.518</v>
      </c>
      <c r="E97">
        <v>2435.44</v>
      </c>
      <c r="F97">
        <v>2086.172</v>
      </c>
      <c r="G97">
        <v>2781.99</v>
      </c>
      <c r="H97">
        <v>22</v>
      </c>
      <c r="I97">
        <v>77</v>
      </c>
      <c r="J97">
        <v>15</v>
      </c>
      <c r="K97">
        <v>8</v>
      </c>
      <c r="L97">
        <v>-28.071999999999999</v>
      </c>
      <c r="M97">
        <v>2436.4549999999999</v>
      </c>
      <c r="N97">
        <v>1</v>
      </c>
      <c r="O97">
        <v>17.052</v>
      </c>
      <c r="P97">
        <f t="shared" si="12"/>
        <v>1.9950000000000001</v>
      </c>
      <c r="Q97">
        <f t="shared" si="14"/>
        <v>2.4167999999999998</v>
      </c>
      <c r="R97">
        <f t="shared" si="13"/>
        <v>0.82547169811320764</v>
      </c>
    </row>
    <row r="98" spans="1:20" x14ac:dyDescent="0.2">
      <c r="A98">
        <v>10</v>
      </c>
      <c r="B98" t="s">
        <v>96</v>
      </c>
      <c r="C98">
        <v>23</v>
      </c>
      <c r="D98">
        <v>2409.1590000000001</v>
      </c>
      <c r="E98">
        <v>2413.4609999999998</v>
      </c>
      <c r="F98">
        <v>1829.675</v>
      </c>
      <c r="G98">
        <v>2983.723</v>
      </c>
      <c r="H98">
        <v>13</v>
      </c>
      <c r="I98">
        <v>65</v>
      </c>
      <c r="J98">
        <v>18</v>
      </c>
      <c r="K98">
        <v>11</v>
      </c>
      <c r="L98">
        <v>-33.69</v>
      </c>
      <c r="M98">
        <v>2414.7809999999999</v>
      </c>
      <c r="N98">
        <v>1</v>
      </c>
      <c r="O98">
        <v>21.545000000000002</v>
      </c>
      <c r="P98">
        <f t="shared" si="12"/>
        <v>2.3940000000000001</v>
      </c>
      <c r="Q98">
        <f t="shared" si="14"/>
        <v>3.3230999999999997</v>
      </c>
      <c r="R98">
        <f t="shared" si="13"/>
        <v>0.72041166380789035</v>
      </c>
    </row>
    <row r="99" spans="1:20" x14ac:dyDescent="0.2">
      <c r="A99">
        <v>11</v>
      </c>
      <c r="B99" t="s">
        <v>97</v>
      </c>
      <c r="C99">
        <v>21</v>
      </c>
      <c r="D99">
        <v>2082.692</v>
      </c>
      <c r="E99">
        <v>1494.4359999999999</v>
      </c>
      <c r="F99">
        <v>1492.1980000000001</v>
      </c>
      <c r="G99">
        <v>2637.9540000000002</v>
      </c>
      <c r="H99">
        <v>16</v>
      </c>
      <c r="I99">
        <v>56</v>
      </c>
      <c r="J99">
        <v>18</v>
      </c>
      <c r="K99">
        <v>9</v>
      </c>
      <c r="L99">
        <v>-25.346</v>
      </c>
      <c r="M99">
        <v>2189.9670000000001</v>
      </c>
      <c r="N99">
        <v>1</v>
      </c>
      <c r="O99">
        <v>20.294</v>
      </c>
      <c r="P99">
        <f t="shared" si="12"/>
        <v>2.3940000000000001</v>
      </c>
      <c r="Q99">
        <f t="shared" si="14"/>
        <v>2.7188999999999997</v>
      </c>
      <c r="R99">
        <f t="shared" si="13"/>
        <v>0.88050314465408819</v>
      </c>
    </row>
    <row r="100" spans="1:20" x14ac:dyDescent="0.2">
      <c r="A100">
        <v>12</v>
      </c>
      <c r="B100" t="s">
        <v>98</v>
      </c>
      <c r="C100">
        <v>19</v>
      </c>
      <c r="D100">
        <v>2493.2669999999998</v>
      </c>
      <c r="E100">
        <v>2203.4609999999998</v>
      </c>
      <c r="F100">
        <v>1913.6469999999999</v>
      </c>
      <c r="G100">
        <v>2896.326</v>
      </c>
      <c r="H100">
        <v>17</v>
      </c>
      <c r="I100">
        <v>46</v>
      </c>
      <c r="J100">
        <v>16</v>
      </c>
      <c r="K100">
        <v>8</v>
      </c>
      <c r="L100">
        <v>-26.565000000000001</v>
      </c>
      <c r="M100">
        <v>2578.6390000000001</v>
      </c>
      <c r="N100">
        <v>1</v>
      </c>
      <c r="O100">
        <v>17.838000000000001</v>
      </c>
      <c r="P100">
        <f t="shared" si="12"/>
        <v>2.1280000000000001</v>
      </c>
      <c r="Q100">
        <f t="shared" si="14"/>
        <v>2.4167999999999998</v>
      </c>
      <c r="R100">
        <f t="shared" si="13"/>
        <v>0.88050314465408819</v>
      </c>
    </row>
    <row r="101" spans="1:20" x14ac:dyDescent="0.2">
      <c r="A101">
        <v>13</v>
      </c>
      <c r="B101" t="s">
        <v>99</v>
      </c>
      <c r="C101">
        <v>23</v>
      </c>
      <c r="D101">
        <v>2226.866</v>
      </c>
      <c r="E101">
        <v>2111.8229999999999</v>
      </c>
      <c r="F101">
        <v>1726.962</v>
      </c>
      <c r="G101">
        <v>2643.4690000000001</v>
      </c>
      <c r="H101">
        <v>18</v>
      </c>
      <c r="I101">
        <v>38</v>
      </c>
      <c r="J101">
        <v>19</v>
      </c>
      <c r="K101">
        <v>10</v>
      </c>
      <c r="L101">
        <v>-27.759</v>
      </c>
      <c r="M101">
        <v>2253.1660000000002</v>
      </c>
      <c r="N101">
        <v>1</v>
      </c>
      <c r="O101">
        <v>21.757999999999999</v>
      </c>
      <c r="P101">
        <f t="shared" si="12"/>
        <v>2.5270000000000001</v>
      </c>
      <c r="Q101">
        <f t="shared" si="14"/>
        <v>3.0209999999999999</v>
      </c>
      <c r="R101">
        <f t="shared" si="13"/>
        <v>0.83647798742138368</v>
      </c>
    </row>
    <row r="102" spans="1:20" x14ac:dyDescent="0.2">
      <c r="A102">
        <v>14</v>
      </c>
      <c r="B102" t="s">
        <v>100</v>
      </c>
      <c r="C102">
        <v>22</v>
      </c>
      <c r="D102">
        <v>2168.6370000000002</v>
      </c>
      <c r="E102">
        <v>2293.7049999999999</v>
      </c>
      <c r="F102">
        <v>1638.6010000000001</v>
      </c>
      <c r="G102">
        <v>2588.7800000000002</v>
      </c>
      <c r="H102">
        <v>15</v>
      </c>
      <c r="I102">
        <v>29</v>
      </c>
      <c r="J102">
        <v>19</v>
      </c>
      <c r="K102">
        <v>10</v>
      </c>
      <c r="L102">
        <v>-27.759</v>
      </c>
      <c r="M102">
        <v>2237.7860000000001</v>
      </c>
      <c r="N102">
        <v>1</v>
      </c>
      <c r="O102">
        <v>21.259</v>
      </c>
      <c r="P102">
        <f t="shared" si="12"/>
        <v>2.5270000000000001</v>
      </c>
      <c r="Q102">
        <f t="shared" si="14"/>
        <v>3.0209999999999999</v>
      </c>
      <c r="R102">
        <f t="shared" si="13"/>
        <v>0.83647798742138368</v>
      </c>
    </row>
    <row r="103" spans="1:20" x14ac:dyDescent="0.2">
      <c r="A103">
        <v>15</v>
      </c>
      <c r="B103" t="s">
        <v>101</v>
      </c>
      <c r="C103">
        <v>19</v>
      </c>
      <c r="D103">
        <v>1923.1279999999999</v>
      </c>
      <c r="E103">
        <v>2031.82</v>
      </c>
      <c r="F103">
        <v>1436.797</v>
      </c>
      <c r="G103">
        <v>2340.808</v>
      </c>
      <c r="H103">
        <v>18</v>
      </c>
      <c r="I103">
        <v>21</v>
      </c>
      <c r="J103">
        <v>16</v>
      </c>
      <c r="K103">
        <v>9</v>
      </c>
      <c r="L103">
        <v>-29.358000000000001</v>
      </c>
      <c r="M103">
        <v>2025.5530000000001</v>
      </c>
      <c r="N103">
        <v>1</v>
      </c>
      <c r="O103">
        <v>18.14</v>
      </c>
      <c r="P103">
        <f t="shared" si="12"/>
        <v>2.1280000000000001</v>
      </c>
      <c r="Q103">
        <f t="shared" si="14"/>
        <v>2.7188999999999997</v>
      </c>
      <c r="R103">
        <f t="shared" si="13"/>
        <v>0.78266946191474507</v>
      </c>
    </row>
    <row r="104" spans="1:20" x14ac:dyDescent="0.2">
      <c r="A104">
        <v>16</v>
      </c>
      <c r="B104" t="s">
        <v>102</v>
      </c>
      <c r="C104">
        <v>21</v>
      </c>
      <c r="D104">
        <v>2305.3380000000002</v>
      </c>
      <c r="E104">
        <v>1781.175</v>
      </c>
      <c r="F104">
        <v>1779.4490000000001</v>
      </c>
      <c r="G104">
        <v>2663.0459999999998</v>
      </c>
      <c r="H104">
        <v>20</v>
      </c>
      <c r="I104">
        <v>14</v>
      </c>
      <c r="J104">
        <v>18</v>
      </c>
      <c r="K104">
        <v>8</v>
      </c>
      <c r="L104">
        <v>-23.962</v>
      </c>
      <c r="M104">
        <v>2330.6990000000001</v>
      </c>
      <c r="N104">
        <v>1</v>
      </c>
      <c r="O104">
        <v>19.626999999999999</v>
      </c>
      <c r="P104">
        <f t="shared" si="12"/>
        <v>2.3940000000000001</v>
      </c>
      <c r="Q104">
        <f>K104*0.3021</f>
        <v>2.4167999999999998</v>
      </c>
      <c r="R104">
        <f t="shared" si="13"/>
        <v>0.99056603773584917</v>
      </c>
    </row>
    <row r="105" spans="1:20" x14ac:dyDescent="0.2">
      <c r="A105">
        <v>17</v>
      </c>
      <c r="B105" t="s">
        <v>103</v>
      </c>
      <c r="C105">
        <v>20</v>
      </c>
      <c r="D105">
        <v>2062.4059999999999</v>
      </c>
      <c r="E105">
        <v>2127.9340000000002</v>
      </c>
      <c r="F105">
        <v>1679.954</v>
      </c>
      <c r="G105">
        <v>2243.5059999999999</v>
      </c>
      <c r="H105">
        <v>18</v>
      </c>
      <c r="I105">
        <v>10</v>
      </c>
      <c r="J105">
        <v>17</v>
      </c>
      <c r="K105">
        <v>8</v>
      </c>
      <c r="L105">
        <v>-25.201000000000001</v>
      </c>
      <c r="M105">
        <v>2108.924</v>
      </c>
      <c r="N105">
        <v>1</v>
      </c>
      <c r="O105">
        <v>18.901</v>
      </c>
      <c r="P105">
        <f t="shared" si="12"/>
        <v>2.2610000000000001</v>
      </c>
      <c r="Q105">
        <f t="shared" ref="Q105:Q126" si="15">K105*0.3021</f>
        <v>2.4167999999999998</v>
      </c>
      <c r="R105">
        <f t="shared" si="13"/>
        <v>0.93553459119496862</v>
      </c>
    </row>
    <row r="106" spans="1:20" x14ac:dyDescent="0.2">
      <c r="A106">
        <v>18</v>
      </c>
      <c r="B106" t="s">
        <v>104</v>
      </c>
      <c r="C106">
        <v>20</v>
      </c>
      <c r="D106">
        <v>1868.9259999999999</v>
      </c>
      <c r="E106">
        <v>1778.444</v>
      </c>
      <c r="F106">
        <v>0</v>
      </c>
      <c r="G106">
        <v>2734.4250000000002</v>
      </c>
      <c r="H106">
        <v>10</v>
      </c>
      <c r="I106">
        <v>8</v>
      </c>
      <c r="J106">
        <v>17</v>
      </c>
      <c r="K106">
        <v>10</v>
      </c>
      <c r="L106">
        <v>-30.466000000000001</v>
      </c>
      <c r="M106">
        <v>1830.242</v>
      </c>
      <c r="N106">
        <v>1</v>
      </c>
      <c r="O106">
        <v>19.474</v>
      </c>
      <c r="P106">
        <f t="shared" si="12"/>
        <v>2.2610000000000001</v>
      </c>
      <c r="Q106">
        <f t="shared" si="15"/>
        <v>3.0209999999999999</v>
      </c>
      <c r="R106">
        <f t="shared" si="13"/>
        <v>0.7484276729559749</v>
      </c>
    </row>
    <row r="107" spans="1:20" x14ac:dyDescent="0.2">
      <c r="A107">
        <v>19</v>
      </c>
      <c r="B107" t="s">
        <v>105</v>
      </c>
      <c r="C107">
        <v>20</v>
      </c>
      <c r="D107">
        <v>2254.0129999999999</v>
      </c>
      <c r="E107">
        <v>1771.586</v>
      </c>
      <c r="F107">
        <v>1710.135</v>
      </c>
      <c r="G107">
        <v>2725.0659999999998</v>
      </c>
      <c r="H107">
        <v>16</v>
      </c>
      <c r="I107">
        <v>71</v>
      </c>
      <c r="J107">
        <v>16</v>
      </c>
      <c r="K107">
        <v>10</v>
      </c>
      <c r="L107">
        <v>-29.358000000000001</v>
      </c>
      <c r="M107">
        <v>2278.4839999999999</v>
      </c>
      <c r="N107">
        <v>1</v>
      </c>
      <c r="O107">
        <v>18.5</v>
      </c>
      <c r="P107">
        <f t="shared" si="12"/>
        <v>2.1280000000000001</v>
      </c>
      <c r="Q107">
        <f t="shared" si="15"/>
        <v>3.0209999999999999</v>
      </c>
      <c r="R107">
        <f t="shared" si="13"/>
        <v>0.70440251572327051</v>
      </c>
      <c r="S107">
        <v>19</v>
      </c>
      <c r="T107">
        <v>1</v>
      </c>
    </row>
    <row r="108" spans="1:20" x14ac:dyDescent="0.2">
      <c r="A108" t="s">
        <v>128</v>
      </c>
      <c r="Q108">
        <f t="shared" si="15"/>
        <v>0</v>
      </c>
    </row>
    <row r="109" spans="1:20" x14ac:dyDescent="0.2">
      <c r="A109">
        <v>1</v>
      </c>
      <c r="B109" t="s">
        <v>107</v>
      </c>
      <c r="C109">
        <v>15</v>
      </c>
      <c r="D109">
        <v>3111.7020000000002</v>
      </c>
      <c r="E109">
        <v>2492.6010000000001</v>
      </c>
      <c r="F109">
        <v>2490.6129999999998</v>
      </c>
      <c r="G109">
        <v>3508.8310000000001</v>
      </c>
      <c r="H109">
        <v>32</v>
      </c>
      <c r="I109">
        <v>113</v>
      </c>
      <c r="J109">
        <v>12</v>
      </c>
      <c r="K109">
        <v>6</v>
      </c>
      <c r="L109">
        <v>-24.774999999999999</v>
      </c>
      <c r="M109">
        <v>3222.944</v>
      </c>
      <c r="N109">
        <v>1</v>
      </c>
      <c r="O109">
        <v>13.753</v>
      </c>
      <c r="P109">
        <f t="shared" ref="P109:P129" si="16">J109*0.133</f>
        <v>1.5960000000000001</v>
      </c>
      <c r="Q109">
        <f t="shared" si="15"/>
        <v>1.8125999999999998</v>
      </c>
      <c r="R109">
        <f t="shared" ref="R109:R129" si="17">P109/Q109</f>
        <v>0.88050314465408819</v>
      </c>
    </row>
    <row r="110" spans="1:20" x14ac:dyDescent="0.2">
      <c r="A110">
        <v>2</v>
      </c>
      <c r="B110" t="s">
        <v>108</v>
      </c>
      <c r="C110">
        <v>21</v>
      </c>
      <c r="D110">
        <v>3082.2919999999999</v>
      </c>
      <c r="E110">
        <v>2472.1590000000001</v>
      </c>
      <c r="F110">
        <v>2469.84</v>
      </c>
      <c r="G110">
        <v>3657.4659999999999</v>
      </c>
      <c r="H110">
        <v>21</v>
      </c>
      <c r="I110">
        <v>115</v>
      </c>
      <c r="J110">
        <v>18</v>
      </c>
      <c r="K110">
        <v>8</v>
      </c>
      <c r="L110">
        <v>-23.962</v>
      </c>
      <c r="M110">
        <v>3132.3119999999999</v>
      </c>
      <c r="N110">
        <v>1</v>
      </c>
      <c r="O110">
        <v>19.626999999999999</v>
      </c>
      <c r="P110">
        <f t="shared" si="16"/>
        <v>2.3940000000000001</v>
      </c>
      <c r="Q110">
        <f t="shared" si="15"/>
        <v>2.4167999999999998</v>
      </c>
      <c r="R110">
        <f t="shared" si="17"/>
        <v>0.99056603773584917</v>
      </c>
    </row>
    <row r="111" spans="1:20" x14ac:dyDescent="0.2">
      <c r="A111">
        <v>3</v>
      </c>
      <c r="B111" t="s">
        <v>109</v>
      </c>
      <c r="C111">
        <v>20</v>
      </c>
      <c r="D111">
        <v>2536.0120000000002</v>
      </c>
      <c r="E111">
        <v>2290.7979999999998</v>
      </c>
      <c r="F111">
        <v>2289.5509999999999</v>
      </c>
      <c r="G111">
        <v>2928.1660000000002</v>
      </c>
      <c r="H111">
        <v>10</v>
      </c>
      <c r="I111">
        <v>115</v>
      </c>
      <c r="J111">
        <v>18</v>
      </c>
      <c r="K111">
        <v>7</v>
      </c>
      <c r="L111">
        <v>-22.38</v>
      </c>
      <c r="M111">
        <v>2453.8130000000001</v>
      </c>
      <c r="N111">
        <v>1</v>
      </c>
      <c r="O111">
        <v>19.126999999999999</v>
      </c>
      <c r="P111">
        <f t="shared" si="16"/>
        <v>2.3940000000000001</v>
      </c>
      <c r="Q111">
        <f t="shared" si="15"/>
        <v>2.1147</v>
      </c>
      <c r="R111">
        <f t="shared" si="17"/>
        <v>1.1320754716981132</v>
      </c>
    </row>
    <row r="112" spans="1:20" x14ac:dyDescent="0.2">
      <c r="A112">
        <v>4</v>
      </c>
      <c r="B112" t="s">
        <v>110</v>
      </c>
      <c r="C112">
        <v>19</v>
      </c>
      <c r="D112">
        <v>2761.5349999999999</v>
      </c>
      <c r="E112">
        <v>2371.1109999999999</v>
      </c>
      <c r="F112">
        <v>2369.7249999999999</v>
      </c>
      <c r="G112">
        <v>3079.527</v>
      </c>
      <c r="H112">
        <v>21</v>
      </c>
      <c r="I112">
        <v>107</v>
      </c>
      <c r="J112">
        <v>16</v>
      </c>
      <c r="K112">
        <v>6</v>
      </c>
      <c r="L112">
        <v>-20.556000000000001</v>
      </c>
      <c r="M112">
        <v>2770.3429999999998</v>
      </c>
      <c r="N112">
        <v>1</v>
      </c>
      <c r="O112">
        <v>17.571999999999999</v>
      </c>
      <c r="P112">
        <f t="shared" si="16"/>
        <v>2.1280000000000001</v>
      </c>
      <c r="Q112">
        <f t="shared" si="15"/>
        <v>1.8125999999999998</v>
      </c>
      <c r="R112">
        <f t="shared" si="17"/>
        <v>1.1740041928721177</v>
      </c>
    </row>
    <row r="113" spans="1:18" x14ac:dyDescent="0.2">
      <c r="A113">
        <v>5</v>
      </c>
      <c r="B113" t="s">
        <v>111</v>
      </c>
      <c r="C113">
        <v>26</v>
      </c>
      <c r="D113">
        <v>2576.1880000000001</v>
      </c>
      <c r="E113">
        <v>1999.6610000000001</v>
      </c>
      <c r="F113">
        <v>1996.7380000000001</v>
      </c>
      <c r="G113">
        <v>3493.4769999999999</v>
      </c>
      <c r="H113">
        <v>14</v>
      </c>
      <c r="I113">
        <v>107</v>
      </c>
      <c r="J113">
        <v>23</v>
      </c>
      <c r="K113">
        <v>10</v>
      </c>
      <c r="L113">
        <v>-25.56</v>
      </c>
      <c r="M113">
        <v>2470.0590000000002</v>
      </c>
      <c r="N113">
        <v>1</v>
      </c>
      <c r="O113">
        <v>25.117999999999999</v>
      </c>
      <c r="P113">
        <f t="shared" si="16"/>
        <v>3.0590000000000002</v>
      </c>
      <c r="Q113">
        <f t="shared" si="15"/>
        <v>3.0209999999999999</v>
      </c>
      <c r="R113">
        <f t="shared" si="17"/>
        <v>1.0125786163522013</v>
      </c>
    </row>
    <row r="114" spans="1:18" x14ac:dyDescent="0.2">
      <c r="A114">
        <v>6</v>
      </c>
      <c r="B114" t="s">
        <v>112</v>
      </c>
      <c r="C114">
        <v>25</v>
      </c>
      <c r="D114">
        <v>2622.1909999999998</v>
      </c>
      <c r="E114">
        <v>2804.46</v>
      </c>
      <c r="F114">
        <v>1837.81</v>
      </c>
      <c r="G114">
        <v>3110.11</v>
      </c>
      <c r="H114">
        <v>16</v>
      </c>
      <c r="I114">
        <v>101</v>
      </c>
      <c r="J114">
        <v>22</v>
      </c>
      <c r="K114">
        <v>10</v>
      </c>
      <c r="L114">
        <v>-24.443999999999999</v>
      </c>
      <c r="M114">
        <v>2802.6260000000002</v>
      </c>
      <c r="N114">
        <v>1</v>
      </c>
      <c r="O114">
        <v>24.001000000000001</v>
      </c>
      <c r="P114">
        <f t="shared" si="16"/>
        <v>2.9260000000000002</v>
      </c>
      <c r="Q114">
        <f t="shared" si="15"/>
        <v>3.0209999999999999</v>
      </c>
      <c r="R114">
        <f t="shared" si="17"/>
        <v>0.96855345911949697</v>
      </c>
    </row>
    <row r="115" spans="1:18" x14ac:dyDescent="0.2">
      <c r="A115">
        <v>7</v>
      </c>
      <c r="B115" t="s">
        <v>113</v>
      </c>
      <c r="C115">
        <v>21</v>
      </c>
      <c r="D115">
        <v>2774.232</v>
      </c>
      <c r="E115">
        <v>2811.1010000000001</v>
      </c>
      <c r="F115">
        <v>2406.6959999999999</v>
      </c>
      <c r="G115">
        <v>3193.9780000000001</v>
      </c>
      <c r="H115">
        <v>22</v>
      </c>
      <c r="I115">
        <v>96</v>
      </c>
      <c r="J115">
        <v>18</v>
      </c>
      <c r="K115">
        <v>10</v>
      </c>
      <c r="L115">
        <v>-30.466000000000001</v>
      </c>
      <c r="M115">
        <v>2753.5039999999999</v>
      </c>
      <c r="N115">
        <v>1</v>
      </c>
      <c r="O115">
        <v>20.361000000000001</v>
      </c>
      <c r="P115">
        <f t="shared" si="16"/>
        <v>2.3940000000000001</v>
      </c>
      <c r="Q115">
        <f t="shared" si="15"/>
        <v>3.0209999999999999</v>
      </c>
      <c r="R115">
        <f t="shared" si="17"/>
        <v>0.79245283018867929</v>
      </c>
    </row>
    <row r="116" spans="1:18" x14ac:dyDescent="0.2">
      <c r="A116">
        <v>8</v>
      </c>
      <c r="B116" t="s">
        <v>114</v>
      </c>
      <c r="C116">
        <v>22</v>
      </c>
      <c r="D116">
        <v>2601.06</v>
      </c>
      <c r="E116">
        <v>2313.8629999999998</v>
      </c>
      <c r="F116">
        <v>2086.2979999999998</v>
      </c>
      <c r="G116">
        <v>3524.732</v>
      </c>
      <c r="H116">
        <v>13</v>
      </c>
      <c r="I116">
        <v>96</v>
      </c>
      <c r="J116">
        <v>19</v>
      </c>
      <c r="K116">
        <v>9</v>
      </c>
      <c r="L116">
        <v>-25.346</v>
      </c>
      <c r="M116">
        <v>2383.752</v>
      </c>
      <c r="N116">
        <v>1</v>
      </c>
      <c r="O116">
        <v>21.244</v>
      </c>
      <c r="P116">
        <f t="shared" si="16"/>
        <v>2.5270000000000001</v>
      </c>
      <c r="Q116">
        <f t="shared" si="15"/>
        <v>2.7188999999999997</v>
      </c>
      <c r="R116">
        <f t="shared" si="17"/>
        <v>0.92941998602375975</v>
      </c>
    </row>
    <row r="117" spans="1:18" x14ac:dyDescent="0.2">
      <c r="A117">
        <v>9</v>
      </c>
      <c r="B117" t="s">
        <v>115</v>
      </c>
      <c r="C117">
        <v>22</v>
      </c>
      <c r="D117">
        <v>2511.2370000000001</v>
      </c>
      <c r="E117">
        <v>2240.2249999999999</v>
      </c>
      <c r="F117">
        <v>2139.386</v>
      </c>
      <c r="G117">
        <v>2846.64</v>
      </c>
      <c r="H117">
        <v>10</v>
      </c>
      <c r="I117">
        <v>92</v>
      </c>
      <c r="J117">
        <v>20</v>
      </c>
      <c r="K117">
        <v>9</v>
      </c>
      <c r="L117">
        <v>-24.228000000000002</v>
      </c>
      <c r="M117">
        <v>2564.9679999999998</v>
      </c>
      <c r="N117">
        <v>1</v>
      </c>
      <c r="O117">
        <v>21.486999999999998</v>
      </c>
      <c r="P117">
        <f t="shared" si="16"/>
        <v>2.66</v>
      </c>
      <c r="Q117">
        <f t="shared" si="15"/>
        <v>2.7188999999999997</v>
      </c>
      <c r="R117">
        <f t="shared" si="17"/>
        <v>0.97833682739343131</v>
      </c>
    </row>
    <row r="118" spans="1:18" x14ac:dyDescent="0.2">
      <c r="A118">
        <v>10</v>
      </c>
      <c r="B118" t="s">
        <v>116</v>
      </c>
      <c r="C118">
        <v>22</v>
      </c>
      <c r="D118">
        <v>2411.15</v>
      </c>
      <c r="E118">
        <v>2227.8359999999998</v>
      </c>
      <c r="F118">
        <v>2227.1239999999998</v>
      </c>
      <c r="G118">
        <v>2592.0509999999999</v>
      </c>
      <c r="H118">
        <v>16</v>
      </c>
      <c r="I118">
        <v>83</v>
      </c>
      <c r="J118">
        <v>19</v>
      </c>
      <c r="K118">
        <v>9</v>
      </c>
      <c r="L118">
        <v>-25.346</v>
      </c>
      <c r="M118">
        <v>2429.7629999999999</v>
      </c>
      <c r="N118">
        <v>1</v>
      </c>
      <c r="O118">
        <v>21.303000000000001</v>
      </c>
      <c r="P118">
        <f t="shared" si="16"/>
        <v>2.5270000000000001</v>
      </c>
      <c r="Q118">
        <f t="shared" si="15"/>
        <v>2.7188999999999997</v>
      </c>
      <c r="R118">
        <f t="shared" si="17"/>
        <v>0.92941998602375975</v>
      </c>
    </row>
    <row r="119" spans="1:18" x14ac:dyDescent="0.2">
      <c r="A119">
        <v>11</v>
      </c>
      <c r="B119" t="s">
        <v>117</v>
      </c>
      <c r="C119">
        <v>20</v>
      </c>
      <c r="D119">
        <v>2548.09</v>
      </c>
      <c r="E119">
        <v>2078.5619999999999</v>
      </c>
      <c r="F119">
        <v>2076.5329999999999</v>
      </c>
      <c r="G119">
        <v>3115.163</v>
      </c>
      <c r="H119">
        <v>11</v>
      </c>
      <c r="I119">
        <v>80</v>
      </c>
      <c r="J119">
        <v>18</v>
      </c>
      <c r="K119">
        <v>7</v>
      </c>
      <c r="L119">
        <v>-21.251000000000001</v>
      </c>
      <c r="M119">
        <v>2531.3130000000001</v>
      </c>
      <c r="N119">
        <v>1</v>
      </c>
      <c r="O119">
        <v>19.196999999999999</v>
      </c>
      <c r="P119">
        <f t="shared" si="16"/>
        <v>2.3940000000000001</v>
      </c>
      <c r="Q119">
        <f t="shared" si="15"/>
        <v>2.1147</v>
      </c>
      <c r="R119">
        <f t="shared" si="17"/>
        <v>1.1320754716981132</v>
      </c>
    </row>
    <row r="120" spans="1:18" x14ac:dyDescent="0.2">
      <c r="A120">
        <v>12</v>
      </c>
      <c r="B120" t="s">
        <v>118</v>
      </c>
      <c r="C120">
        <v>28</v>
      </c>
      <c r="D120">
        <v>2320.808</v>
      </c>
      <c r="E120">
        <v>2181.9720000000002</v>
      </c>
      <c r="F120">
        <v>1946.3610000000001</v>
      </c>
      <c r="G120">
        <v>2686.4389999999999</v>
      </c>
      <c r="H120">
        <v>13</v>
      </c>
      <c r="I120">
        <v>75</v>
      </c>
      <c r="J120">
        <v>25</v>
      </c>
      <c r="K120">
        <v>10</v>
      </c>
      <c r="L120">
        <v>-21.038</v>
      </c>
      <c r="M120">
        <v>2336.9749999999999</v>
      </c>
      <c r="N120">
        <v>1</v>
      </c>
      <c r="O120">
        <v>27.138999999999999</v>
      </c>
      <c r="P120">
        <f t="shared" si="16"/>
        <v>3.3250000000000002</v>
      </c>
      <c r="Q120">
        <f t="shared" si="15"/>
        <v>3.0209999999999999</v>
      </c>
      <c r="R120">
        <f t="shared" si="17"/>
        <v>1.1006289308176103</v>
      </c>
    </row>
    <row r="121" spans="1:18" x14ac:dyDescent="0.2">
      <c r="A121">
        <v>13</v>
      </c>
      <c r="B121" t="s">
        <v>119</v>
      </c>
      <c r="C121">
        <v>18</v>
      </c>
      <c r="D121">
        <v>2345.4189999999999</v>
      </c>
      <c r="E121">
        <v>2408.5</v>
      </c>
      <c r="F121">
        <v>2143.107</v>
      </c>
      <c r="G121">
        <v>2515.3850000000002</v>
      </c>
      <c r="H121">
        <v>19</v>
      </c>
      <c r="I121">
        <v>68</v>
      </c>
      <c r="J121">
        <v>15</v>
      </c>
      <c r="K121">
        <v>7</v>
      </c>
      <c r="L121">
        <v>-25.016999999999999</v>
      </c>
      <c r="M121">
        <v>2397.6179999999999</v>
      </c>
      <c r="N121">
        <v>1</v>
      </c>
      <c r="O121">
        <v>16.719000000000001</v>
      </c>
      <c r="P121">
        <f t="shared" si="16"/>
        <v>1.9950000000000001</v>
      </c>
      <c r="Q121">
        <f t="shared" si="15"/>
        <v>2.1147</v>
      </c>
      <c r="R121">
        <f t="shared" si="17"/>
        <v>0.94339622641509435</v>
      </c>
    </row>
    <row r="122" spans="1:18" x14ac:dyDescent="0.2">
      <c r="A122">
        <v>14</v>
      </c>
      <c r="B122" t="s">
        <v>120</v>
      </c>
      <c r="C122">
        <v>18</v>
      </c>
      <c r="D122">
        <v>2433.3319999999999</v>
      </c>
      <c r="E122">
        <v>2395.605</v>
      </c>
      <c r="F122">
        <v>1938.7660000000001</v>
      </c>
      <c r="G122">
        <v>2960.17</v>
      </c>
      <c r="H122">
        <v>16</v>
      </c>
      <c r="I122">
        <v>64</v>
      </c>
      <c r="J122">
        <v>16</v>
      </c>
      <c r="K122">
        <v>7</v>
      </c>
      <c r="L122">
        <v>-25.016999999999999</v>
      </c>
      <c r="M122">
        <v>2397.0340000000001</v>
      </c>
      <c r="N122">
        <v>1</v>
      </c>
      <c r="O122">
        <v>17.184999999999999</v>
      </c>
      <c r="P122">
        <f t="shared" si="16"/>
        <v>2.1280000000000001</v>
      </c>
      <c r="Q122">
        <f t="shared" si="15"/>
        <v>2.1147</v>
      </c>
      <c r="R122">
        <f t="shared" si="17"/>
        <v>1.0062893081761006</v>
      </c>
    </row>
    <row r="123" spans="1:18" x14ac:dyDescent="0.2">
      <c r="A123">
        <v>15</v>
      </c>
      <c r="B123" t="s">
        <v>121</v>
      </c>
      <c r="C123">
        <v>19</v>
      </c>
      <c r="D123">
        <v>2475.6329999999998</v>
      </c>
      <c r="E123">
        <v>2200.85</v>
      </c>
      <c r="F123">
        <v>2199.8620000000001</v>
      </c>
      <c r="G123">
        <v>2705.654</v>
      </c>
      <c r="H123">
        <v>18</v>
      </c>
      <c r="I123">
        <v>55</v>
      </c>
      <c r="J123">
        <v>16</v>
      </c>
      <c r="K123">
        <v>8</v>
      </c>
      <c r="L123">
        <v>-26.565000000000001</v>
      </c>
      <c r="M123">
        <v>2479.6579999999999</v>
      </c>
      <c r="N123">
        <v>1</v>
      </c>
      <c r="O123">
        <v>17.890999999999998</v>
      </c>
      <c r="P123">
        <f t="shared" si="16"/>
        <v>2.1280000000000001</v>
      </c>
      <c r="Q123">
        <f t="shared" si="15"/>
        <v>2.4167999999999998</v>
      </c>
      <c r="R123">
        <f t="shared" si="17"/>
        <v>0.88050314465408819</v>
      </c>
    </row>
    <row r="124" spans="1:18" x14ac:dyDescent="0.2">
      <c r="A124">
        <v>16</v>
      </c>
      <c r="B124" t="s">
        <v>122</v>
      </c>
      <c r="C124">
        <v>23</v>
      </c>
      <c r="D124">
        <v>2217.6669999999999</v>
      </c>
      <c r="E124">
        <v>1958.5719999999999</v>
      </c>
      <c r="F124">
        <v>1957.6679999999999</v>
      </c>
      <c r="G124">
        <v>2420.634</v>
      </c>
      <c r="H124">
        <v>15</v>
      </c>
      <c r="I124">
        <v>50</v>
      </c>
      <c r="J124">
        <v>21</v>
      </c>
      <c r="K124">
        <v>8</v>
      </c>
      <c r="L124">
        <v>-20.853999999999999</v>
      </c>
      <c r="M124">
        <v>2234.473</v>
      </c>
      <c r="N124">
        <v>1</v>
      </c>
      <c r="O124">
        <v>22.145</v>
      </c>
      <c r="P124">
        <f t="shared" si="16"/>
        <v>2.7930000000000001</v>
      </c>
      <c r="Q124">
        <f t="shared" si="15"/>
        <v>2.4167999999999998</v>
      </c>
      <c r="R124">
        <f t="shared" si="17"/>
        <v>1.1556603773584908</v>
      </c>
    </row>
    <row r="125" spans="1:18" x14ac:dyDescent="0.2">
      <c r="A125">
        <v>17</v>
      </c>
      <c r="B125" t="s">
        <v>123</v>
      </c>
      <c r="C125">
        <v>15</v>
      </c>
      <c r="D125">
        <v>2240.9850000000001</v>
      </c>
      <c r="E125">
        <v>1876.454</v>
      </c>
      <c r="F125">
        <v>1875.375</v>
      </c>
      <c r="G125">
        <v>2427.9110000000001</v>
      </c>
      <c r="H125">
        <v>21</v>
      </c>
      <c r="I125">
        <v>35</v>
      </c>
      <c r="J125">
        <v>12</v>
      </c>
      <c r="K125">
        <v>7</v>
      </c>
      <c r="L125">
        <v>-28.300999999999998</v>
      </c>
      <c r="M125">
        <v>2282.1489999999999</v>
      </c>
      <c r="N125">
        <v>1</v>
      </c>
      <c r="O125">
        <v>14.170999999999999</v>
      </c>
      <c r="P125">
        <f t="shared" si="16"/>
        <v>1.5960000000000001</v>
      </c>
      <c r="Q125">
        <f t="shared" si="15"/>
        <v>2.1147</v>
      </c>
      <c r="R125">
        <f t="shared" si="17"/>
        <v>0.75471698113207553</v>
      </c>
    </row>
    <row r="126" spans="1:18" x14ac:dyDescent="0.2">
      <c r="A126">
        <v>18</v>
      </c>
      <c r="B126" t="s">
        <v>124</v>
      </c>
      <c r="C126">
        <v>21</v>
      </c>
      <c r="D126">
        <v>2221.2869999999998</v>
      </c>
      <c r="E126">
        <v>2471.7289999999998</v>
      </c>
      <c r="F126">
        <v>1891.173</v>
      </c>
      <c r="G126">
        <v>2509.1460000000002</v>
      </c>
      <c r="H126">
        <v>11</v>
      </c>
      <c r="I126">
        <v>33</v>
      </c>
      <c r="J126">
        <v>19</v>
      </c>
      <c r="K126">
        <v>7</v>
      </c>
      <c r="L126">
        <v>-23.962</v>
      </c>
      <c r="M126">
        <v>2253.2829999999999</v>
      </c>
      <c r="N126">
        <v>1</v>
      </c>
      <c r="O126">
        <v>19.940999999999999</v>
      </c>
      <c r="P126">
        <f t="shared" si="16"/>
        <v>2.5270000000000001</v>
      </c>
      <c r="Q126">
        <f t="shared" si="15"/>
        <v>2.1147</v>
      </c>
      <c r="R126">
        <f t="shared" si="17"/>
        <v>1.1949685534591195</v>
      </c>
    </row>
    <row r="127" spans="1:18" x14ac:dyDescent="0.2">
      <c r="A127">
        <v>19</v>
      </c>
      <c r="B127" t="s">
        <v>125</v>
      </c>
      <c r="C127">
        <v>17</v>
      </c>
      <c r="D127">
        <v>1786.6510000000001</v>
      </c>
      <c r="E127">
        <v>1670.3230000000001</v>
      </c>
      <c r="F127">
        <v>1669.89</v>
      </c>
      <c r="G127">
        <v>1891.6590000000001</v>
      </c>
      <c r="H127">
        <v>9</v>
      </c>
      <c r="I127">
        <v>24</v>
      </c>
      <c r="J127">
        <v>15</v>
      </c>
      <c r="K127">
        <v>6</v>
      </c>
      <c r="L127">
        <v>-21.800999999999998</v>
      </c>
      <c r="M127">
        <v>1790.653</v>
      </c>
      <c r="N127">
        <v>1</v>
      </c>
      <c r="O127">
        <v>16.297999999999998</v>
      </c>
      <c r="P127">
        <f t="shared" si="16"/>
        <v>1.9950000000000001</v>
      </c>
      <c r="Q127">
        <f>K127*0.3021</f>
        <v>1.8125999999999998</v>
      </c>
      <c r="R127">
        <f t="shared" si="17"/>
        <v>1.1006289308176103</v>
      </c>
    </row>
    <row r="128" spans="1:18" x14ac:dyDescent="0.2">
      <c r="A128">
        <v>20</v>
      </c>
      <c r="B128" t="s">
        <v>126</v>
      </c>
      <c r="C128">
        <v>22</v>
      </c>
      <c r="D128">
        <v>1812.029</v>
      </c>
      <c r="E128">
        <v>1768.625</v>
      </c>
      <c r="F128">
        <v>1533.317</v>
      </c>
      <c r="G128">
        <v>2033.2249999999999</v>
      </c>
      <c r="H128">
        <v>9</v>
      </c>
      <c r="I128">
        <v>13</v>
      </c>
      <c r="J128">
        <v>18</v>
      </c>
      <c r="K128">
        <v>10</v>
      </c>
      <c r="L128">
        <v>-29.055</v>
      </c>
      <c r="M128">
        <v>1823.2670000000001</v>
      </c>
      <c r="N128">
        <v>1</v>
      </c>
      <c r="O128">
        <v>20.581</v>
      </c>
      <c r="P128">
        <f t="shared" si="16"/>
        <v>2.3940000000000001</v>
      </c>
      <c r="Q128">
        <f t="shared" ref="Q128:Q147" si="18">K128*0.3021</f>
        <v>3.0209999999999999</v>
      </c>
      <c r="R128">
        <f t="shared" si="17"/>
        <v>0.79245283018867929</v>
      </c>
    </row>
    <row r="129" spans="1:20" x14ac:dyDescent="0.2">
      <c r="A129">
        <v>21</v>
      </c>
      <c r="B129" t="s">
        <v>127</v>
      </c>
      <c r="C129">
        <v>16</v>
      </c>
      <c r="D129">
        <v>1739.009</v>
      </c>
      <c r="E129">
        <v>1632.5630000000001</v>
      </c>
      <c r="F129">
        <v>1632.1010000000001</v>
      </c>
      <c r="G129">
        <v>1868.836</v>
      </c>
      <c r="H129">
        <v>8</v>
      </c>
      <c r="I129">
        <v>5</v>
      </c>
      <c r="J129">
        <v>14</v>
      </c>
      <c r="K129">
        <v>6</v>
      </c>
      <c r="L129">
        <v>-23.199000000000002</v>
      </c>
      <c r="M129">
        <v>1740.3679999999999</v>
      </c>
      <c r="N129">
        <v>1</v>
      </c>
      <c r="O129">
        <v>14.888</v>
      </c>
      <c r="P129">
        <f t="shared" si="16"/>
        <v>1.8620000000000001</v>
      </c>
      <c r="Q129">
        <f t="shared" si="18"/>
        <v>1.8125999999999998</v>
      </c>
      <c r="R129">
        <f t="shared" si="17"/>
        <v>1.0272536687631029</v>
      </c>
      <c r="S129">
        <v>21</v>
      </c>
      <c r="T129">
        <v>1</v>
      </c>
    </row>
    <row r="130" spans="1:20" x14ac:dyDescent="0.2">
      <c r="A130" t="s">
        <v>144</v>
      </c>
      <c r="P130">
        <f t="shared" ref="P130:P145" si="19">J130*0.133</f>
        <v>0</v>
      </c>
      <c r="Q130">
        <f t="shared" si="18"/>
        <v>0</v>
      </c>
      <c r="R130" t="e">
        <f t="shared" ref="R130:R145" si="20">P130/Q130</f>
        <v>#DIV/0!</v>
      </c>
    </row>
    <row r="131" spans="1:20" x14ac:dyDescent="0.2">
      <c r="A131">
        <v>1</v>
      </c>
      <c r="B131" t="s">
        <v>129</v>
      </c>
      <c r="C131">
        <v>14</v>
      </c>
      <c r="D131">
        <v>1707.779</v>
      </c>
      <c r="E131">
        <v>1537.4069999999999</v>
      </c>
      <c r="F131">
        <v>1536.761</v>
      </c>
      <c r="G131">
        <v>1867.576</v>
      </c>
      <c r="H131">
        <v>12</v>
      </c>
      <c r="I131">
        <v>117</v>
      </c>
      <c r="J131">
        <v>12</v>
      </c>
      <c r="K131">
        <v>6</v>
      </c>
      <c r="L131">
        <v>-24.443999999999999</v>
      </c>
      <c r="M131">
        <v>1656.896</v>
      </c>
      <c r="N131">
        <v>1</v>
      </c>
      <c r="O131">
        <v>12.933999999999999</v>
      </c>
      <c r="P131">
        <f t="shared" si="19"/>
        <v>1.5960000000000001</v>
      </c>
      <c r="Q131">
        <f t="shared" si="18"/>
        <v>1.8125999999999998</v>
      </c>
      <c r="R131">
        <f t="shared" si="20"/>
        <v>0.88050314465408819</v>
      </c>
    </row>
    <row r="132" spans="1:20" x14ac:dyDescent="0.2">
      <c r="A132">
        <v>2</v>
      </c>
      <c r="B132" t="s">
        <v>130</v>
      </c>
      <c r="C132">
        <v>13</v>
      </c>
      <c r="D132">
        <v>1683.835</v>
      </c>
      <c r="E132">
        <v>1637.37</v>
      </c>
      <c r="F132">
        <v>1629.424</v>
      </c>
      <c r="G132">
        <v>1843.548</v>
      </c>
      <c r="H132">
        <v>10</v>
      </c>
      <c r="I132">
        <v>110</v>
      </c>
      <c r="J132">
        <v>10</v>
      </c>
      <c r="K132">
        <v>6</v>
      </c>
      <c r="L132">
        <v>-30.963999999999999</v>
      </c>
      <c r="M132">
        <v>1659.231</v>
      </c>
      <c r="N132">
        <v>1</v>
      </c>
      <c r="O132">
        <v>11.858000000000001</v>
      </c>
      <c r="P132">
        <f t="shared" si="19"/>
        <v>1.33</v>
      </c>
      <c r="Q132">
        <f t="shared" si="18"/>
        <v>1.8125999999999998</v>
      </c>
      <c r="R132">
        <f t="shared" si="20"/>
        <v>0.73375262054507351</v>
      </c>
    </row>
    <row r="133" spans="1:20" x14ac:dyDescent="0.2">
      <c r="A133">
        <v>3</v>
      </c>
      <c r="B133" t="s">
        <v>131</v>
      </c>
      <c r="C133">
        <v>13</v>
      </c>
      <c r="D133">
        <v>1679.2460000000001</v>
      </c>
      <c r="E133">
        <v>1567.8150000000001</v>
      </c>
      <c r="F133">
        <v>1567.405</v>
      </c>
      <c r="G133">
        <v>1777.048</v>
      </c>
      <c r="H133">
        <v>7</v>
      </c>
      <c r="I133">
        <v>107</v>
      </c>
      <c r="J133">
        <v>10</v>
      </c>
      <c r="K133">
        <v>6</v>
      </c>
      <c r="L133">
        <v>-28.61</v>
      </c>
      <c r="M133">
        <v>1683.463</v>
      </c>
      <c r="N133">
        <v>1</v>
      </c>
      <c r="O133">
        <v>12.164</v>
      </c>
      <c r="P133">
        <f t="shared" si="19"/>
        <v>1.33</v>
      </c>
      <c r="Q133">
        <f t="shared" si="18"/>
        <v>1.8125999999999998</v>
      </c>
      <c r="R133">
        <f t="shared" si="20"/>
        <v>0.73375262054507351</v>
      </c>
    </row>
    <row r="134" spans="1:20" x14ac:dyDescent="0.2">
      <c r="A134">
        <v>4</v>
      </c>
      <c r="B134" t="s">
        <v>132</v>
      </c>
      <c r="C134">
        <v>17</v>
      </c>
      <c r="D134">
        <v>1837.3420000000001</v>
      </c>
      <c r="E134">
        <v>1769.425</v>
      </c>
      <c r="F134">
        <v>1621.5550000000001</v>
      </c>
      <c r="G134">
        <v>2039.8409999999999</v>
      </c>
      <c r="H134">
        <v>6</v>
      </c>
      <c r="I134">
        <v>102</v>
      </c>
      <c r="J134">
        <v>13</v>
      </c>
      <c r="K134">
        <v>9</v>
      </c>
      <c r="L134">
        <v>-39.805999999999997</v>
      </c>
      <c r="M134">
        <v>1860.193</v>
      </c>
      <c r="N134">
        <v>1</v>
      </c>
      <c r="O134">
        <v>15.752000000000001</v>
      </c>
      <c r="P134">
        <f t="shared" si="19"/>
        <v>1.7290000000000001</v>
      </c>
      <c r="Q134">
        <f t="shared" si="18"/>
        <v>2.7188999999999997</v>
      </c>
      <c r="R134">
        <f t="shared" si="20"/>
        <v>0.63591893780573039</v>
      </c>
    </row>
    <row r="135" spans="1:20" x14ac:dyDescent="0.2">
      <c r="A135">
        <v>5</v>
      </c>
      <c r="B135" t="s">
        <v>133</v>
      </c>
      <c r="C135">
        <v>15</v>
      </c>
      <c r="D135">
        <v>1687.194</v>
      </c>
      <c r="E135">
        <v>1535.24</v>
      </c>
      <c r="F135">
        <v>1534.4670000000001</v>
      </c>
      <c r="G135">
        <v>1930.0830000000001</v>
      </c>
      <c r="H135">
        <v>8</v>
      </c>
      <c r="I135">
        <v>92</v>
      </c>
      <c r="J135">
        <v>12</v>
      </c>
      <c r="K135">
        <v>7</v>
      </c>
      <c r="L135">
        <v>-30.256</v>
      </c>
      <c r="M135">
        <v>1694.364</v>
      </c>
      <c r="N135">
        <v>1</v>
      </c>
      <c r="O135">
        <v>13.534000000000001</v>
      </c>
      <c r="P135">
        <f t="shared" si="19"/>
        <v>1.5960000000000001</v>
      </c>
      <c r="Q135">
        <f t="shared" si="18"/>
        <v>2.1147</v>
      </c>
      <c r="R135">
        <f t="shared" si="20"/>
        <v>0.75471698113207553</v>
      </c>
    </row>
    <row r="136" spans="1:20" x14ac:dyDescent="0.2">
      <c r="A136">
        <v>6</v>
      </c>
      <c r="B136" t="s">
        <v>134</v>
      </c>
      <c r="C136">
        <v>17</v>
      </c>
      <c r="D136">
        <v>1636.8889999999999</v>
      </c>
      <c r="E136">
        <v>1606.079</v>
      </c>
      <c r="F136">
        <v>1508.462</v>
      </c>
      <c r="G136">
        <v>1778.624</v>
      </c>
      <c r="H136">
        <v>9</v>
      </c>
      <c r="I136">
        <v>81</v>
      </c>
      <c r="J136">
        <v>13</v>
      </c>
      <c r="K136">
        <v>9</v>
      </c>
      <c r="L136">
        <v>-34.695</v>
      </c>
      <c r="M136">
        <v>1630.2059999999999</v>
      </c>
      <c r="N136">
        <v>1</v>
      </c>
      <c r="O136">
        <v>15.723000000000001</v>
      </c>
      <c r="P136">
        <f t="shared" si="19"/>
        <v>1.7290000000000001</v>
      </c>
      <c r="Q136">
        <f t="shared" si="18"/>
        <v>2.7188999999999997</v>
      </c>
      <c r="R136">
        <f t="shared" si="20"/>
        <v>0.63591893780573039</v>
      </c>
    </row>
    <row r="137" spans="1:20" x14ac:dyDescent="0.2">
      <c r="A137">
        <v>7</v>
      </c>
      <c r="B137" t="s">
        <v>135</v>
      </c>
      <c r="C137">
        <v>16</v>
      </c>
      <c r="D137">
        <v>1749.741</v>
      </c>
      <c r="E137">
        <v>1647.182</v>
      </c>
      <c r="F137">
        <v>1646.59</v>
      </c>
      <c r="G137">
        <v>1949.346</v>
      </c>
      <c r="H137">
        <v>9</v>
      </c>
      <c r="I137">
        <v>72</v>
      </c>
      <c r="J137">
        <v>13</v>
      </c>
      <c r="K137">
        <v>8</v>
      </c>
      <c r="L137">
        <v>-31.608000000000001</v>
      </c>
      <c r="M137">
        <v>1723.943</v>
      </c>
      <c r="N137">
        <v>1</v>
      </c>
      <c r="O137">
        <v>15.211</v>
      </c>
      <c r="P137">
        <f t="shared" si="19"/>
        <v>1.7290000000000001</v>
      </c>
      <c r="Q137">
        <f t="shared" si="18"/>
        <v>2.4167999999999998</v>
      </c>
      <c r="R137">
        <f t="shared" si="20"/>
        <v>0.71540880503144666</v>
      </c>
    </row>
    <row r="138" spans="1:20" x14ac:dyDescent="0.2">
      <c r="A138">
        <v>8</v>
      </c>
      <c r="B138" t="s">
        <v>136</v>
      </c>
      <c r="C138">
        <v>11</v>
      </c>
      <c r="D138">
        <v>1577.74</v>
      </c>
      <c r="E138">
        <v>1434.7760000000001</v>
      </c>
      <c r="F138">
        <v>1434.2460000000001</v>
      </c>
      <c r="G138">
        <v>1705.9469999999999</v>
      </c>
      <c r="H138">
        <v>9</v>
      </c>
      <c r="I138">
        <v>67</v>
      </c>
      <c r="J138">
        <v>8</v>
      </c>
      <c r="K138">
        <v>5</v>
      </c>
      <c r="L138">
        <v>-32.005000000000003</v>
      </c>
      <c r="M138">
        <v>1564.1469999999999</v>
      </c>
      <c r="N138">
        <v>1</v>
      </c>
      <c r="O138">
        <v>9.8490000000000002</v>
      </c>
      <c r="P138">
        <f t="shared" si="19"/>
        <v>1.0640000000000001</v>
      </c>
      <c r="Q138">
        <f t="shared" si="18"/>
        <v>1.5105</v>
      </c>
      <c r="R138">
        <f t="shared" si="20"/>
        <v>0.70440251572327051</v>
      </c>
    </row>
    <row r="139" spans="1:20" x14ac:dyDescent="0.2">
      <c r="A139">
        <v>9</v>
      </c>
      <c r="B139" t="s">
        <v>137</v>
      </c>
      <c r="C139">
        <v>12</v>
      </c>
      <c r="D139">
        <v>1514.847</v>
      </c>
      <c r="E139">
        <v>1280.6769999999999</v>
      </c>
      <c r="F139">
        <v>1279.944</v>
      </c>
      <c r="G139">
        <v>1655.068</v>
      </c>
      <c r="H139">
        <v>7</v>
      </c>
      <c r="I139">
        <v>65</v>
      </c>
      <c r="J139">
        <v>9</v>
      </c>
      <c r="K139">
        <v>7</v>
      </c>
      <c r="L139">
        <v>-33.69</v>
      </c>
      <c r="M139">
        <v>1550.4359999999999</v>
      </c>
      <c r="N139">
        <v>1</v>
      </c>
      <c r="O139">
        <v>11.286</v>
      </c>
      <c r="P139">
        <f t="shared" si="19"/>
        <v>1.1970000000000001</v>
      </c>
      <c r="Q139">
        <f t="shared" si="18"/>
        <v>2.1147</v>
      </c>
      <c r="R139">
        <f t="shared" si="20"/>
        <v>0.56603773584905659</v>
      </c>
    </row>
    <row r="140" spans="1:20" x14ac:dyDescent="0.2">
      <c r="A140">
        <v>10</v>
      </c>
      <c r="B140" t="s">
        <v>138</v>
      </c>
      <c r="C140">
        <v>15</v>
      </c>
      <c r="D140">
        <v>1662.63</v>
      </c>
      <c r="E140">
        <v>1415.2850000000001</v>
      </c>
      <c r="F140">
        <v>1414.5930000000001</v>
      </c>
      <c r="G140">
        <v>1769.002</v>
      </c>
      <c r="H140">
        <v>6</v>
      </c>
      <c r="I140">
        <v>60</v>
      </c>
      <c r="J140">
        <v>11</v>
      </c>
      <c r="K140">
        <v>8</v>
      </c>
      <c r="L140">
        <v>-36.869999999999997</v>
      </c>
      <c r="M140">
        <v>1670.241</v>
      </c>
      <c r="N140">
        <v>1</v>
      </c>
      <c r="O140">
        <v>14.067</v>
      </c>
      <c r="P140">
        <f t="shared" si="19"/>
        <v>1.4630000000000001</v>
      </c>
      <c r="Q140">
        <f t="shared" si="18"/>
        <v>2.4167999999999998</v>
      </c>
      <c r="R140">
        <f t="shared" si="20"/>
        <v>0.60534591194968557</v>
      </c>
    </row>
    <row r="141" spans="1:20" x14ac:dyDescent="0.2">
      <c r="A141">
        <v>11</v>
      </c>
      <c r="B141" t="s">
        <v>139</v>
      </c>
      <c r="C141">
        <v>16</v>
      </c>
      <c r="D141">
        <v>1584.652</v>
      </c>
      <c r="E141">
        <v>1593.374</v>
      </c>
      <c r="F141">
        <v>1279.1420000000001</v>
      </c>
      <c r="G141">
        <v>1768.16</v>
      </c>
      <c r="H141">
        <v>6</v>
      </c>
      <c r="I141">
        <v>51</v>
      </c>
      <c r="J141">
        <v>12</v>
      </c>
      <c r="K141">
        <v>9</v>
      </c>
      <c r="L141">
        <v>-39.289000000000001</v>
      </c>
      <c r="M141">
        <v>1593.5360000000001</v>
      </c>
      <c r="N141">
        <v>1</v>
      </c>
      <c r="O141">
        <v>14.734999999999999</v>
      </c>
      <c r="P141">
        <f t="shared" si="19"/>
        <v>1.5960000000000001</v>
      </c>
      <c r="Q141">
        <f t="shared" si="18"/>
        <v>2.7188999999999997</v>
      </c>
      <c r="R141">
        <f t="shared" si="20"/>
        <v>0.58700209643605883</v>
      </c>
    </row>
    <row r="142" spans="1:20" x14ac:dyDescent="0.2">
      <c r="A142">
        <v>12</v>
      </c>
      <c r="B142" t="s">
        <v>140</v>
      </c>
      <c r="C142">
        <v>16</v>
      </c>
      <c r="D142">
        <v>1477.4549999999999</v>
      </c>
      <c r="E142">
        <v>1324.107</v>
      </c>
      <c r="F142">
        <v>1323.48</v>
      </c>
      <c r="G142">
        <v>1644.39</v>
      </c>
      <c r="H142">
        <v>10</v>
      </c>
      <c r="I142">
        <v>35</v>
      </c>
      <c r="J142">
        <v>13</v>
      </c>
      <c r="K142">
        <v>8</v>
      </c>
      <c r="L142">
        <v>-29.745000000000001</v>
      </c>
      <c r="M142">
        <v>1483.104</v>
      </c>
      <c r="N142">
        <v>1</v>
      </c>
      <c r="O142">
        <v>15.335000000000001</v>
      </c>
      <c r="P142">
        <f t="shared" si="19"/>
        <v>1.7290000000000001</v>
      </c>
      <c r="Q142">
        <f t="shared" si="18"/>
        <v>2.4167999999999998</v>
      </c>
      <c r="R142">
        <f t="shared" si="20"/>
        <v>0.71540880503144666</v>
      </c>
    </row>
    <row r="143" spans="1:20" x14ac:dyDescent="0.2">
      <c r="A143">
        <v>13</v>
      </c>
      <c r="B143" t="s">
        <v>141</v>
      </c>
      <c r="C143">
        <v>13</v>
      </c>
      <c r="D143">
        <v>1476.5050000000001</v>
      </c>
      <c r="E143">
        <v>1212.8499999999999</v>
      </c>
      <c r="F143">
        <v>1212</v>
      </c>
      <c r="G143">
        <v>1647.287</v>
      </c>
      <c r="H143">
        <v>8</v>
      </c>
      <c r="I143">
        <v>28</v>
      </c>
      <c r="J143">
        <v>9</v>
      </c>
      <c r="K143">
        <v>8</v>
      </c>
      <c r="L143">
        <v>-41.634</v>
      </c>
      <c r="M143">
        <v>1520.327</v>
      </c>
      <c r="N143">
        <v>1</v>
      </c>
      <c r="O143">
        <v>11.814</v>
      </c>
      <c r="P143">
        <f t="shared" si="19"/>
        <v>1.1970000000000001</v>
      </c>
      <c r="Q143">
        <f t="shared" si="18"/>
        <v>2.4167999999999998</v>
      </c>
      <c r="R143">
        <f t="shared" si="20"/>
        <v>0.49528301886792458</v>
      </c>
    </row>
    <row r="144" spans="1:20" x14ac:dyDescent="0.2">
      <c r="A144">
        <v>14</v>
      </c>
      <c r="B144" t="s">
        <v>142</v>
      </c>
      <c r="C144">
        <v>14</v>
      </c>
      <c r="D144">
        <v>1468.36</v>
      </c>
      <c r="E144">
        <v>1382.7170000000001</v>
      </c>
      <c r="F144">
        <v>1382.367</v>
      </c>
      <c r="G144">
        <v>1561.4459999999999</v>
      </c>
      <c r="H144">
        <v>7</v>
      </c>
      <c r="I144">
        <v>23</v>
      </c>
      <c r="J144">
        <v>10</v>
      </c>
      <c r="K144">
        <v>8</v>
      </c>
      <c r="L144">
        <v>-41.987000000000002</v>
      </c>
      <c r="M144">
        <v>1468.328</v>
      </c>
      <c r="N144">
        <v>1</v>
      </c>
      <c r="O144">
        <v>13.016999999999999</v>
      </c>
      <c r="P144">
        <f t="shared" si="19"/>
        <v>1.33</v>
      </c>
      <c r="Q144">
        <f t="shared" si="18"/>
        <v>2.4167999999999998</v>
      </c>
      <c r="R144">
        <f t="shared" si="20"/>
        <v>0.55031446540880513</v>
      </c>
    </row>
    <row r="145" spans="1:18" x14ac:dyDescent="0.2">
      <c r="A145">
        <v>15</v>
      </c>
      <c r="B145" t="s">
        <v>143</v>
      </c>
      <c r="C145">
        <v>13</v>
      </c>
      <c r="D145">
        <v>1464.586</v>
      </c>
      <c r="E145">
        <v>1323.682</v>
      </c>
      <c r="F145">
        <v>1323.1679999999999</v>
      </c>
      <c r="G145">
        <v>1586.4269999999999</v>
      </c>
      <c r="H145">
        <v>7</v>
      </c>
      <c r="I145">
        <v>10</v>
      </c>
      <c r="J145">
        <v>10</v>
      </c>
      <c r="K145">
        <v>7</v>
      </c>
      <c r="L145">
        <v>-38.659999999999997</v>
      </c>
      <c r="M145">
        <v>1448.43</v>
      </c>
      <c r="N145">
        <v>1</v>
      </c>
      <c r="O145">
        <v>12.352</v>
      </c>
      <c r="P145">
        <f t="shared" si="19"/>
        <v>1.33</v>
      </c>
      <c r="Q145">
        <f t="shared" si="18"/>
        <v>2.1147</v>
      </c>
      <c r="R145">
        <f t="shared" si="20"/>
        <v>0.62893081761006286</v>
      </c>
    </row>
    <row r="146" spans="1:18" x14ac:dyDescent="0.2">
      <c r="A146" t="s">
        <v>86</v>
      </c>
      <c r="Q146">
        <f t="shared" si="18"/>
        <v>0</v>
      </c>
    </row>
    <row r="147" spans="1:18" x14ac:dyDescent="0.2">
      <c r="A147">
        <v>1</v>
      </c>
      <c r="B147" t="s">
        <v>145</v>
      </c>
      <c r="C147">
        <v>15</v>
      </c>
      <c r="D147">
        <v>2092.0329999999999</v>
      </c>
      <c r="E147">
        <v>1810.723</v>
      </c>
      <c r="F147">
        <v>1809.6890000000001</v>
      </c>
      <c r="G147">
        <v>2339.27</v>
      </c>
      <c r="H147">
        <v>23</v>
      </c>
      <c r="I147">
        <v>117</v>
      </c>
      <c r="J147">
        <v>10</v>
      </c>
      <c r="K147">
        <v>10</v>
      </c>
      <c r="L147">
        <v>-41.987000000000002</v>
      </c>
      <c r="M147">
        <v>2098.3870000000002</v>
      </c>
      <c r="N147">
        <v>1</v>
      </c>
      <c r="O147">
        <v>13.914</v>
      </c>
      <c r="P147">
        <f t="shared" ref="P147:P159" si="21">J147*0.133</f>
        <v>1.33</v>
      </c>
      <c r="Q147">
        <f t="shared" si="18"/>
        <v>3.0209999999999999</v>
      </c>
      <c r="R147">
        <f t="shared" ref="R147:R159" si="22">P147/Q147</f>
        <v>0.44025157232704404</v>
      </c>
    </row>
    <row r="148" spans="1:18" x14ac:dyDescent="0.2">
      <c r="A148">
        <v>2</v>
      </c>
      <c r="B148" t="s">
        <v>146</v>
      </c>
      <c r="C148">
        <v>24</v>
      </c>
      <c r="D148">
        <v>2127.444</v>
      </c>
      <c r="E148">
        <v>1941.0350000000001</v>
      </c>
      <c r="F148">
        <v>1940.403</v>
      </c>
      <c r="G148">
        <v>2264.165</v>
      </c>
      <c r="H148">
        <v>10</v>
      </c>
      <c r="I148">
        <v>112</v>
      </c>
      <c r="J148">
        <v>17</v>
      </c>
      <c r="K148">
        <v>16</v>
      </c>
      <c r="L148">
        <v>-43.264000000000003</v>
      </c>
      <c r="M148">
        <v>2115.5790000000002</v>
      </c>
      <c r="N148">
        <v>1</v>
      </c>
      <c r="O148">
        <v>23.117999999999999</v>
      </c>
      <c r="P148">
        <f t="shared" si="21"/>
        <v>2.2610000000000001</v>
      </c>
      <c r="Q148">
        <f>K148*0.3021</f>
        <v>4.8335999999999997</v>
      </c>
      <c r="R148">
        <f t="shared" si="22"/>
        <v>0.46776729559748431</v>
      </c>
    </row>
    <row r="149" spans="1:18" x14ac:dyDescent="0.2">
      <c r="A149">
        <v>3</v>
      </c>
      <c r="B149" t="s">
        <v>147</v>
      </c>
      <c r="C149">
        <v>26</v>
      </c>
      <c r="D149">
        <v>2140.7130000000002</v>
      </c>
      <c r="E149">
        <v>2068.4699999999998</v>
      </c>
      <c r="F149">
        <v>1803.0350000000001</v>
      </c>
      <c r="G149">
        <v>2429.3139999999999</v>
      </c>
      <c r="H149">
        <v>11</v>
      </c>
      <c r="I149">
        <v>108</v>
      </c>
      <c r="J149">
        <v>20</v>
      </c>
      <c r="K149">
        <v>16</v>
      </c>
      <c r="L149">
        <v>-38.659999999999997</v>
      </c>
      <c r="M149">
        <v>2125.1350000000002</v>
      </c>
      <c r="N149">
        <v>1</v>
      </c>
      <c r="O149">
        <v>25.248000000000001</v>
      </c>
      <c r="P149">
        <f t="shared" si="21"/>
        <v>2.66</v>
      </c>
      <c r="Q149">
        <f t="shared" ref="Q149:Q166" si="23">K149*0.3021</f>
        <v>4.8335999999999997</v>
      </c>
      <c r="R149">
        <f t="shared" si="22"/>
        <v>0.55031446540880513</v>
      </c>
    </row>
    <row r="150" spans="1:18" x14ac:dyDescent="0.2">
      <c r="A150">
        <v>4</v>
      </c>
      <c r="B150" t="s">
        <v>148</v>
      </c>
      <c r="C150">
        <v>29</v>
      </c>
      <c r="D150">
        <v>2073.1179999999999</v>
      </c>
      <c r="E150">
        <v>1898.9929999999999</v>
      </c>
      <c r="F150">
        <v>1891.596</v>
      </c>
      <c r="G150">
        <v>2432.6210000000001</v>
      </c>
      <c r="H150">
        <v>10</v>
      </c>
      <c r="I150">
        <v>98</v>
      </c>
      <c r="J150">
        <v>22</v>
      </c>
      <c r="K150">
        <v>18</v>
      </c>
      <c r="L150">
        <v>-39.289000000000001</v>
      </c>
      <c r="M150">
        <v>2020.6679999999999</v>
      </c>
      <c r="N150">
        <v>1</v>
      </c>
      <c r="O150">
        <v>28.215</v>
      </c>
      <c r="P150">
        <f t="shared" si="21"/>
        <v>2.9260000000000002</v>
      </c>
      <c r="Q150">
        <f t="shared" si="23"/>
        <v>5.4377999999999993</v>
      </c>
      <c r="R150">
        <f t="shared" si="22"/>
        <v>0.53808525506638727</v>
      </c>
    </row>
    <row r="151" spans="1:18" x14ac:dyDescent="0.2">
      <c r="A151">
        <v>5</v>
      </c>
      <c r="B151" t="s">
        <v>149</v>
      </c>
      <c r="C151">
        <v>24</v>
      </c>
      <c r="D151">
        <v>1946.6569999999999</v>
      </c>
      <c r="E151">
        <v>1704.36</v>
      </c>
      <c r="F151">
        <v>1703.3140000000001</v>
      </c>
      <c r="G151">
        <v>2238.7910000000002</v>
      </c>
      <c r="H151">
        <v>10</v>
      </c>
      <c r="I151">
        <v>75</v>
      </c>
      <c r="J151">
        <v>16</v>
      </c>
      <c r="K151">
        <v>16</v>
      </c>
      <c r="L151">
        <v>-45</v>
      </c>
      <c r="M151">
        <v>1943.3679999999999</v>
      </c>
      <c r="N151">
        <v>1</v>
      </c>
      <c r="O151">
        <v>22.516999999999999</v>
      </c>
      <c r="P151">
        <f t="shared" si="21"/>
        <v>2.1280000000000001</v>
      </c>
      <c r="Q151">
        <f t="shared" si="23"/>
        <v>4.8335999999999997</v>
      </c>
      <c r="R151">
        <f t="shared" si="22"/>
        <v>0.44025157232704409</v>
      </c>
    </row>
    <row r="152" spans="1:18" x14ac:dyDescent="0.2">
      <c r="A152">
        <v>6</v>
      </c>
      <c r="B152" t="s">
        <v>150</v>
      </c>
      <c r="C152">
        <v>21</v>
      </c>
      <c r="D152">
        <v>2254.1170000000002</v>
      </c>
      <c r="E152">
        <v>2080.2959999999998</v>
      </c>
      <c r="F152">
        <v>2053.3820000000001</v>
      </c>
      <c r="G152">
        <v>2604.585</v>
      </c>
      <c r="H152">
        <v>6</v>
      </c>
      <c r="I152">
        <v>61</v>
      </c>
      <c r="J152">
        <v>14</v>
      </c>
      <c r="K152">
        <v>14</v>
      </c>
      <c r="L152">
        <v>-45</v>
      </c>
      <c r="M152">
        <v>2215.3180000000002</v>
      </c>
      <c r="N152">
        <v>1</v>
      </c>
      <c r="O152">
        <v>19.920000000000002</v>
      </c>
      <c r="P152">
        <f t="shared" si="21"/>
        <v>1.8620000000000001</v>
      </c>
      <c r="Q152">
        <f t="shared" si="23"/>
        <v>4.2294</v>
      </c>
      <c r="R152">
        <f t="shared" si="22"/>
        <v>0.44025157232704404</v>
      </c>
    </row>
    <row r="153" spans="1:18" x14ac:dyDescent="0.2">
      <c r="A153">
        <v>7</v>
      </c>
      <c r="B153" t="s">
        <v>151</v>
      </c>
      <c r="C153">
        <v>21</v>
      </c>
      <c r="D153">
        <v>2216.9250000000002</v>
      </c>
      <c r="E153">
        <v>1966.0719999999999</v>
      </c>
      <c r="F153">
        <v>1965.1079999999999</v>
      </c>
      <c r="G153">
        <v>2458.7869999999998</v>
      </c>
      <c r="H153">
        <v>6</v>
      </c>
      <c r="I153">
        <v>43</v>
      </c>
      <c r="J153">
        <v>14</v>
      </c>
      <c r="K153">
        <v>15</v>
      </c>
      <c r="L153">
        <v>-46.975000000000001</v>
      </c>
      <c r="M153">
        <v>2213.857</v>
      </c>
      <c r="N153">
        <v>1</v>
      </c>
      <c r="O153">
        <v>20.390999999999998</v>
      </c>
      <c r="P153">
        <f t="shared" si="21"/>
        <v>1.8620000000000001</v>
      </c>
      <c r="Q153">
        <f t="shared" si="23"/>
        <v>4.5314999999999994</v>
      </c>
      <c r="R153">
        <f t="shared" si="22"/>
        <v>0.41090146750524115</v>
      </c>
    </row>
    <row r="154" spans="1:18" x14ac:dyDescent="0.2">
      <c r="A154">
        <v>8</v>
      </c>
      <c r="B154" t="s">
        <v>152</v>
      </c>
      <c r="C154">
        <v>24</v>
      </c>
      <c r="D154">
        <v>2048.752</v>
      </c>
      <c r="E154">
        <v>2011.317</v>
      </c>
      <c r="F154">
        <v>1825.5650000000001</v>
      </c>
      <c r="G154">
        <v>2318.3380000000002</v>
      </c>
      <c r="H154">
        <v>9</v>
      </c>
      <c r="I154">
        <v>19</v>
      </c>
      <c r="J154">
        <v>15</v>
      </c>
      <c r="K154">
        <v>17</v>
      </c>
      <c r="L154">
        <v>-48.576000000000001</v>
      </c>
      <c r="M154">
        <v>2019.952</v>
      </c>
      <c r="N154">
        <v>1</v>
      </c>
      <c r="O154">
        <v>22.535</v>
      </c>
      <c r="P154">
        <f t="shared" si="21"/>
        <v>1.9950000000000001</v>
      </c>
      <c r="Q154">
        <f t="shared" si="23"/>
        <v>5.1356999999999999</v>
      </c>
      <c r="R154">
        <f t="shared" si="22"/>
        <v>0.38845726970033301</v>
      </c>
    </row>
    <row r="155" spans="1:18" x14ac:dyDescent="0.2">
      <c r="A155">
        <v>9</v>
      </c>
      <c r="B155" t="s">
        <v>153</v>
      </c>
      <c r="C155">
        <v>18</v>
      </c>
      <c r="D155">
        <v>1833.0650000000001</v>
      </c>
      <c r="E155">
        <v>1979.722</v>
      </c>
      <c r="F155">
        <v>0</v>
      </c>
      <c r="G155">
        <v>2133.9319999999998</v>
      </c>
      <c r="H155">
        <v>6</v>
      </c>
      <c r="I155">
        <v>11</v>
      </c>
      <c r="J155">
        <v>12</v>
      </c>
      <c r="K155">
        <v>12</v>
      </c>
      <c r="L155">
        <v>-45</v>
      </c>
      <c r="M155">
        <v>1933.864</v>
      </c>
      <c r="N155">
        <v>1</v>
      </c>
      <c r="O155">
        <v>16.734999999999999</v>
      </c>
      <c r="P155">
        <f t="shared" si="21"/>
        <v>1.5960000000000001</v>
      </c>
      <c r="Q155">
        <f t="shared" si="23"/>
        <v>3.6251999999999995</v>
      </c>
      <c r="R155">
        <f t="shared" si="22"/>
        <v>0.44025157232704409</v>
      </c>
    </row>
    <row r="156" spans="1:18" x14ac:dyDescent="0.2">
      <c r="A156">
        <v>10</v>
      </c>
      <c r="B156" t="s">
        <v>154</v>
      </c>
      <c r="C156">
        <v>21</v>
      </c>
      <c r="D156">
        <v>1748.067</v>
      </c>
      <c r="E156">
        <v>1553.0640000000001</v>
      </c>
      <c r="F156">
        <v>1552.3630000000001</v>
      </c>
      <c r="G156">
        <v>1911.57</v>
      </c>
      <c r="H156">
        <v>11</v>
      </c>
      <c r="I156">
        <v>84</v>
      </c>
      <c r="J156">
        <v>13</v>
      </c>
      <c r="K156">
        <v>16</v>
      </c>
      <c r="L156">
        <v>-50.905999999999999</v>
      </c>
      <c r="M156">
        <v>1729.5050000000001</v>
      </c>
      <c r="N156">
        <v>1</v>
      </c>
      <c r="O156">
        <v>20.123000000000001</v>
      </c>
      <c r="P156">
        <f t="shared" si="21"/>
        <v>1.7290000000000001</v>
      </c>
      <c r="Q156">
        <f t="shared" si="23"/>
        <v>4.8335999999999997</v>
      </c>
      <c r="R156">
        <f t="shared" si="22"/>
        <v>0.35770440251572333</v>
      </c>
    </row>
    <row r="157" spans="1:18" x14ac:dyDescent="0.2">
      <c r="A157">
        <v>11</v>
      </c>
      <c r="B157" t="s">
        <v>155</v>
      </c>
      <c r="C157">
        <v>22</v>
      </c>
      <c r="D157">
        <v>1748.104</v>
      </c>
      <c r="E157">
        <v>1743.4780000000001</v>
      </c>
      <c r="F157">
        <v>1545.1220000000001</v>
      </c>
      <c r="G157">
        <v>1891.7370000000001</v>
      </c>
      <c r="H157">
        <v>17</v>
      </c>
      <c r="I157">
        <v>115</v>
      </c>
      <c r="J157">
        <v>16</v>
      </c>
      <c r="K157">
        <v>15</v>
      </c>
      <c r="L157">
        <v>-43.152000000000001</v>
      </c>
      <c r="M157">
        <v>1758.56</v>
      </c>
      <c r="N157">
        <v>1</v>
      </c>
      <c r="O157">
        <v>21.338999999999999</v>
      </c>
      <c r="P157">
        <f t="shared" si="21"/>
        <v>2.1280000000000001</v>
      </c>
      <c r="Q157">
        <f t="shared" si="23"/>
        <v>4.5314999999999994</v>
      </c>
      <c r="R157">
        <f t="shared" si="22"/>
        <v>0.46960167714884704</v>
      </c>
    </row>
    <row r="158" spans="1:18" x14ac:dyDescent="0.2">
      <c r="A158">
        <v>12</v>
      </c>
      <c r="B158" t="s">
        <v>156</v>
      </c>
      <c r="C158">
        <v>18</v>
      </c>
      <c r="D158">
        <v>1908.4090000000001</v>
      </c>
      <c r="E158">
        <v>1602.953</v>
      </c>
      <c r="F158">
        <v>1601.502</v>
      </c>
      <c r="G158">
        <v>2344.2820000000002</v>
      </c>
      <c r="H158">
        <v>11</v>
      </c>
      <c r="I158">
        <v>60</v>
      </c>
      <c r="J158">
        <v>13</v>
      </c>
      <c r="K158">
        <v>10</v>
      </c>
      <c r="L158">
        <v>-37.569000000000003</v>
      </c>
      <c r="M158">
        <v>1839.6410000000001</v>
      </c>
      <c r="N158">
        <v>1</v>
      </c>
      <c r="O158">
        <v>16.635000000000002</v>
      </c>
      <c r="P158">
        <f t="shared" si="21"/>
        <v>1.7290000000000001</v>
      </c>
      <c r="Q158">
        <f t="shared" si="23"/>
        <v>3.0209999999999999</v>
      </c>
      <c r="R158">
        <f t="shared" si="22"/>
        <v>0.57232704402515733</v>
      </c>
    </row>
    <row r="159" spans="1:18" x14ac:dyDescent="0.2">
      <c r="A159">
        <v>13</v>
      </c>
      <c r="B159" t="s">
        <v>157</v>
      </c>
      <c r="C159">
        <v>16</v>
      </c>
      <c r="D159">
        <v>1831.6769999999999</v>
      </c>
      <c r="E159">
        <v>1714.6959999999999</v>
      </c>
      <c r="F159">
        <v>1714.066</v>
      </c>
      <c r="G159">
        <v>2036.673</v>
      </c>
      <c r="H159">
        <v>5</v>
      </c>
      <c r="I159">
        <v>31</v>
      </c>
      <c r="J159">
        <v>10</v>
      </c>
      <c r="K159">
        <v>12</v>
      </c>
      <c r="L159">
        <v>-50.194000000000003</v>
      </c>
      <c r="M159">
        <v>1776.425</v>
      </c>
      <c r="N159">
        <v>1</v>
      </c>
      <c r="O159">
        <v>15.045</v>
      </c>
      <c r="P159">
        <f t="shared" si="21"/>
        <v>1.33</v>
      </c>
      <c r="Q159">
        <f t="shared" si="23"/>
        <v>3.6251999999999995</v>
      </c>
      <c r="R159">
        <f t="shared" si="22"/>
        <v>0.36687631027253675</v>
      </c>
    </row>
    <row r="160" spans="1:18" x14ac:dyDescent="0.2">
      <c r="A160" t="s">
        <v>354</v>
      </c>
      <c r="P160">
        <f t="shared" ref="P160:P175" si="24">J160*0.133</f>
        <v>0</v>
      </c>
      <c r="Q160">
        <f t="shared" si="23"/>
        <v>0</v>
      </c>
      <c r="R160" t="e">
        <f t="shared" ref="R160:R175" si="25">P160/Q160</f>
        <v>#DIV/0!</v>
      </c>
    </row>
    <row r="161" spans="1:20" x14ac:dyDescent="0.2">
      <c r="A161">
        <v>1</v>
      </c>
      <c r="B161" t="s">
        <v>339</v>
      </c>
      <c r="C161">
        <v>16</v>
      </c>
      <c r="D161">
        <v>1787.299</v>
      </c>
      <c r="E161">
        <v>1586.5329999999999</v>
      </c>
      <c r="F161">
        <v>1585.654</v>
      </c>
      <c r="G161">
        <v>2036.0170000000001</v>
      </c>
      <c r="H161">
        <v>34</v>
      </c>
      <c r="I161">
        <v>117</v>
      </c>
      <c r="J161">
        <v>13</v>
      </c>
      <c r="K161">
        <v>7</v>
      </c>
      <c r="L161">
        <v>-26.565000000000001</v>
      </c>
      <c r="M161">
        <v>1781.855</v>
      </c>
      <c r="N161">
        <v>1</v>
      </c>
      <c r="O161">
        <v>14.757999999999999</v>
      </c>
      <c r="P161">
        <f t="shared" si="24"/>
        <v>1.7290000000000001</v>
      </c>
      <c r="Q161">
        <f t="shared" si="23"/>
        <v>2.1147</v>
      </c>
      <c r="R161">
        <f t="shared" si="25"/>
        <v>0.8176100628930818</v>
      </c>
    </row>
    <row r="162" spans="1:20" x14ac:dyDescent="0.2">
      <c r="A162">
        <v>2</v>
      </c>
      <c r="B162" t="s">
        <v>340</v>
      </c>
      <c r="C162">
        <v>21</v>
      </c>
      <c r="D162">
        <v>1773.008</v>
      </c>
      <c r="E162">
        <v>1737.4929999999999</v>
      </c>
      <c r="F162">
        <v>1569.242</v>
      </c>
      <c r="G162">
        <v>1981.4169999999999</v>
      </c>
      <c r="H162">
        <v>28</v>
      </c>
      <c r="I162">
        <v>114</v>
      </c>
      <c r="J162">
        <v>18</v>
      </c>
      <c r="K162">
        <v>9</v>
      </c>
      <c r="L162">
        <v>-25.201000000000001</v>
      </c>
      <c r="M162">
        <v>1738.1179999999999</v>
      </c>
      <c r="N162">
        <v>1</v>
      </c>
      <c r="O162">
        <v>19.622</v>
      </c>
      <c r="P162">
        <f t="shared" si="24"/>
        <v>2.3940000000000001</v>
      </c>
      <c r="Q162">
        <f t="shared" si="23"/>
        <v>2.7188999999999997</v>
      </c>
      <c r="R162">
        <f t="shared" si="25"/>
        <v>0.88050314465408819</v>
      </c>
    </row>
    <row r="163" spans="1:20" x14ac:dyDescent="0.2">
      <c r="A163">
        <v>3</v>
      </c>
      <c r="B163" t="s">
        <v>341</v>
      </c>
      <c r="C163">
        <v>26</v>
      </c>
      <c r="D163">
        <v>1622.423</v>
      </c>
      <c r="E163">
        <v>1556.2639999999999</v>
      </c>
      <c r="F163">
        <v>1526.174</v>
      </c>
      <c r="G163">
        <v>1778.731</v>
      </c>
      <c r="H163">
        <v>23</v>
      </c>
      <c r="I163">
        <v>112</v>
      </c>
      <c r="J163">
        <v>22</v>
      </c>
      <c r="K163">
        <v>13</v>
      </c>
      <c r="L163">
        <v>-31.759</v>
      </c>
      <c r="M163">
        <v>1607.595</v>
      </c>
      <c r="N163">
        <v>1</v>
      </c>
      <c r="O163">
        <v>25.402999999999999</v>
      </c>
      <c r="P163">
        <f t="shared" si="24"/>
        <v>2.9260000000000002</v>
      </c>
      <c r="Q163">
        <f t="shared" si="23"/>
        <v>3.9272999999999998</v>
      </c>
      <c r="R163">
        <f t="shared" si="25"/>
        <v>0.74504112239961306</v>
      </c>
    </row>
    <row r="164" spans="1:20" x14ac:dyDescent="0.2">
      <c r="A164">
        <v>4</v>
      </c>
      <c r="B164" t="s">
        <v>342</v>
      </c>
      <c r="C164">
        <v>26</v>
      </c>
      <c r="D164">
        <v>1790.14</v>
      </c>
      <c r="E164">
        <v>1569.8</v>
      </c>
      <c r="F164">
        <v>1512.5930000000001</v>
      </c>
      <c r="G164">
        <v>2193.7550000000001</v>
      </c>
      <c r="H164">
        <v>21</v>
      </c>
      <c r="I164">
        <v>108</v>
      </c>
      <c r="J164">
        <v>22</v>
      </c>
      <c r="K164">
        <v>13</v>
      </c>
      <c r="L164">
        <v>-32.470999999999997</v>
      </c>
      <c r="M164">
        <v>1736.2940000000001</v>
      </c>
      <c r="N164">
        <v>1</v>
      </c>
      <c r="O164">
        <v>25.468</v>
      </c>
      <c r="P164">
        <f t="shared" si="24"/>
        <v>2.9260000000000002</v>
      </c>
      <c r="Q164">
        <f t="shared" si="23"/>
        <v>3.9272999999999998</v>
      </c>
      <c r="R164">
        <f t="shared" si="25"/>
        <v>0.74504112239961306</v>
      </c>
    </row>
    <row r="165" spans="1:20" x14ac:dyDescent="0.2">
      <c r="A165">
        <v>5</v>
      </c>
      <c r="B165" t="s">
        <v>343</v>
      </c>
      <c r="C165">
        <v>25</v>
      </c>
      <c r="D165">
        <v>1692.049</v>
      </c>
      <c r="E165">
        <v>1672.163</v>
      </c>
      <c r="F165">
        <v>1586.116</v>
      </c>
      <c r="G165">
        <v>1840.7760000000001</v>
      </c>
      <c r="H165">
        <v>21</v>
      </c>
      <c r="I165">
        <v>101</v>
      </c>
      <c r="J165">
        <v>21</v>
      </c>
      <c r="K165">
        <v>11</v>
      </c>
      <c r="L165">
        <v>-27.646000000000001</v>
      </c>
      <c r="M165">
        <v>1692.4760000000001</v>
      </c>
      <c r="N165">
        <v>1</v>
      </c>
      <c r="O165">
        <v>23.654</v>
      </c>
      <c r="P165">
        <f t="shared" si="24"/>
        <v>2.7930000000000001</v>
      </c>
      <c r="Q165">
        <f t="shared" si="23"/>
        <v>3.3230999999999997</v>
      </c>
      <c r="R165">
        <f t="shared" si="25"/>
        <v>0.8404802744425387</v>
      </c>
    </row>
    <row r="166" spans="1:20" x14ac:dyDescent="0.2">
      <c r="A166">
        <v>6</v>
      </c>
      <c r="B166" t="s">
        <v>344</v>
      </c>
      <c r="C166">
        <v>16</v>
      </c>
      <c r="D166">
        <v>1543.9459999999999</v>
      </c>
      <c r="E166">
        <v>1419.4490000000001</v>
      </c>
      <c r="F166">
        <v>1418.9939999999999</v>
      </c>
      <c r="G166">
        <v>1651.691</v>
      </c>
      <c r="H166">
        <v>13</v>
      </c>
      <c r="I166">
        <v>95</v>
      </c>
      <c r="J166">
        <v>13</v>
      </c>
      <c r="K166">
        <v>7</v>
      </c>
      <c r="L166">
        <v>-28.300999999999998</v>
      </c>
      <c r="M166">
        <v>1558.673</v>
      </c>
      <c r="N166">
        <v>1</v>
      </c>
      <c r="O166">
        <v>14.875</v>
      </c>
      <c r="P166">
        <f t="shared" si="24"/>
        <v>1.7290000000000001</v>
      </c>
      <c r="Q166">
        <f t="shared" si="23"/>
        <v>2.1147</v>
      </c>
      <c r="R166">
        <f t="shared" si="25"/>
        <v>0.8176100628930818</v>
      </c>
    </row>
    <row r="167" spans="1:20" x14ac:dyDescent="0.2">
      <c r="A167">
        <v>7</v>
      </c>
      <c r="B167" t="s">
        <v>345</v>
      </c>
      <c r="C167">
        <v>25</v>
      </c>
      <c r="D167">
        <v>1543.056</v>
      </c>
      <c r="E167">
        <v>1379.5050000000001</v>
      </c>
      <c r="F167">
        <v>1351.002</v>
      </c>
      <c r="G167">
        <v>1821.7670000000001</v>
      </c>
      <c r="H167">
        <v>20</v>
      </c>
      <c r="I167">
        <v>82</v>
      </c>
      <c r="J167">
        <v>21</v>
      </c>
      <c r="K167">
        <v>11</v>
      </c>
      <c r="L167">
        <v>-27.646000000000001</v>
      </c>
      <c r="M167">
        <v>1481.184</v>
      </c>
      <c r="N167">
        <v>1</v>
      </c>
      <c r="O167">
        <v>23.817</v>
      </c>
      <c r="P167">
        <f t="shared" si="24"/>
        <v>2.7930000000000001</v>
      </c>
      <c r="Q167">
        <f>K167*0.3021</f>
        <v>3.3230999999999997</v>
      </c>
      <c r="R167">
        <f t="shared" si="25"/>
        <v>0.8404802744425387</v>
      </c>
    </row>
    <row r="168" spans="1:20" x14ac:dyDescent="0.2">
      <c r="A168">
        <v>8</v>
      </c>
      <c r="B168" t="s">
        <v>346</v>
      </c>
      <c r="C168">
        <v>23</v>
      </c>
      <c r="D168">
        <v>1503.364</v>
      </c>
      <c r="E168">
        <v>1415.346</v>
      </c>
      <c r="F168">
        <v>1404.086</v>
      </c>
      <c r="G168">
        <v>1634.694</v>
      </c>
      <c r="H168">
        <v>20</v>
      </c>
      <c r="I168">
        <v>76</v>
      </c>
      <c r="J168">
        <v>19</v>
      </c>
      <c r="K168">
        <v>11</v>
      </c>
      <c r="L168">
        <v>-26.565000000000001</v>
      </c>
      <c r="M168">
        <v>1488.1559999999999</v>
      </c>
      <c r="N168">
        <v>1</v>
      </c>
      <c r="O168">
        <v>21.927</v>
      </c>
      <c r="P168">
        <f t="shared" si="24"/>
        <v>2.5270000000000001</v>
      </c>
      <c r="Q168">
        <f t="shared" ref="Q168:Q185" si="26">K168*0.3021</f>
        <v>3.3230999999999997</v>
      </c>
      <c r="R168">
        <f t="shared" si="25"/>
        <v>0.76043453401943983</v>
      </c>
    </row>
    <row r="169" spans="1:20" x14ac:dyDescent="0.2">
      <c r="A169">
        <v>9</v>
      </c>
      <c r="B169" t="s">
        <v>347</v>
      </c>
      <c r="C169">
        <v>21</v>
      </c>
      <c r="D169">
        <v>1559.568</v>
      </c>
      <c r="E169">
        <v>1362.5350000000001</v>
      </c>
      <c r="F169">
        <v>1361.748</v>
      </c>
      <c r="G169">
        <v>1764.739</v>
      </c>
      <c r="H169">
        <v>24</v>
      </c>
      <c r="I169">
        <v>62</v>
      </c>
      <c r="J169">
        <v>18</v>
      </c>
      <c r="K169">
        <v>9</v>
      </c>
      <c r="L169">
        <v>-26.565000000000001</v>
      </c>
      <c r="M169">
        <v>1617.998</v>
      </c>
      <c r="N169">
        <v>1</v>
      </c>
      <c r="O169">
        <v>20.073</v>
      </c>
      <c r="P169">
        <f t="shared" si="24"/>
        <v>2.3940000000000001</v>
      </c>
      <c r="Q169">
        <f t="shared" si="26"/>
        <v>2.7188999999999997</v>
      </c>
      <c r="R169">
        <f t="shared" si="25"/>
        <v>0.88050314465408819</v>
      </c>
    </row>
    <row r="170" spans="1:20" x14ac:dyDescent="0.2">
      <c r="A170">
        <v>10</v>
      </c>
      <c r="B170" t="s">
        <v>348</v>
      </c>
      <c r="C170">
        <v>22</v>
      </c>
      <c r="D170">
        <v>1500.0440000000001</v>
      </c>
      <c r="E170">
        <v>1346.7629999999999</v>
      </c>
      <c r="F170">
        <v>1346.258</v>
      </c>
      <c r="G170">
        <v>1604.8140000000001</v>
      </c>
      <c r="H170">
        <v>12</v>
      </c>
      <c r="I170">
        <v>50</v>
      </c>
      <c r="J170">
        <v>18</v>
      </c>
      <c r="K170">
        <v>12</v>
      </c>
      <c r="L170">
        <v>-31.43</v>
      </c>
      <c r="M170">
        <v>1523.194</v>
      </c>
      <c r="N170">
        <v>1</v>
      </c>
      <c r="O170">
        <v>20.94</v>
      </c>
      <c r="P170">
        <f t="shared" si="24"/>
        <v>2.3940000000000001</v>
      </c>
      <c r="Q170">
        <f t="shared" si="26"/>
        <v>3.6251999999999995</v>
      </c>
      <c r="R170">
        <f t="shared" si="25"/>
        <v>0.66037735849056611</v>
      </c>
    </row>
    <row r="171" spans="1:20" x14ac:dyDescent="0.2">
      <c r="A171">
        <v>11</v>
      </c>
      <c r="B171" t="s">
        <v>349</v>
      </c>
      <c r="C171">
        <v>24</v>
      </c>
      <c r="D171">
        <v>1611.1579999999999</v>
      </c>
      <c r="E171">
        <v>1752.076</v>
      </c>
      <c r="F171">
        <v>1439.3430000000001</v>
      </c>
      <c r="G171">
        <v>1880.443</v>
      </c>
      <c r="H171">
        <v>22</v>
      </c>
      <c r="I171">
        <v>38</v>
      </c>
      <c r="J171">
        <v>19</v>
      </c>
      <c r="K171">
        <v>12</v>
      </c>
      <c r="L171">
        <v>-33.024000000000001</v>
      </c>
      <c r="M171">
        <v>1555.211</v>
      </c>
      <c r="N171">
        <v>1</v>
      </c>
      <c r="O171">
        <v>22.75</v>
      </c>
      <c r="P171">
        <f t="shared" si="24"/>
        <v>2.5270000000000001</v>
      </c>
      <c r="Q171">
        <f t="shared" si="26"/>
        <v>3.6251999999999995</v>
      </c>
      <c r="R171">
        <f t="shared" si="25"/>
        <v>0.69706498951781981</v>
      </c>
    </row>
    <row r="172" spans="1:20" x14ac:dyDescent="0.2">
      <c r="A172">
        <v>12</v>
      </c>
      <c r="B172" t="s">
        <v>350</v>
      </c>
      <c r="C172">
        <v>23</v>
      </c>
      <c r="D172">
        <v>1475.6020000000001</v>
      </c>
      <c r="E172">
        <v>1427.153</v>
      </c>
      <c r="F172">
        <v>1390.6030000000001</v>
      </c>
      <c r="G172">
        <v>1654.171</v>
      </c>
      <c r="H172">
        <v>20</v>
      </c>
      <c r="I172">
        <v>32</v>
      </c>
      <c r="J172">
        <v>19</v>
      </c>
      <c r="K172">
        <v>12</v>
      </c>
      <c r="L172">
        <v>-32.276000000000003</v>
      </c>
      <c r="M172">
        <v>1444.8989999999999</v>
      </c>
      <c r="N172">
        <v>1</v>
      </c>
      <c r="O172">
        <v>22.329000000000001</v>
      </c>
      <c r="P172">
        <f t="shared" si="24"/>
        <v>2.5270000000000001</v>
      </c>
      <c r="Q172">
        <f t="shared" si="26"/>
        <v>3.6251999999999995</v>
      </c>
      <c r="R172">
        <f t="shared" si="25"/>
        <v>0.69706498951781981</v>
      </c>
    </row>
    <row r="173" spans="1:20" x14ac:dyDescent="0.2">
      <c r="A173">
        <v>13</v>
      </c>
      <c r="B173" t="s">
        <v>351</v>
      </c>
      <c r="C173">
        <v>23</v>
      </c>
      <c r="D173">
        <v>1560.1289999999999</v>
      </c>
      <c r="E173">
        <v>1474.6379999999999</v>
      </c>
      <c r="F173">
        <v>1464.499</v>
      </c>
      <c r="G173">
        <v>1737.7180000000001</v>
      </c>
      <c r="H173">
        <v>16</v>
      </c>
      <c r="I173">
        <v>28</v>
      </c>
      <c r="J173">
        <v>19</v>
      </c>
      <c r="K173">
        <v>11</v>
      </c>
      <c r="L173">
        <v>-30.068999999999999</v>
      </c>
      <c r="M173">
        <v>1515.3920000000001</v>
      </c>
      <c r="N173">
        <v>1</v>
      </c>
      <c r="O173">
        <v>22.081</v>
      </c>
      <c r="P173">
        <f t="shared" si="24"/>
        <v>2.5270000000000001</v>
      </c>
      <c r="Q173">
        <f t="shared" si="26"/>
        <v>3.3230999999999997</v>
      </c>
      <c r="R173">
        <f t="shared" si="25"/>
        <v>0.76043453401943983</v>
      </c>
    </row>
    <row r="174" spans="1:20" x14ac:dyDescent="0.2">
      <c r="A174">
        <v>14</v>
      </c>
      <c r="B174" t="s">
        <v>352</v>
      </c>
      <c r="C174">
        <v>18</v>
      </c>
      <c r="D174">
        <v>1448.6</v>
      </c>
      <c r="E174">
        <v>1365.46</v>
      </c>
      <c r="F174">
        <v>1365.057</v>
      </c>
      <c r="G174">
        <v>1571.3119999999999</v>
      </c>
      <c r="H174">
        <v>12</v>
      </c>
      <c r="I174">
        <v>18</v>
      </c>
      <c r="J174">
        <v>15</v>
      </c>
      <c r="K174">
        <v>8</v>
      </c>
      <c r="L174">
        <v>-32.734999999999999</v>
      </c>
      <c r="M174">
        <v>1439.9549999999999</v>
      </c>
      <c r="N174">
        <v>1</v>
      </c>
      <c r="O174">
        <v>16.683</v>
      </c>
      <c r="P174">
        <f t="shared" si="24"/>
        <v>1.9950000000000001</v>
      </c>
      <c r="Q174">
        <f t="shared" si="26"/>
        <v>2.4167999999999998</v>
      </c>
      <c r="R174">
        <f t="shared" si="25"/>
        <v>0.82547169811320764</v>
      </c>
    </row>
    <row r="175" spans="1:20" x14ac:dyDescent="0.2">
      <c r="A175">
        <v>15</v>
      </c>
      <c r="B175" t="s">
        <v>353</v>
      </c>
      <c r="C175">
        <v>17</v>
      </c>
      <c r="D175">
        <v>1439.175</v>
      </c>
      <c r="E175">
        <v>1411.7380000000001</v>
      </c>
      <c r="F175">
        <v>1269.066</v>
      </c>
      <c r="G175">
        <v>1585.2909999999999</v>
      </c>
      <c r="H175">
        <v>14</v>
      </c>
      <c r="I175">
        <v>12</v>
      </c>
      <c r="J175">
        <v>13</v>
      </c>
      <c r="K175">
        <v>9</v>
      </c>
      <c r="L175">
        <v>-31.608000000000001</v>
      </c>
      <c r="M175">
        <v>1412.904</v>
      </c>
      <c r="N175">
        <v>1</v>
      </c>
      <c r="O175">
        <v>15.67</v>
      </c>
      <c r="P175">
        <f t="shared" si="24"/>
        <v>1.7290000000000001</v>
      </c>
      <c r="Q175">
        <f t="shared" si="26"/>
        <v>2.7188999999999997</v>
      </c>
      <c r="R175">
        <f t="shared" si="25"/>
        <v>0.63591893780573039</v>
      </c>
      <c r="S175">
        <v>15</v>
      </c>
      <c r="T175">
        <v>1</v>
      </c>
    </row>
    <row r="176" spans="1:20" x14ac:dyDescent="0.2">
      <c r="A176" t="s">
        <v>355</v>
      </c>
      <c r="P176">
        <f t="shared" ref="P176:P188" si="27">J176*0.133</f>
        <v>0</v>
      </c>
      <c r="Q176">
        <f t="shared" si="26"/>
        <v>0</v>
      </c>
      <c r="R176" t="e">
        <f t="shared" ref="R176:R188" si="28">P176/Q176</f>
        <v>#DIV/0!</v>
      </c>
    </row>
    <row r="177" spans="1:20" x14ac:dyDescent="0.2">
      <c r="A177">
        <v>1</v>
      </c>
      <c r="B177" t="s">
        <v>356</v>
      </c>
      <c r="C177">
        <v>32</v>
      </c>
      <c r="D177">
        <v>2046.194</v>
      </c>
      <c r="E177">
        <v>1773.0239999999999</v>
      </c>
      <c r="F177">
        <v>1600.6279999999999</v>
      </c>
      <c r="G177">
        <v>2615.1889999999999</v>
      </c>
      <c r="H177">
        <v>25</v>
      </c>
      <c r="I177">
        <v>117</v>
      </c>
      <c r="J177">
        <v>29</v>
      </c>
      <c r="K177">
        <v>12</v>
      </c>
      <c r="L177">
        <v>-24.905000000000001</v>
      </c>
      <c r="M177">
        <v>1987.21</v>
      </c>
      <c r="N177">
        <v>1</v>
      </c>
      <c r="O177">
        <v>31.207000000000001</v>
      </c>
      <c r="P177">
        <f t="shared" si="27"/>
        <v>3.8570000000000002</v>
      </c>
      <c r="Q177">
        <f t="shared" si="26"/>
        <v>3.6251999999999995</v>
      </c>
      <c r="R177">
        <f t="shared" si="28"/>
        <v>1.0639412997903566</v>
      </c>
    </row>
    <row r="178" spans="1:20" x14ac:dyDescent="0.2">
      <c r="A178">
        <v>2</v>
      </c>
      <c r="B178" t="s">
        <v>357</v>
      </c>
      <c r="C178">
        <v>34</v>
      </c>
      <c r="D178">
        <v>1883.761</v>
      </c>
      <c r="E178">
        <v>1697.75</v>
      </c>
      <c r="F178">
        <v>1696.7940000000001</v>
      </c>
      <c r="G178">
        <v>2186.2339999999999</v>
      </c>
      <c r="H178">
        <v>20</v>
      </c>
      <c r="I178">
        <v>112</v>
      </c>
      <c r="J178">
        <v>29</v>
      </c>
      <c r="K178">
        <v>16</v>
      </c>
      <c r="L178">
        <v>-28.887</v>
      </c>
      <c r="M178">
        <v>1856.7629999999999</v>
      </c>
      <c r="N178">
        <v>1</v>
      </c>
      <c r="O178">
        <v>32.83</v>
      </c>
      <c r="P178">
        <f t="shared" si="27"/>
        <v>3.8570000000000002</v>
      </c>
      <c r="Q178">
        <f t="shared" si="26"/>
        <v>4.8335999999999997</v>
      </c>
      <c r="R178">
        <f t="shared" si="28"/>
        <v>0.79795597484276737</v>
      </c>
    </row>
    <row r="179" spans="1:20" x14ac:dyDescent="0.2">
      <c r="A179">
        <v>3</v>
      </c>
      <c r="B179" t="s">
        <v>358</v>
      </c>
      <c r="C179">
        <v>28</v>
      </c>
      <c r="D179">
        <v>2053.1799999999998</v>
      </c>
      <c r="E179">
        <v>1829.3219999999999</v>
      </c>
      <c r="F179">
        <v>1828.3810000000001</v>
      </c>
      <c r="G179">
        <v>2310.2489999999998</v>
      </c>
      <c r="H179">
        <v>18</v>
      </c>
      <c r="I179">
        <v>103</v>
      </c>
      <c r="J179">
        <v>24</v>
      </c>
      <c r="K179">
        <v>13</v>
      </c>
      <c r="L179">
        <v>-26.565000000000001</v>
      </c>
      <c r="M179">
        <v>2052.4279999999999</v>
      </c>
      <c r="N179">
        <v>1</v>
      </c>
      <c r="O179">
        <v>26.765000000000001</v>
      </c>
      <c r="P179">
        <f t="shared" si="27"/>
        <v>3.1920000000000002</v>
      </c>
      <c r="Q179">
        <f t="shared" si="26"/>
        <v>3.9272999999999998</v>
      </c>
      <c r="R179">
        <f t="shared" si="28"/>
        <v>0.81277213352685063</v>
      </c>
    </row>
    <row r="180" spans="1:20" x14ac:dyDescent="0.2">
      <c r="A180">
        <v>4</v>
      </c>
      <c r="B180" t="s">
        <v>359</v>
      </c>
      <c r="C180">
        <v>28</v>
      </c>
      <c r="D180">
        <v>1842.309</v>
      </c>
      <c r="E180">
        <v>1773.713</v>
      </c>
      <c r="F180">
        <v>1549.8879999999999</v>
      </c>
      <c r="G180">
        <v>2125.759</v>
      </c>
      <c r="H180">
        <v>19</v>
      </c>
      <c r="I180">
        <v>97</v>
      </c>
      <c r="J180">
        <v>24</v>
      </c>
      <c r="K180">
        <v>13</v>
      </c>
      <c r="L180">
        <v>-28.443000000000001</v>
      </c>
      <c r="M180">
        <v>1852.1220000000001</v>
      </c>
      <c r="N180">
        <v>1</v>
      </c>
      <c r="O180">
        <v>27.309000000000001</v>
      </c>
      <c r="P180">
        <f t="shared" si="27"/>
        <v>3.1920000000000002</v>
      </c>
      <c r="Q180">
        <f t="shared" si="26"/>
        <v>3.9272999999999998</v>
      </c>
      <c r="R180">
        <f t="shared" si="28"/>
        <v>0.81277213352685063</v>
      </c>
    </row>
    <row r="181" spans="1:20" x14ac:dyDescent="0.2">
      <c r="A181">
        <v>5</v>
      </c>
      <c r="B181" t="s">
        <v>360</v>
      </c>
      <c r="C181">
        <v>29</v>
      </c>
      <c r="D181">
        <v>2320.13</v>
      </c>
      <c r="E181">
        <v>1812.6559999999999</v>
      </c>
      <c r="F181">
        <v>1811.058</v>
      </c>
      <c r="G181">
        <v>2629.299</v>
      </c>
      <c r="H181">
        <v>15</v>
      </c>
      <c r="I181">
        <v>87</v>
      </c>
      <c r="J181">
        <v>23</v>
      </c>
      <c r="K181">
        <v>15</v>
      </c>
      <c r="L181">
        <v>-33.110999999999997</v>
      </c>
      <c r="M181">
        <v>2382.038</v>
      </c>
      <c r="N181">
        <v>1</v>
      </c>
      <c r="O181">
        <v>27.739000000000001</v>
      </c>
      <c r="P181">
        <f t="shared" si="27"/>
        <v>3.0590000000000002</v>
      </c>
      <c r="Q181">
        <f t="shared" si="26"/>
        <v>4.5314999999999994</v>
      </c>
      <c r="R181">
        <f t="shared" si="28"/>
        <v>0.67505241090146761</v>
      </c>
    </row>
    <row r="182" spans="1:20" x14ac:dyDescent="0.2">
      <c r="A182">
        <v>6</v>
      </c>
      <c r="B182" t="s">
        <v>361</v>
      </c>
      <c r="C182">
        <v>24</v>
      </c>
      <c r="D182">
        <v>1975.56</v>
      </c>
      <c r="E182">
        <v>2010.152</v>
      </c>
      <c r="F182">
        <v>1636.4010000000001</v>
      </c>
      <c r="G182">
        <v>2157.8200000000002</v>
      </c>
      <c r="H182">
        <v>17</v>
      </c>
      <c r="I182">
        <v>74</v>
      </c>
      <c r="J182">
        <v>20</v>
      </c>
      <c r="K182">
        <v>11</v>
      </c>
      <c r="L182">
        <v>-30.963999999999999</v>
      </c>
      <c r="M182">
        <v>2035.7380000000001</v>
      </c>
      <c r="N182">
        <v>1</v>
      </c>
      <c r="O182">
        <v>22.905999999999999</v>
      </c>
      <c r="P182">
        <f t="shared" si="27"/>
        <v>2.66</v>
      </c>
      <c r="Q182">
        <f t="shared" si="26"/>
        <v>3.3230999999999997</v>
      </c>
      <c r="R182">
        <f t="shared" si="28"/>
        <v>0.80045740423098921</v>
      </c>
    </row>
    <row r="183" spans="1:20" x14ac:dyDescent="0.2">
      <c r="A183">
        <v>7</v>
      </c>
      <c r="B183" t="s">
        <v>362</v>
      </c>
      <c r="C183">
        <v>27</v>
      </c>
      <c r="D183">
        <v>1945.6089999999999</v>
      </c>
      <c r="E183">
        <v>2043.8150000000001</v>
      </c>
      <c r="F183">
        <v>1776.258</v>
      </c>
      <c r="G183">
        <v>2225.4029999999998</v>
      </c>
      <c r="H183">
        <v>19</v>
      </c>
      <c r="I183">
        <v>64</v>
      </c>
      <c r="J183">
        <v>23</v>
      </c>
      <c r="K183">
        <v>13</v>
      </c>
      <c r="L183">
        <v>-31.329000000000001</v>
      </c>
      <c r="M183">
        <v>1940.4780000000001</v>
      </c>
      <c r="N183">
        <v>1</v>
      </c>
      <c r="O183">
        <v>26.440999999999999</v>
      </c>
      <c r="P183">
        <f t="shared" si="27"/>
        <v>3.0590000000000002</v>
      </c>
      <c r="Q183">
        <f t="shared" si="26"/>
        <v>3.9272999999999998</v>
      </c>
      <c r="R183">
        <f t="shared" si="28"/>
        <v>0.77890662796323185</v>
      </c>
    </row>
    <row r="184" spans="1:20" x14ac:dyDescent="0.2">
      <c r="A184">
        <v>8</v>
      </c>
      <c r="B184" t="s">
        <v>363</v>
      </c>
      <c r="C184">
        <v>31</v>
      </c>
      <c r="D184">
        <v>2043.7750000000001</v>
      </c>
      <c r="E184">
        <v>2204.1570000000002</v>
      </c>
      <c r="F184">
        <v>1752.002</v>
      </c>
      <c r="G184">
        <v>2393.2860000000001</v>
      </c>
      <c r="H184">
        <v>17</v>
      </c>
      <c r="I184">
        <v>54</v>
      </c>
      <c r="J184">
        <v>27</v>
      </c>
      <c r="K184">
        <v>13</v>
      </c>
      <c r="L184">
        <v>-26.565000000000001</v>
      </c>
      <c r="M184">
        <v>2070.768</v>
      </c>
      <c r="N184">
        <v>1</v>
      </c>
      <c r="O184">
        <v>30.189</v>
      </c>
      <c r="P184">
        <f t="shared" si="27"/>
        <v>3.5910000000000002</v>
      </c>
      <c r="Q184">
        <f t="shared" si="26"/>
        <v>3.9272999999999998</v>
      </c>
      <c r="R184">
        <f t="shared" si="28"/>
        <v>0.91436865021770697</v>
      </c>
    </row>
    <row r="185" spans="1:20" x14ac:dyDescent="0.2">
      <c r="A185">
        <v>9</v>
      </c>
      <c r="B185" t="s">
        <v>364</v>
      </c>
      <c r="C185">
        <v>25</v>
      </c>
      <c r="D185">
        <v>1954.0350000000001</v>
      </c>
      <c r="E185">
        <v>1621.921</v>
      </c>
      <c r="F185">
        <v>1575.0260000000001</v>
      </c>
      <c r="G185">
        <v>2349.5479999999998</v>
      </c>
      <c r="H185">
        <v>24</v>
      </c>
      <c r="I185">
        <v>28</v>
      </c>
      <c r="J185">
        <v>22</v>
      </c>
      <c r="K185">
        <v>11</v>
      </c>
      <c r="L185">
        <v>-26.565000000000001</v>
      </c>
      <c r="M185">
        <v>1932.0360000000001</v>
      </c>
      <c r="N185">
        <v>1</v>
      </c>
      <c r="O185">
        <v>24.151</v>
      </c>
      <c r="P185">
        <f t="shared" si="27"/>
        <v>2.9260000000000002</v>
      </c>
      <c r="Q185">
        <f t="shared" si="26"/>
        <v>3.3230999999999997</v>
      </c>
      <c r="R185">
        <f t="shared" si="28"/>
        <v>0.88050314465408819</v>
      </c>
    </row>
    <row r="186" spans="1:20" x14ac:dyDescent="0.2">
      <c r="A186">
        <v>10</v>
      </c>
      <c r="B186" t="s">
        <v>365</v>
      </c>
      <c r="C186">
        <v>24</v>
      </c>
      <c r="D186">
        <v>2014.0340000000001</v>
      </c>
      <c r="E186">
        <v>1616.3409999999999</v>
      </c>
      <c r="F186">
        <v>1614.8979999999999</v>
      </c>
      <c r="G186">
        <v>2354.009</v>
      </c>
      <c r="H186">
        <v>16</v>
      </c>
      <c r="I186">
        <v>28</v>
      </c>
      <c r="J186">
        <v>21</v>
      </c>
      <c r="K186">
        <v>11</v>
      </c>
      <c r="L186">
        <v>-27.646000000000001</v>
      </c>
      <c r="M186">
        <v>2035.1869999999999</v>
      </c>
      <c r="N186">
        <v>1</v>
      </c>
      <c r="O186">
        <v>23.411999999999999</v>
      </c>
      <c r="P186">
        <f t="shared" si="27"/>
        <v>2.7930000000000001</v>
      </c>
      <c r="Q186">
        <f>K186*0.3021</f>
        <v>3.3230999999999997</v>
      </c>
      <c r="R186">
        <f t="shared" si="28"/>
        <v>0.8404802744425387</v>
      </c>
    </row>
    <row r="187" spans="1:20" x14ac:dyDescent="0.2">
      <c r="A187">
        <v>11</v>
      </c>
      <c r="B187" t="s">
        <v>366</v>
      </c>
      <c r="C187">
        <v>30</v>
      </c>
      <c r="D187">
        <v>1882.1780000000001</v>
      </c>
      <c r="E187">
        <v>2049.0279999999998</v>
      </c>
      <c r="F187">
        <v>1357.3320000000001</v>
      </c>
      <c r="G187">
        <v>2202.5549999999998</v>
      </c>
      <c r="H187">
        <v>15</v>
      </c>
      <c r="I187">
        <v>18</v>
      </c>
      <c r="J187">
        <v>25</v>
      </c>
      <c r="K187">
        <v>15</v>
      </c>
      <c r="L187">
        <v>-30.963999999999999</v>
      </c>
      <c r="M187">
        <v>1881.325</v>
      </c>
      <c r="N187">
        <v>1</v>
      </c>
      <c r="O187">
        <v>29.155000000000001</v>
      </c>
      <c r="P187">
        <f t="shared" si="27"/>
        <v>3.3250000000000002</v>
      </c>
      <c r="Q187">
        <f t="shared" ref="Q187:Q207" si="29">K187*0.3021</f>
        <v>4.5314999999999994</v>
      </c>
      <c r="R187">
        <f t="shared" si="28"/>
        <v>0.73375262054507351</v>
      </c>
    </row>
    <row r="188" spans="1:20" x14ac:dyDescent="0.2">
      <c r="A188">
        <v>12</v>
      </c>
      <c r="B188" t="s">
        <v>367</v>
      </c>
      <c r="C188">
        <v>14</v>
      </c>
      <c r="D188">
        <v>1979.076</v>
      </c>
      <c r="E188">
        <v>1762.403</v>
      </c>
      <c r="F188">
        <v>1761.675</v>
      </c>
      <c r="G188">
        <v>2134.3319999999999</v>
      </c>
      <c r="H188">
        <v>13</v>
      </c>
      <c r="I188">
        <v>8</v>
      </c>
      <c r="J188">
        <v>10</v>
      </c>
      <c r="K188">
        <v>9</v>
      </c>
      <c r="L188">
        <v>-38.659999999999997</v>
      </c>
      <c r="M188">
        <v>1987.5519999999999</v>
      </c>
      <c r="N188">
        <v>1</v>
      </c>
      <c r="O188">
        <v>12.997999999999999</v>
      </c>
      <c r="P188">
        <f t="shared" si="27"/>
        <v>1.33</v>
      </c>
      <c r="Q188">
        <f t="shared" si="29"/>
        <v>2.7188999999999997</v>
      </c>
      <c r="R188">
        <f t="shared" si="28"/>
        <v>0.48916841369671565</v>
      </c>
      <c r="S188">
        <v>12</v>
      </c>
      <c r="T188">
        <v>1</v>
      </c>
    </row>
    <row r="189" spans="1:20" x14ac:dyDescent="0.2">
      <c r="A189" t="s">
        <v>368</v>
      </c>
      <c r="P189">
        <f t="shared" ref="P189:P206" si="30">J189*0.133</f>
        <v>0</v>
      </c>
      <c r="Q189">
        <f t="shared" si="29"/>
        <v>0</v>
      </c>
      <c r="R189" t="e">
        <f t="shared" ref="R189:R206" si="31">P189/Q189</f>
        <v>#DIV/0!</v>
      </c>
    </row>
    <row r="190" spans="1:20" x14ac:dyDescent="0.2">
      <c r="A190">
        <v>1</v>
      </c>
      <c r="B190" t="s">
        <v>369</v>
      </c>
      <c r="C190">
        <v>27</v>
      </c>
      <c r="D190">
        <v>1886.028</v>
      </c>
      <c r="E190">
        <v>1836.2619999999999</v>
      </c>
      <c r="F190">
        <v>1669.944</v>
      </c>
      <c r="G190">
        <v>2085.3330000000001</v>
      </c>
      <c r="H190">
        <v>32</v>
      </c>
      <c r="I190">
        <v>116</v>
      </c>
      <c r="J190">
        <v>24</v>
      </c>
      <c r="K190">
        <v>12</v>
      </c>
      <c r="L190">
        <v>-24.623999999999999</v>
      </c>
      <c r="M190">
        <v>1883.7070000000001</v>
      </c>
      <c r="N190">
        <v>1</v>
      </c>
      <c r="O190">
        <v>26.463000000000001</v>
      </c>
      <c r="P190">
        <f t="shared" si="30"/>
        <v>3.1920000000000002</v>
      </c>
      <c r="Q190">
        <f t="shared" si="29"/>
        <v>3.6251999999999995</v>
      </c>
      <c r="R190">
        <f t="shared" si="31"/>
        <v>0.88050314465408819</v>
      </c>
    </row>
    <row r="191" spans="1:20" x14ac:dyDescent="0.2">
      <c r="A191">
        <v>2</v>
      </c>
      <c r="B191" t="s">
        <v>370</v>
      </c>
      <c r="C191">
        <v>24</v>
      </c>
      <c r="D191">
        <v>1694.451</v>
      </c>
      <c r="E191">
        <v>1622.895</v>
      </c>
      <c r="F191">
        <v>1542.8320000000001</v>
      </c>
      <c r="G191">
        <v>1956.8920000000001</v>
      </c>
      <c r="H191">
        <v>32</v>
      </c>
      <c r="I191">
        <v>112</v>
      </c>
      <c r="J191">
        <v>21</v>
      </c>
      <c r="K191">
        <v>9</v>
      </c>
      <c r="L191">
        <v>-22.248999999999999</v>
      </c>
      <c r="M191">
        <v>1689.4559999999999</v>
      </c>
      <c r="N191">
        <v>1</v>
      </c>
      <c r="O191">
        <v>23.219000000000001</v>
      </c>
      <c r="P191">
        <f t="shared" si="30"/>
        <v>2.7930000000000001</v>
      </c>
      <c r="Q191">
        <f t="shared" si="29"/>
        <v>2.7188999999999997</v>
      </c>
      <c r="R191">
        <f t="shared" si="31"/>
        <v>1.0272536687631029</v>
      </c>
    </row>
    <row r="192" spans="1:20" x14ac:dyDescent="0.2">
      <c r="A192">
        <v>3</v>
      </c>
      <c r="B192" t="s">
        <v>371</v>
      </c>
      <c r="C192">
        <v>27</v>
      </c>
      <c r="D192">
        <v>1596.08</v>
      </c>
      <c r="E192">
        <v>1558.3530000000001</v>
      </c>
      <c r="F192">
        <v>1440.749</v>
      </c>
      <c r="G192">
        <v>1749.5350000000001</v>
      </c>
      <c r="H192">
        <v>28</v>
      </c>
      <c r="I192">
        <v>109</v>
      </c>
      <c r="J192">
        <v>23</v>
      </c>
      <c r="K192">
        <v>12</v>
      </c>
      <c r="L192">
        <v>-27.553000000000001</v>
      </c>
      <c r="M192">
        <v>1595.896</v>
      </c>
      <c r="N192">
        <v>1</v>
      </c>
      <c r="O192">
        <v>26.087</v>
      </c>
      <c r="P192">
        <f t="shared" si="30"/>
        <v>3.0590000000000002</v>
      </c>
      <c r="Q192">
        <f t="shared" si="29"/>
        <v>3.6251999999999995</v>
      </c>
      <c r="R192">
        <f t="shared" si="31"/>
        <v>0.84381551362683449</v>
      </c>
    </row>
    <row r="193" spans="1:20" x14ac:dyDescent="0.2">
      <c r="A193">
        <v>4</v>
      </c>
      <c r="B193" t="s">
        <v>372</v>
      </c>
      <c r="C193">
        <v>26</v>
      </c>
      <c r="D193">
        <v>1767.2159999999999</v>
      </c>
      <c r="E193">
        <v>1676.162</v>
      </c>
      <c r="F193">
        <v>1616.1890000000001</v>
      </c>
      <c r="G193">
        <v>1883.202</v>
      </c>
      <c r="H193">
        <v>20</v>
      </c>
      <c r="I193">
        <v>107</v>
      </c>
      <c r="J193">
        <v>23</v>
      </c>
      <c r="K193">
        <v>11</v>
      </c>
      <c r="L193">
        <v>-25.56</v>
      </c>
      <c r="M193">
        <v>1775.7940000000001</v>
      </c>
      <c r="N193">
        <v>1</v>
      </c>
      <c r="O193">
        <v>25.434999999999999</v>
      </c>
      <c r="P193">
        <f t="shared" si="30"/>
        <v>3.0590000000000002</v>
      </c>
      <c r="Q193">
        <f t="shared" si="29"/>
        <v>3.3230999999999997</v>
      </c>
      <c r="R193">
        <f t="shared" si="31"/>
        <v>0.92052601486563768</v>
      </c>
    </row>
    <row r="194" spans="1:20" x14ac:dyDescent="0.2">
      <c r="A194">
        <v>5</v>
      </c>
      <c r="B194" t="s">
        <v>373</v>
      </c>
      <c r="C194">
        <v>27</v>
      </c>
      <c r="D194">
        <v>1714.55</v>
      </c>
      <c r="E194">
        <v>1591.047</v>
      </c>
      <c r="F194">
        <v>1590.5519999999999</v>
      </c>
      <c r="G194">
        <v>1844.3579999999999</v>
      </c>
      <c r="H194">
        <v>24</v>
      </c>
      <c r="I194">
        <v>99</v>
      </c>
      <c r="J194">
        <v>23</v>
      </c>
      <c r="K194">
        <v>12</v>
      </c>
      <c r="L194">
        <v>-27.553000000000001</v>
      </c>
      <c r="M194">
        <v>1739.6610000000001</v>
      </c>
      <c r="N194">
        <v>1</v>
      </c>
      <c r="O194">
        <v>26.161999999999999</v>
      </c>
      <c r="P194">
        <f t="shared" si="30"/>
        <v>3.0590000000000002</v>
      </c>
      <c r="Q194">
        <f t="shared" si="29"/>
        <v>3.6251999999999995</v>
      </c>
      <c r="R194">
        <f t="shared" si="31"/>
        <v>0.84381551362683449</v>
      </c>
    </row>
    <row r="195" spans="1:20" x14ac:dyDescent="0.2">
      <c r="A195">
        <v>6</v>
      </c>
      <c r="B195" t="s">
        <v>374</v>
      </c>
      <c r="C195">
        <v>28</v>
      </c>
      <c r="D195">
        <v>1792.3720000000001</v>
      </c>
      <c r="E195">
        <v>1728.8789999999999</v>
      </c>
      <c r="F195">
        <v>1576.5429999999999</v>
      </c>
      <c r="G195">
        <v>2043.5830000000001</v>
      </c>
      <c r="H195">
        <v>21</v>
      </c>
      <c r="I195">
        <v>96</v>
      </c>
      <c r="J195">
        <v>23</v>
      </c>
      <c r="K195">
        <v>13</v>
      </c>
      <c r="L195">
        <v>-29.475999999999999</v>
      </c>
      <c r="M195">
        <v>1755.106</v>
      </c>
      <c r="N195">
        <v>1</v>
      </c>
      <c r="O195">
        <v>26.501999999999999</v>
      </c>
      <c r="P195">
        <f t="shared" si="30"/>
        <v>3.0590000000000002</v>
      </c>
      <c r="Q195">
        <f t="shared" si="29"/>
        <v>3.9272999999999998</v>
      </c>
      <c r="R195">
        <f t="shared" si="31"/>
        <v>0.77890662796323185</v>
      </c>
    </row>
    <row r="196" spans="1:20" x14ac:dyDescent="0.2">
      <c r="A196">
        <v>7</v>
      </c>
      <c r="B196" t="s">
        <v>375</v>
      </c>
      <c r="C196">
        <v>25</v>
      </c>
      <c r="D196">
        <v>1693.837</v>
      </c>
      <c r="E196">
        <v>1602.202</v>
      </c>
      <c r="F196">
        <v>1377.7760000000001</v>
      </c>
      <c r="G196">
        <v>1992.2470000000001</v>
      </c>
      <c r="H196">
        <v>25</v>
      </c>
      <c r="I196">
        <v>86</v>
      </c>
      <c r="J196">
        <v>22</v>
      </c>
      <c r="K196">
        <v>11</v>
      </c>
      <c r="L196">
        <v>-26.565000000000001</v>
      </c>
      <c r="M196">
        <v>1620.325</v>
      </c>
      <c r="N196">
        <v>1</v>
      </c>
      <c r="O196">
        <v>24.15</v>
      </c>
      <c r="P196">
        <f t="shared" si="30"/>
        <v>2.9260000000000002</v>
      </c>
      <c r="Q196">
        <f t="shared" si="29"/>
        <v>3.3230999999999997</v>
      </c>
      <c r="R196">
        <f t="shared" si="31"/>
        <v>0.88050314465408819</v>
      </c>
    </row>
    <row r="197" spans="1:20" x14ac:dyDescent="0.2">
      <c r="A197">
        <v>8</v>
      </c>
      <c r="B197" t="s">
        <v>376</v>
      </c>
      <c r="C197">
        <v>24</v>
      </c>
      <c r="D197">
        <v>1728.5809999999999</v>
      </c>
      <c r="E197">
        <v>1655.1690000000001</v>
      </c>
      <c r="F197">
        <v>1549.4580000000001</v>
      </c>
      <c r="G197">
        <v>2028.432</v>
      </c>
      <c r="H197">
        <v>22</v>
      </c>
      <c r="I197">
        <v>85</v>
      </c>
      <c r="J197">
        <v>20</v>
      </c>
      <c r="K197">
        <v>11</v>
      </c>
      <c r="L197">
        <v>-28.811</v>
      </c>
      <c r="M197">
        <v>1704.3030000000001</v>
      </c>
      <c r="N197">
        <v>1</v>
      </c>
      <c r="O197">
        <v>22.843</v>
      </c>
      <c r="P197">
        <f t="shared" si="30"/>
        <v>2.66</v>
      </c>
      <c r="Q197">
        <f t="shared" si="29"/>
        <v>3.3230999999999997</v>
      </c>
      <c r="R197">
        <f t="shared" si="31"/>
        <v>0.80045740423098921</v>
      </c>
    </row>
    <row r="198" spans="1:20" x14ac:dyDescent="0.2">
      <c r="A198">
        <v>9</v>
      </c>
      <c r="B198" t="s">
        <v>377</v>
      </c>
      <c r="C198">
        <v>23</v>
      </c>
      <c r="D198">
        <v>1786.904</v>
      </c>
      <c r="E198">
        <v>1651.604</v>
      </c>
      <c r="F198">
        <v>1651.0429999999999</v>
      </c>
      <c r="G198">
        <v>1938.309</v>
      </c>
      <c r="H198">
        <v>18</v>
      </c>
      <c r="I198">
        <v>80</v>
      </c>
      <c r="J198">
        <v>20</v>
      </c>
      <c r="K198">
        <v>10</v>
      </c>
      <c r="L198">
        <v>-24.228000000000002</v>
      </c>
      <c r="M198">
        <v>1787.29</v>
      </c>
      <c r="N198">
        <v>1</v>
      </c>
      <c r="O198">
        <v>21.988</v>
      </c>
      <c r="P198">
        <f t="shared" si="30"/>
        <v>2.66</v>
      </c>
      <c r="Q198">
        <f t="shared" si="29"/>
        <v>3.0209999999999999</v>
      </c>
      <c r="R198">
        <f t="shared" si="31"/>
        <v>0.88050314465408808</v>
      </c>
    </row>
    <row r="199" spans="1:20" x14ac:dyDescent="0.2">
      <c r="A199">
        <v>10</v>
      </c>
      <c r="B199" t="s">
        <v>378</v>
      </c>
      <c r="C199">
        <v>28</v>
      </c>
      <c r="D199">
        <v>1556.3040000000001</v>
      </c>
      <c r="E199">
        <v>1384.115</v>
      </c>
      <c r="F199">
        <v>1383.35</v>
      </c>
      <c r="G199">
        <v>1774.9469999999999</v>
      </c>
      <c r="H199">
        <v>22</v>
      </c>
      <c r="I199">
        <v>68</v>
      </c>
      <c r="J199">
        <v>25</v>
      </c>
      <c r="K199">
        <v>11</v>
      </c>
      <c r="L199">
        <v>-25.640999999999998</v>
      </c>
      <c r="M199">
        <v>1563.694</v>
      </c>
      <c r="N199">
        <v>1</v>
      </c>
      <c r="O199">
        <v>26.925000000000001</v>
      </c>
      <c r="P199">
        <f t="shared" si="30"/>
        <v>3.3250000000000002</v>
      </c>
      <c r="Q199">
        <f t="shared" si="29"/>
        <v>3.3230999999999997</v>
      </c>
      <c r="R199">
        <f t="shared" si="31"/>
        <v>1.0005717552887365</v>
      </c>
    </row>
    <row r="200" spans="1:20" x14ac:dyDescent="0.2">
      <c r="A200">
        <v>11</v>
      </c>
      <c r="B200" t="s">
        <v>379</v>
      </c>
      <c r="C200">
        <v>28</v>
      </c>
      <c r="D200">
        <v>1857.395</v>
      </c>
      <c r="E200">
        <v>1774.37</v>
      </c>
      <c r="F200">
        <v>1719.4110000000001</v>
      </c>
      <c r="G200">
        <v>2152.3229999999999</v>
      </c>
      <c r="H200">
        <v>18</v>
      </c>
      <c r="I200">
        <v>61</v>
      </c>
      <c r="J200">
        <v>24</v>
      </c>
      <c r="K200">
        <v>12</v>
      </c>
      <c r="L200">
        <v>-26.565000000000001</v>
      </c>
      <c r="M200">
        <v>1828.4949999999999</v>
      </c>
      <c r="N200">
        <v>1</v>
      </c>
      <c r="O200">
        <v>27.058</v>
      </c>
      <c r="P200">
        <f t="shared" si="30"/>
        <v>3.1920000000000002</v>
      </c>
      <c r="Q200">
        <f t="shared" si="29"/>
        <v>3.6251999999999995</v>
      </c>
      <c r="R200">
        <f t="shared" si="31"/>
        <v>0.88050314465408819</v>
      </c>
    </row>
    <row r="201" spans="1:20" x14ac:dyDescent="0.2">
      <c r="A201">
        <v>12</v>
      </c>
      <c r="B201" t="s">
        <v>380</v>
      </c>
      <c r="C201">
        <v>21</v>
      </c>
      <c r="D201">
        <v>1545.6320000000001</v>
      </c>
      <c r="E201">
        <v>1488.0260000000001</v>
      </c>
      <c r="F201">
        <v>1427.6579999999999</v>
      </c>
      <c r="G201">
        <v>1722.0250000000001</v>
      </c>
      <c r="H201">
        <v>18</v>
      </c>
      <c r="I201">
        <v>56</v>
      </c>
      <c r="J201">
        <v>18</v>
      </c>
      <c r="K201">
        <v>8</v>
      </c>
      <c r="L201">
        <v>-23.962</v>
      </c>
      <c r="M201">
        <v>1523.65</v>
      </c>
      <c r="N201">
        <v>1</v>
      </c>
      <c r="O201">
        <v>19.684000000000001</v>
      </c>
      <c r="P201">
        <f t="shared" si="30"/>
        <v>2.3940000000000001</v>
      </c>
      <c r="Q201">
        <f t="shared" si="29"/>
        <v>2.4167999999999998</v>
      </c>
      <c r="R201">
        <f t="shared" si="31"/>
        <v>0.99056603773584917</v>
      </c>
    </row>
    <row r="202" spans="1:20" x14ac:dyDescent="0.2">
      <c r="A202">
        <v>13</v>
      </c>
      <c r="B202" t="s">
        <v>381</v>
      </c>
      <c r="C202">
        <v>22</v>
      </c>
      <c r="D202">
        <v>1621.6690000000001</v>
      </c>
      <c r="E202">
        <v>1714.607</v>
      </c>
      <c r="F202">
        <v>1432.7429999999999</v>
      </c>
      <c r="G202">
        <v>1828.125</v>
      </c>
      <c r="H202">
        <v>23</v>
      </c>
      <c r="I202">
        <v>39</v>
      </c>
      <c r="J202">
        <v>19</v>
      </c>
      <c r="K202">
        <v>9</v>
      </c>
      <c r="L202">
        <v>-25.346</v>
      </c>
      <c r="M202">
        <v>1653.393</v>
      </c>
      <c r="N202">
        <v>1</v>
      </c>
      <c r="O202">
        <v>21.096</v>
      </c>
      <c r="P202">
        <f t="shared" si="30"/>
        <v>2.5270000000000001</v>
      </c>
      <c r="Q202">
        <f t="shared" si="29"/>
        <v>2.7188999999999997</v>
      </c>
      <c r="R202">
        <f t="shared" si="31"/>
        <v>0.92941998602375975</v>
      </c>
    </row>
    <row r="203" spans="1:20" x14ac:dyDescent="0.2">
      <c r="A203">
        <v>14</v>
      </c>
      <c r="B203" t="s">
        <v>382</v>
      </c>
      <c r="C203">
        <v>26</v>
      </c>
      <c r="D203">
        <v>1660.8789999999999</v>
      </c>
      <c r="E203">
        <v>1596.345</v>
      </c>
      <c r="F203">
        <v>1549.1780000000001</v>
      </c>
      <c r="G203">
        <v>1932.5029999999999</v>
      </c>
      <c r="H203">
        <v>22</v>
      </c>
      <c r="I203">
        <v>28</v>
      </c>
      <c r="J203">
        <v>23</v>
      </c>
      <c r="K203">
        <v>10</v>
      </c>
      <c r="L203">
        <v>-21.370999999999999</v>
      </c>
      <c r="M203">
        <v>1627.644</v>
      </c>
      <c r="N203">
        <v>1</v>
      </c>
      <c r="O203">
        <v>24.731000000000002</v>
      </c>
      <c r="P203">
        <f t="shared" si="30"/>
        <v>3.0590000000000002</v>
      </c>
      <c r="Q203">
        <f t="shared" si="29"/>
        <v>3.0209999999999999</v>
      </c>
      <c r="R203">
        <f t="shared" si="31"/>
        <v>1.0125786163522013</v>
      </c>
    </row>
    <row r="204" spans="1:20" x14ac:dyDescent="0.2">
      <c r="A204">
        <v>15</v>
      </c>
      <c r="B204" t="s">
        <v>383</v>
      </c>
      <c r="C204">
        <v>25</v>
      </c>
      <c r="D204">
        <v>1736.184</v>
      </c>
      <c r="E204">
        <v>1578.0989999999999</v>
      </c>
      <c r="F204">
        <v>1577.287</v>
      </c>
      <c r="G204">
        <v>1992.962</v>
      </c>
      <c r="H204">
        <v>20</v>
      </c>
      <c r="I204">
        <v>20</v>
      </c>
      <c r="J204">
        <v>22</v>
      </c>
      <c r="K204">
        <v>9</v>
      </c>
      <c r="L204">
        <v>-21.370999999999999</v>
      </c>
      <c r="M204">
        <v>1707.5039999999999</v>
      </c>
      <c r="N204">
        <v>1</v>
      </c>
      <c r="O204">
        <v>24.140999999999998</v>
      </c>
      <c r="P204">
        <f t="shared" si="30"/>
        <v>2.9260000000000002</v>
      </c>
      <c r="Q204">
        <f t="shared" si="29"/>
        <v>2.7188999999999997</v>
      </c>
      <c r="R204">
        <f t="shared" si="31"/>
        <v>1.0761705101327745</v>
      </c>
    </row>
    <row r="205" spans="1:20" x14ac:dyDescent="0.2">
      <c r="A205">
        <v>16</v>
      </c>
      <c r="B205" t="s">
        <v>384</v>
      </c>
      <c r="C205">
        <v>21</v>
      </c>
      <c r="D205">
        <v>1713.075</v>
      </c>
      <c r="E205">
        <v>1652.731</v>
      </c>
      <c r="F205">
        <v>1584.711</v>
      </c>
      <c r="G205">
        <v>1863.3209999999999</v>
      </c>
      <c r="H205">
        <v>18</v>
      </c>
      <c r="I205">
        <v>7</v>
      </c>
      <c r="J205">
        <v>19</v>
      </c>
      <c r="K205">
        <v>8</v>
      </c>
      <c r="L205">
        <v>-22.834</v>
      </c>
      <c r="M205">
        <v>1723.6010000000001</v>
      </c>
      <c r="N205">
        <v>1</v>
      </c>
      <c r="O205">
        <v>20.244</v>
      </c>
      <c r="P205">
        <f t="shared" si="30"/>
        <v>2.5270000000000001</v>
      </c>
      <c r="Q205">
        <f t="shared" si="29"/>
        <v>2.4167999999999998</v>
      </c>
      <c r="R205">
        <f t="shared" si="31"/>
        <v>1.0455974842767297</v>
      </c>
    </row>
    <row r="206" spans="1:20" x14ac:dyDescent="0.2">
      <c r="A206">
        <v>17</v>
      </c>
      <c r="B206" t="s">
        <v>385</v>
      </c>
      <c r="C206">
        <v>21</v>
      </c>
      <c r="D206">
        <v>1695.5989999999999</v>
      </c>
      <c r="E206">
        <v>1600.0509999999999</v>
      </c>
      <c r="F206">
        <v>1446.22</v>
      </c>
      <c r="G206">
        <v>2097.1410000000001</v>
      </c>
      <c r="H206">
        <v>27</v>
      </c>
      <c r="I206">
        <v>40</v>
      </c>
      <c r="J206">
        <v>18</v>
      </c>
      <c r="K206">
        <v>8</v>
      </c>
      <c r="L206">
        <v>-23.962</v>
      </c>
      <c r="M206">
        <v>1618.441</v>
      </c>
      <c r="N206">
        <v>1</v>
      </c>
      <c r="O206">
        <v>19.565000000000001</v>
      </c>
      <c r="P206">
        <f t="shared" si="30"/>
        <v>2.3940000000000001</v>
      </c>
      <c r="Q206">
        <f t="shared" si="29"/>
        <v>2.4167999999999998</v>
      </c>
      <c r="R206">
        <f t="shared" si="31"/>
        <v>0.99056603773584917</v>
      </c>
      <c r="S206">
        <v>17</v>
      </c>
      <c r="T206">
        <v>1</v>
      </c>
    </row>
    <row r="207" spans="1:20" x14ac:dyDescent="0.2">
      <c r="A207" t="s">
        <v>397</v>
      </c>
      <c r="P207">
        <f t="shared" ref="P207:P218" si="32">J207*0.133</f>
        <v>0</v>
      </c>
      <c r="Q207">
        <f t="shared" si="29"/>
        <v>0</v>
      </c>
      <c r="R207" t="e">
        <f t="shared" ref="R207:R218" si="33">P207/Q207</f>
        <v>#DIV/0!</v>
      </c>
    </row>
    <row r="208" spans="1:20" x14ac:dyDescent="0.2">
      <c r="A208">
        <v>1</v>
      </c>
      <c r="B208" t="s">
        <v>386</v>
      </c>
      <c r="C208">
        <v>14</v>
      </c>
      <c r="D208">
        <v>1949.0329999999999</v>
      </c>
      <c r="E208">
        <v>1802.7</v>
      </c>
      <c r="F208">
        <v>1802.175</v>
      </c>
      <c r="G208">
        <v>2071.009</v>
      </c>
      <c r="H208">
        <v>34</v>
      </c>
      <c r="I208">
        <v>117</v>
      </c>
      <c r="J208">
        <v>12</v>
      </c>
      <c r="K208">
        <v>5</v>
      </c>
      <c r="L208">
        <v>-24.443999999999999</v>
      </c>
      <c r="M208">
        <v>1960.943</v>
      </c>
      <c r="N208">
        <v>1</v>
      </c>
      <c r="O208">
        <v>12.756</v>
      </c>
      <c r="P208">
        <f t="shared" si="32"/>
        <v>1.5960000000000001</v>
      </c>
      <c r="Q208">
        <f>K208*0.3021</f>
        <v>1.5105</v>
      </c>
      <c r="R208">
        <f t="shared" si="33"/>
        <v>1.0566037735849056</v>
      </c>
    </row>
    <row r="209" spans="1:20" x14ac:dyDescent="0.2">
      <c r="A209">
        <v>2</v>
      </c>
      <c r="B209" t="s">
        <v>387</v>
      </c>
      <c r="C209">
        <v>24</v>
      </c>
      <c r="D209">
        <v>1740.7660000000001</v>
      </c>
      <c r="E209">
        <v>1786.03</v>
      </c>
      <c r="F209">
        <v>1634.028</v>
      </c>
      <c r="G209">
        <v>1860.923</v>
      </c>
      <c r="H209">
        <v>21</v>
      </c>
      <c r="I209">
        <v>109</v>
      </c>
      <c r="J209">
        <v>20</v>
      </c>
      <c r="K209">
        <v>10</v>
      </c>
      <c r="L209">
        <v>-25.463000000000001</v>
      </c>
      <c r="M209">
        <v>1726.922</v>
      </c>
      <c r="N209">
        <v>1</v>
      </c>
      <c r="O209">
        <v>22.533999999999999</v>
      </c>
      <c r="P209">
        <f t="shared" si="32"/>
        <v>2.66</v>
      </c>
      <c r="Q209">
        <f t="shared" ref="Q209:Q226" si="34">K209*0.3021</f>
        <v>3.0209999999999999</v>
      </c>
      <c r="R209">
        <f t="shared" si="33"/>
        <v>0.88050314465408808</v>
      </c>
    </row>
    <row r="210" spans="1:20" x14ac:dyDescent="0.2">
      <c r="A210">
        <v>3</v>
      </c>
      <c r="B210" t="s">
        <v>388</v>
      </c>
      <c r="C210">
        <v>25</v>
      </c>
      <c r="D210">
        <v>1754.6849999999999</v>
      </c>
      <c r="E210">
        <v>1743.5319999999999</v>
      </c>
      <c r="F210">
        <v>1634.4359999999999</v>
      </c>
      <c r="G210">
        <v>1912.3330000000001</v>
      </c>
      <c r="H210">
        <v>16</v>
      </c>
      <c r="I210">
        <v>108</v>
      </c>
      <c r="J210">
        <v>22</v>
      </c>
      <c r="K210">
        <v>11</v>
      </c>
      <c r="L210">
        <v>-26.565000000000001</v>
      </c>
      <c r="M210">
        <v>1744.066</v>
      </c>
      <c r="N210">
        <v>1</v>
      </c>
      <c r="O210">
        <v>24.428999999999998</v>
      </c>
      <c r="P210">
        <f t="shared" si="32"/>
        <v>2.9260000000000002</v>
      </c>
      <c r="Q210">
        <f t="shared" si="34"/>
        <v>3.3230999999999997</v>
      </c>
      <c r="R210">
        <f t="shared" si="33"/>
        <v>0.88050314465408819</v>
      </c>
    </row>
    <row r="211" spans="1:20" x14ac:dyDescent="0.2">
      <c r="A211">
        <v>4</v>
      </c>
      <c r="B211" t="s">
        <v>389</v>
      </c>
      <c r="C211">
        <v>25</v>
      </c>
      <c r="D211">
        <v>1773.67</v>
      </c>
      <c r="E211">
        <v>1648.4459999999999</v>
      </c>
      <c r="F211">
        <v>1645.5070000000001</v>
      </c>
      <c r="G211">
        <v>1946.5340000000001</v>
      </c>
      <c r="H211">
        <v>15</v>
      </c>
      <c r="I211">
        <v>99</v>
      </c>
      <c r="J211">
        <v>22</v>
      </c>
      <c r="K211">
        <v>9</v>
      </c>
      <c r="L211">
        <v>-22.248999999999999</v>
      </c>
      <c r="M211">
        <v>1770.482</v>
      </c>
      <c r="N211">
        <v>1</v>
      </c>
      <c r="O211">
        <v>23.817</v>
      </c>
      <c r="P211">
        <f t="shared" si="32"/>
        <v>2.9260000000000002</v>
      </c>
      <c r="Q211">
        <f t="shared" si="34"/>
        <v>2.7188999999999997</v>
      </c>
      <c r="R211">
        <f t="shared" si="33"/>
        <v>1.0761705101327745</v>
      </c>
    </row>
    <row r="212" spans="1:20" x14ac:dyDescent="0.2">
      <c r="A212">
        <v>5</v>
      </c>
      <c r="B212" t="s">
        <v>390</v>
      </c>
      <c r="C212">
        <v>19</v>
      </c>
      <c r="D212">
        <v>1676.8610000000001</v>
      </c>
      <c r="E212">
        <v>1593.539</v>
      </c>
      <c r="F212">
        <v>1590.8579999999999</v>
      </c>
      <c r="G212">
        <v>1865.45</v>
      </c>
      <c r="H212">
        <v>12</v>
      </c>
      <c r="I212">
        <v>96</v>
      </c>
      <c r="J212">
        <v>16</v>
      </c>
      <c r="K212">
        <v>10</v>
      </c>
      <c r="L212">
        <v>-30.963999999999999</v>
      </c>
      <c r="M212">
        <v>1666.422</v>
      </c>
      <c r="N212">
        <v>1</v>
      </c>
      <c r="O212">
        <v>18.245000000000001</v>
      </c>
      <c r="P212">
        <f t="shared" si="32"/>
        <v>2.1280000000000001</v>
      </c>
      <c r="Q212">
        <f t="shared" si="34"/>
        <v>3.0209999999999999</v>
      </c>
      <c r="R212">
        <f t="shared" si="33"/>
        <v>0.70440251572327051</v>
      </c>
    </row>
    <row r="213" spans="1:20" x14ac:dyDescent="0.2">
      <c r="A213">
        <v>6</v>
      </c>
      <c r="B213" t="s">
        <v>391</v>
      </c>
      <c r="C213">
        <v>27</v>
      </c>
      <c r="D213">
        <v>1628.1690000000001</v>
      </c>
      <c r="E213">
        <v>1555.075</v>
      </c>
      <c r="F213">
        <v>1499.1759999999999</v>
      </c>
      <c r="G213">
        <v>1852.5150000000001</v>
      </c>
      <c r="H213">
        <v>16</v>
      </c>
      <c r="I213">
        <v>84</v>
      </c>
      <c r="J213">
        <v>23</v>
      </c>
      <c r="K213">
        <v>12</v>
      </c>
      <c r="L213">
        <v>-27.553000000000001</v>
      </c>
      <c r="M213">
        <v>1584.7380000000001</v>
      </c>
      <c r="N213">
        <v>1</v>
      </c>
      <c r="O213">
        <v>26.449000000000002</v>
      </c>
      <c r="P213">
        <f t="shared" si="32"/>
        <v>3.0590000000000002</v>
      </c>
      <c r="Q213">
        <f t="shared" si="34"/>
        <v>3.6251999999999995</v>
      </c>
      <c r="R213">
        <f t="shared" si="33"/>
        <v>0.84381551362683449</v>
      </c>
    </row>
    <row r="214" spans="1:20" x14ac:dyDescent="0.2">
      <c r="A214">
        <v>7</v>
      </c>
      <c r="B214" t="s">
        <v>392</v>
      </c>
      <c r="C214">
        <v>27</v>
      </c>
      <c r="D214">
        <v>1602.902</v>
      </c>
      <c r="E214">
        <v>1534.018</v>
      </c>
      <c r="F214">
        <v>1306.075</v>
      </c>
      <c r="G214">
        <v>1834.1590000000001</v>
      </c>
      <c r="H214">
        <v>12</v>
      </c>
      <c r="I214">
        <v>78</v>
      </c>
      <c r="J214">
        <v>22</v>
      </c>
      <c r="K214">
        <v>13</v>
      </c>
      <c r="L214">
        <v>-31.329000000000001</v>
      </c>
      <c r="M214">
        <v>1616.81</v>
      </c>
      <c r="N214">
        <v>1</v>
      </c>
      <c r="O214">
        <v>26.068000000000001</v>
      </c>
      <c r="P214">
        <f t="shared" si="32"/>
        <v>2.9260000000000002</v>
      </c>
      <c r="Q214">
        <f t="shared" si="34"/>
        <v>3.9272999999999998</v>
      </c>
      <c r="R214">
        <f t="shared" si="33"/>
        <v>0.74504112239961306</v>
      </c>
    </row>
    <row r="215" spans="1:20" x14ac:dyDescent="0.2">
      <c r="A215">
        <v>8</v>
      </c>
      <c r="B215" t="s">
        <v>393</v>
      </c>
      <c r="C215">
        <v>29</v>
      </c>
      <c r="D215">
        <v>1533.623</v>
      </c>
      <c r="E215">
        <v>1582.124</v>
      </c>
      <c r="F215">
        <v>1296.8630000000001</v>
      </c>
      <c r="G215">
        <v>1708.2809999999999</v>
      </c>
      <c r="H215">
        <v>15</v>
      </c>
      <c r="I215">
        <v>59</v>
      </c>
      <c r="J215">
        <v>25</v>
      </c>
      <c r="K215">
        <v>13</v>
      </c>
      <c r="L215">
        <v>-27.474</v>
      </c>
      <c r="M215">
        <v>1560.2560000000001</v>
      </c>
      <c r="N215">
        <v>1</v>
      </c>
      <c r="O215">
        <v>27.73</v>
      </c>
      <c r="P215">
        <f t="shared" si="32"/>
        <v>3.3250000000000002</v>
      </c>
      <c r="Q215">
        <f t="shared" si="34"/>
        <v>3.9272999999999998</v>
      </c>
      <c r="R215">
        <f t="shared" si="33"/>
        <v>0.84663763909046941</v>
      </c>
    </row>
    <row r="216" spans="1:20" x14ac:dyDescent="0.2">
      <c r="A216">
        <v>9</v>
      </c>
      <c r="B216" t="s">
        <v>394</v>
      </c>
      <c r="C216">
        <v>28</v>
      </c>
      <c r="D216">
        <v>1560.963</v>
      </c>
      <c r="E216">
        <v>1548.3910000000001</v>
      </c>
      <c r="F216">
        <v>1489.729</v>
      </c>
      <c r="G216">
        <v>1640.6590000000001</v>
      </c>
      <c r="H216">
        <v>16</v>
      </c>
      <c r="I216">
        <v>45</v>
      </c>
      <c r="J216">
        <v>23</v>
      </c>
      <c r="K216">
        <v>13</v>
      </c>
      <c r="L216">
        <v>-28.443000000000001</v>
      </c>
      <c r="M216">
        <v>1558.2529999999999</v>
      </c>
      <c r="N216">
        <v>1</v>
      </c>
      <c r="O216">
        <v>26.626000000000001</v>
      </c>
      <c r="P216">
        <f t="shared" si="32"/>
        <v>3.0590000000000002</v>
      </c>
      <c r="Q216">
        <f t="shared" si="34"/>
        <v>3.9272999999999998</v>
      </c>
      <c r="R216">
        <f t="shared" si="33"/>
        <v>0.77890662796323185</v>
      </c>
    </row>
    <row r="217" spans="1:20" x14ac:dyDescent="0.2">
      <c r="A217">
        <v>10</v>
      </c>
      <c r="B217" t="s">
        <v>395</v>
      </c>
      <c r="C217">
        <v>32</v>
      </c>
      <c r="D217">
        <v>1497.9659999999999</v>
      </c>
      <c r="E217">
        <v>1429.653</v>
      </c>
      <c r="F217">
        <v>1404.5050000000001</v>
      </c>
      <c r="G217">
        <v>1703.942</v>
      </c>
      <c r="H217">
        <v>10</v>
      </c>
      <c r="I217">
        <v>19</v>
      </c>
      <c r="J217">
        <v>28</v>
      </c>
      <c r="K217">
        <v>12</v>
      </c>
      <c r="L217">
        <v>-24.905000000000001</v>
      </c>
      <c r="M217">
        <v>1480.13</v>
      </c>
      <c r="N217">
        <v>1</v>
      </c>
      <c r="O217">
        <v>30.841999999999999</v>
      </c>
      <c r="P217">
        <f t="shared" si="32"/>
        <v>3.7240000000000002</v>
      </c>
      <c r="Q217">
        <f t="shared" si="34"/>
        <v>3.6251999999999995</v>
      </c>
      <c r="R217">
        <f t="shared" si="33"/>
        <v>1.0272536687631029</v>
      </c>
    </row>
    <row r="218" spans="1:20" x14ac:dyDescent="0.2">
      <c r="A218">
        <v>11</v>
      </c>
      <c r="B218" t="s">
        <v>396</v>
      </c>
      <c r="C218">
        <v>30</v>
      </c>
      <c r="D218">
        <v>1464.0229999999999</v>
      </c>
      <c r="E218">
        <v>1503.546</v>
      </c>
      <c r="F218">
        <v>1319.902</v>
      </c>
      <c r="G218">
        <v>1691.5450000000001</v>
      </c>
      <c r="H218">
        <v>13</v>
      </c>
      <c r="I218">
        <v>33</v>
      </c>
      <c r="J218">
        <v>25</v>
      </c>
      <c r="K218">
        <v>15</v>
      </c>
      <c r="L218">
        <v>-30.963999999999999</v>
      </c>
      <c r="M218">
        <v>1462.0219999999999</v>
      </c>
      <c r="N218">
        <v>1</v>
      </c>
      <c r="O218">
        <v>28.597000000000001</v>
      </c>
      <c r="P218">
        <f t="shared" si="32"/>
        <v>3.3250000000000002</v>
      </c>
      <c r="Q218">
        <f t="shared" si="34"/>
        <v>4.5314999999999994</v>
      </c>
      <c r="R218">
        <f t="shared" si="33"/>
        <v>0.73375262054507351</v>
      </c>
      <c r="S218">
        <v>11</v>
      </c>
      <c r="T218">
        <v>1</v>
      </c>
    </row>
    <row r="219" spans="1:20" x14ac:dyDescent="0.2">
      <c r="A219" t="s">
        <v>407</v>
      </c>
      <c r="P219">
        <f t="shared" ref="P219:P228" si="35">J219*0.133</f>
        <v>0</v>
      </c>
      <c r="Q219">
        <f t="shared" si="34"/>
        <v>0</v>
      </c>
      <c r="R219" t="e">
        <f t="shared" ref="R219:R228" si="36">P219/Q219</f>
        <v>#DIV/0!</v>
      </c>
    </row>
    <row r="220" spans="1:20" x14ac:dyDescent="0.2">
      <c r="A220">
        <v>1</v>
      </c>
      <c r="B220" t="s">
        <v>398</v>
      </c>
      <c r="C220">
        <v>18</v>
      </c>
      <c r="D220">
        <v>1256.404</v>
      </c>
      <c r="E220">
        <v>1195.066</v>
      </c>
      <c r="F220">
        <v>1194.7570000000001</v>
      </c>
      <c r="G220">
        <v>1353.057</v>
      </c>
      <c r="H220">
        <v>25</v>
      </c>
      <c r="I220">
        <v>115</v>
      </c>
      <c r="J220">
        <v>13</v>
      </c>
      <c r="K220">
        <v>11</v>
      </c>
      <c r="L220">
        <v>-40.235999999999997</v>
      </c>
      <c r="M220">
        <v>1246.8720000000001</v>
      </c>
      <c r="N220">
        <v>1</v>
      </c>
      <c r="O220">
        <v>17.087</v>
      </c>
      <c r="P220">
        <f t="shared" si="35"/>
        <v>1.7290000000000001</v>
      </c>
      <c r="Q220">
        <f t="shared" si="34"/>
        <v>3.3230999999999997</v>
      </c>
      <c r="R220">
        <f t="shared" si="36"/>
        <v>0.52029731275014302</v>
      </c>
    </row>
    <row r="221" spans="1:20" x14ac:dyDescent="0.2">
      <c r="A221">
        <v>2</v>
      </c>
      <c r="B221" t="s">
        <v>399</v>
      </c>
      <c r="C221">
        <v>17</v>
      </c>
      <c r="D221">
        <v>1408.9480000000001</v>
      </c>
      <c r="E221">
        <v>1429.769</v>
      </c>
      <c r="F221">
        <v>1314.9290000000001</v>
      </c>
      <c r="G221">
        <v>1482.4449999999999</v>
      </c>
      <c r="H221">
        <v>20</v>
      </c>
      <c r="I221">
        <v>110</v>
      </c>
      <c r="J221">
        <v>12</v>
      </c>
      <c r="K221">
        <v>12</v>
      </c>
      <c r="L221">
        <v>-45</v>
      </c>
      <c r="M221">
        <v>1414.896</v>
      </c>
      <c r="N221">
        <v>1</v>
      </c>
      <c r="O221">
        <v>16.440999999999999</v>
      </c>
      <c r="P221">
        <f t="shared" si="35"/>
        <v>1.5960000000000001</v>
      </c>
      <c r="Q221">
        <f t="shared" si="34"/>
        <v>3.6251999999999995</v>
      </c>
      <c r="R221">
        <f t="shared" si="36"/>
        <v>0.44025157232704409</v>
      </c>
    </row>
    <row r="222" spans="1:20" x14ac:dyDescent="0.2">
      <c r="A222">
        <v>3</v>
      </c>
      <c r="B222" t="s">
        <v>400</v>
      </c>
      <c r="C222">
        <v>23</v>
      </c>
      <c r="D222">
        <v>1337.1569999999999</v>
      </c>
      <c r="E222">
        <v>1223.077</v>
      </c>
      <c r="F222">
        <v>1222.6379999999999</v>
      </c>
      <c r="G222">
        <v>1447.547</v>
      </c>
      <c r="H222">
        <v>20</v>
      </c>
      <c r="I222">
        <v>101</v>
      </c>
      <c r="J222">
        <v>16</v>
      </c>
      <c r="K222">
        <v>15</v>
      </c>
      <c r="L222">
        <v>-43.152000000000001</v>
      </c>
      <c r="M222">
        <v>1338.73</v>
      </c>
      <c r="N222">
        <v>1</v>
      </c>
      <c r="O222">
        <v>22.370999999999999</v>
      </c>
      <c r="P222">
        <f t="shared" si="35"/>
        <v>2.1280000000000001</v>
      </c>
      <c r="Q222">
        <f t="shared" si="34"/>
        <v>4.5314999999999994</v>
      </c>
      <c r="R222">
        <f t="shared" si="36"/>
        <v>0.46960167714884704</v>
      </c>
    </row>
    <row r="223" spans="1:20" x14ac:dyDescent="0.2">
      <c r="A223">
        <v>4</v>
      </c>
      <c r="B223" t="s">
        <v>401</v>
      </c>
      <c r="C223">
        <v>24</v>
      </c>
      <c r="D223">
        <v>1452.2660000000001</v>
      </c>
      <c r="E223">
        <v>1579.9829999999999</v>
      </c>
      <c r="F223">
        <v>1265.5150000000001</v>
      </c>
      <c r="G223">
        <v>1757.893</v>
      </c>
      <c r="H223">
        <v>17</v>
      </c>
      <c r="I223">
        <v>86</v>
      </c>
      <c r="J223">
        <v>16</v>
      </c>
      <c r="K223">
        <v>16</v>
      </c>
      <c r="L223">
        <v>-45</v>
      </c>
      <c r="M223">
        <v>1377.6389999999999</v>
      </c>
      <c r="N223">
        <v>1</v>
      </c>
      <c r="O223">
        <v>23.07</v>
      </c>
      <c r="P223">
        <f t="shared" si="35"/>
        <v>2.1280000000000001</v>
      </c>
      <c r="Q223">
        <f t="shared" si="34"/>
        <v>4.8335999999999997</v>
      </c>
      <c r="R223">
        <f t="shared" si="36"/>
        <v>0.44025157232704409</v>
      </c>
    </row>
    <row r="224" spans="1:20" x14ac:dyDescent="0.2">
      <c r="A224">
        <v>5</v>
      </c>
      <c r="B224" t="s">
        <v>402</v>
      </c>
      <c r="C224">
        <v>21</v>
      </c>
      <c r="D224">
        <v>1378.8920000000001</v>
      </c>
      <c r="E224">
        <v>1316.297</v>
      </c>
      <c r="F224">
        <v>1270.7070000000001</v>
      </c>
      <c r="G224">
        <v>1653.3620000000001</v>
      </c>
      <c r="H224">
        <v>16</v>
      </c>
      <c r="I224">
        <v>79</v>
      </c>
      <c r="J224">
        <v>15</v>
      </c>
      <c r="K224">
        <v>13</v>
      </c>
      <c r="L224">
        <v>-40.914000000000001</v>
      </c>
      <c r="M224">
        <v>1343.5129999999999</v>
      </c>
      <c r="N224">
        <v>1</v>
      </c>
      <c r="O224">
        <v>19.558</v>
      </c>
      <c r="P224">
        <f t="shared" si="35"/>
        <v>1.9950000000000001</v>
      </c>
      <c r="Q224">
        <f t="shared" si="34"/>
        <v>3.9272999999999998</v>
      </c>
      <c r="R224">
        <f t="shared" si="36"/>
        <v>0.5079825834542816</v>
      </c>
    </row>
    <row r="225" spans="1:20" x14ac:dyDescent="0.2">
      <c r="A225">
        <v>6</v>
      </c>
      <c r="B225" t="s">
        <v>403</v>
      </c>
      <c r="C225">
        <v>19</v>
      </c>
      <c r="D225">
        <v>1485.665</v>
      </c>
      <c r="E225">
        <v>1343.81</v>
      </c>
      <c r="F225">
        <v>1342.9459999999999</v>
      </c>
      <c r="G225">
        <v>1785.472</v>
      </c>
      <c r="H225">
        <v>16</v>
      </c>
      <c r="I225">
        <v>45</v>
      </c>
      <c r="J225">
        <v>12</v>
      </c>
      <c r="K225">
        <v>13</v>
      </c>
      <c r="L225">
        <v>-49.764000000000003</v>
      </c>
      <c r="M225">
        <v>1448.212</v>
      </c>
      <c r="N225">
        <v>1</v>
      </c>
      <c r="O225">
        <v>17.533000000000001</v>
      </c>
      <c r="P225">
        <f t="shared" si="35"/>
        <v>1.5960000000000001</v>
      </c>
      <c r="Q225">
        <f t="shared" si="34"/>
        <v>3.9272999999999998</v>
      </c>
      <c r="R225">
        <f t="shared" si="36"/>
        <v>0.40638606676342531</v>
      </c>
    </row>
    <row r="226" spans="1:20" x14ac:dyDescent="0.2">
      <c r="A226">
        <v>7</v>
      </c>
      <c r="B226" t="s">
        <v>404</v>
      </c>
      <c r="C226">
        <v>17</v>
      </c>
      <c r="D226">
        <v>1484.9960000000001</v>
      </c>
      <c r="E226">
        <v>1370.396</v>
      </c>
      <c r="F226">
        <v>1346.8630000000001</v>
      </c>
      <c r="G226">
        <v>1655.806</v>
      </c>
      <c r="H226">
        <v>16</v>
      </c>
      <c r="I226">
        <v>35</v>
      </c>
      <c r="J226">
        <v>11</v>
      </c>
      <c r="K226">
        <v>11</v>
      </c>
      <c r="L226">
        <v>-45</v>
      </c>
      <c r="M226">
        <v>1472.511</v>
      </c>
      <c r="N226">
        <v>1</v>
      </c>
      <c r="O226">
        <v>15.737</v>
      </c>
      <c r="P226">
        <f t="shared" si="35"/>
        <v>1.4630000000000001</v>
      </c>
      <c r="Q226">
        <f t="shared" si="34"/>
        <v>3.3230999999999997</v>
      </c>
      <c r="R226">
        <f t="shared" si="36"/>
        <v>0.44025157232704409</v>
      </c>
    </row>
    <row r="227" spans="1:20" x14ac:dyDescent="0.2">
      <c r="A227">
        <v>8</v>
      </c>
      <c r="B227" t="s">
        <v>405</v>
      </c>
      <c r="C227">
        <v>16</v>
      </c>
      <c r="D227">
        <v>1387.7719999999999</v>
      </c>
      <c r="E227">
        <v>1201.1389999999999</v>
      </c>
      <c r="F227">
        <v>1200.28</v>
      </c>
      <c r="G227">
        <v>1640.0409999999999</v>
      </c>
      <c r="H227">
        <v>15</v>
      </c>
      <c r="I227">
        <v>14</v>
      </c>
      <c r="J227">
        <v>10</v>
      </c>
      <c r="K227">
        <v>11</v>
      </c>
      <c r="L227">
        <v>-47.725999999999999</v>
      </c>
      <c r="M227">
        <v>1363.568</v>
      </c>
      <c r="N227">
        <v>1</v>
      </c>
      <c r="O227">
        <v>14.968999999999999</v>
      </c>
      <c r="P227">
        <f t="shared" si="35"/>
        <v>1.33</v>
      </c>
      <c r="Q227">
        <f>K227*0.3021</f>
        <v>3.3230999999999997</v>
      </c>
      <c r="R227">
        <f t="shared" si="36"/>
        <v>0.40022870211549461</v>
      </c>
    </row>
    <row r="228" spans="1:20" x14ac:dyDescent="0.2">
      <c r="A228">
        <v>9</v>
      </c>
      <c r="B228" t="s">
        <v>406</v>
      </c>
      <c r="C228">
        <v>12</v>
      </c>
      <c r="D228">
        <v>1692.7</v>
      </c>
      <c r="E228">
        <v>1788.232</v>
      </c>
      <c r="F228">
        <v>0</v>
      </c>
      <c r="G228">
        <v>2154.2939999999999</v>
      </c>
      <c r="H228">
        <v>10</v>
      </c>
      <c r="I228">
        <v>7</v>
      </c>
      <c r="J228">
        <v>7</v>
      </c>
      <c r="K228">
        <v>8</v>
      </c>
      <c r="L228">
        <v>-48.814</v>
      </c>
      <c r="M228">
        <v>1788.125</v>
      </c>
      <c r="N228">
        <v>1</v>
      </c>
      <c r="O228">
        <v>10.704000000000001</v>
      </c>
      <c r="P228">
        <f t="shared" si="35"/>
        <v>0.93100000000000005</v>
      </c>
      <c r="Q228">
        <f t="shared" ref="Q228:Q245" si="37">K228*0.3021</f>
        <v>2.4167999999999998</v>
      </c>
      <c r="R228">
        <f t="shared" si="36"/>
        <v>0.38522012578616355</v>
      </c>
      <c r="S228">
        <v>9</v>
      </c>
      <c r="T228">
        <v>1</v>
      </c>
    </row>
    <row r="229" spans="1:20" x14ac:dyDescent="0.2">
      <c r="A229" t="s">
        <v>423</v>
      </c>
      <c r="P229">
        <f t="shared" ref="P229:P244" si="38">J229*0.133</f>
        <v>0</v>
      </c>
      <c r="Q229">
        <f t="shared" si="37"/>
        <v>0</v>
      </c>
      <c r="R229" t="e">
        <f t="shared" ref="R229:R244" si="39">P229/Q229</f>
        <v>#DIV/0!</v>
      </c>
    </row>
    <row r="230" spans="1:20" x14ac:dyDescent="0.2">
      <c r="A230">
        <v>1</v>
      </c>
      <c r="B230" t="s">
        <v>408</v>
      </c>
      <c r="C230">
        <v>19</v>
      </c>
      <c r="D230">
        <v>1466.422</v>
      </c>
      <c r="E230">
        <v>1384.615</v>
      </c>
      <c r="F230">
        <v>1384.212</v>
      </c>
      <c r="G230">
        <v>1590.7829999999999</v>
      </c>
      <c r="H230">
        <v>37</v>
      </c>
      <c r="I230">
        <v>117</v>
      </c>
      <c r="J230">
        <v>16</v>
      </c>
      <c r="K230">
        <v>9</v>
      </c>
      <c r="L230">
        <v>-29.358000000000001</v>
      </c>
      <c r="M230">
        <v>1461.7080000000001</v>
      </c>
      <c r="N230">
        <v>1</v>
      </c>
      <c r="O230">
        <v>17.97</v>
      </c>
      <c r="P230">
        <f t="shared" si="38"/>
        <v>2.1280000000000001</v>
      </c>
      <c r="Q230">
        <f t="shared" si="37"/>
        <v>2.7188999999999997</v>
      </c>
      <c r="R230">
        <f t="shared" si="39"/>
        <v>0.78266946191474507</v>
      </c>
    </row>
    <row r="231" spans="1:20" x14ac:dyDescent="0.2">
      <c r="A231">
        <v>2</v>
      </c>
      <c r="B231" t="s">
        <v>409</v>
      </c>
      <c r="C231">
        <v>14</v>
      </c>
      <c r="D231">
        <v>1557.4849999999999</v>
      </c>
      <c r="E231">
        <v>1433.1880000000001</v>
      </c>
      <c r="F231">
        <v>1432.79</v>
      </c>
      <c r="G231">
        <v>1636.325</v>
      </c>
      <c r="H231">
        <v>28</v>
      </c>
      <c r="I231">
        <v>116</v>
      </c>
      <c r="J231">
        <v>11</v>
      </c>
      <c r="K231">
        <v>8</v>
      </c>
      <c r="L231">
        <v>-36.027000000000001</v>
      </c>
      <c r="M231">
        <v>1563.951</v>
      </c>
      <c r="N231">
        <v>1</v>
      </c>
      <c r="O231">
        <v>13.282</v>
      </c>
      <c r="P231">
        <f t="shared" si="38"/>
        <v>1.4630000000000001</v>
      </c>
      <c r="Q231">
        <f t="shared" si="37"/>
        <v>2.4167999999999998</v>
      </c>
      <c r="R231">
        <f t="shared" si="39"/>
        <v>0.60534591194968557</v>
      </c>
    </row>
    <row r="232" spans="1:20" x14ac:dyDescent="0.2">
      <c r="A232">
        <v>3</v>
      </c>
      <c r="B232" t="s">
        <v>410</v>
      </c>
      <c r="C232">
        <v>14</v>
      </c>
      <c r="D232">
        <v>1577.35</v>
      </c>
      <c r="E232">
        <v>1497.4670000000001</v>
      </c>
      <c r="F232">
        <v>1497.0440000000001</v>
      </c>
      <c r="G232">
        <v>1713.8240000000001</v>
      </c>
      <c r="H232">
        <v>16</v>
      </c>
      <c r="I232">
        <v>115</v>
      </c>
      <c r="J232">
        <v>10</v>
      </c>
      <c r="K232">
        <v>8</v>
      </c>
      <c r="L232">
        <v>-38.659999999999997</v>
      </c>
      <c r="M232">
        <v>1579.913</v>
      </c>
      <c r="N232">
        <v>1</v>
      </c>
      <c r="O232">
        <v>12.612</v>
      </c>
      <c r="P232">
        <f t="shared" si="38"/>
        <v>1.33</v>
      </c>
      <c r="Q232">
        <f t="shared" si="37"/>
        <v>2.4167999999999998</v>
      </c>
      <c r="R232">
        <f t="shared" si="39"/>
        <v>0.55031446540880513</v>
      </c>
    </row>
    <row r="233" spans="1:20" x14ac:dyDescent="0.2">
      <c r="A233">
        <v>4</v>
      </c>
      <c r="B233" t="s">
        <v>411</v>
      </c>
      <c r="C233">
        <v>17</v>
      </c>
      <c r="D233">
        <v>1574.4069999999999</v>
      </c>
      <c r="E233">
        <v>1505.0930000000001</v>
      </c>
      <c r="F233">
        <v>1447.1559999999999</v>
      </c>
      <c r="G233">
        <v>1705.1010000000001</v>
      </c>
      <c r="H233">
        <v>24</v>
      </c>
      <c r="I233">
        <v>106</v>
      </c>
      <c r="J233">
        <v>13</v>
      </c>
      <c r="K233">
        <v>10</v>
      </c>
      <c r="L233">
        <v>-37.569000000000003</v>
      </c>
      <c r="M233">
        <v>1597.8440000000001</v>
      </c>
      <c r="N233">
        <v>1</v>
      </c>
      <c r="O233">
        <v>16.451000000000001</v>
      </c>
      <c r="P233">
        <f t="shared" si="38"/>
        <v>1.7290000000000001</v>
      </c>
      <c r="Q233">
        <f t="shared" si="37"/>
        <v>3.0209999999999999</v>
      </c>
      <c r="R233">
        <f t="shared" si="39"/>
        <v>0.57232704402515733</v>
      </c>
    </row>
    <row r="234" spans="1:20" x14ac:dyDescent="0.2">
      <c r="A234">
        <v>5</v>
      </c>
      <c r="B234" t="s">
        <v>412</v>
      </c>
      <c r="C234">
        <v>20</v>
      </c>
      <c r="D234">
        <v>1555.873</v>
      </c>
      <c r="E234">
        <v>1588.442</v>
      </c>
      <c r="F234">
        <v>1315.77</v>
      </c>
      <c r="G234">
        <v>1696.173</v>
      </c>
      <c r="H234">
        <v>19</v>
      </c>
      <c r="I234">
        <v>99</v>
      </c>
      <c r="J234">
        <v>15</v>
      </c>
      <c r="K234">
        <v>11</v>
      </c>
      <c r="L234">
        <v>-36.253999999999998</v>
      </c>
      <c r="M234">
        <v>1590.3810000000001</v>
      </c>
      <c r="N234">
        <v>1</v>
      </c>
      <c r="O234">
        <v>18.675000000000001</v>
      </c>
      <c r="P234">
        <f t="shared" si="38"/>
        <v>1.9950000000000001</v>
      </c>
      <c r="Q234">
        <f t="shared" si="37"/>
        <v>3.3230999999999997</v>
      </c>
      <c r="R234">
        <f t="shared" si="39"/>
        <v>0.60034305317324188</v>
      </c>
    </row>
    <row r="235" spans="1:20" x14ac:dyDescent="0.2">
      <c r="A235">
        <v>6</v>
      </c>
      <c r="B235" t="s">
        <v>413</v>
      </c>
      <c r="C235">
        <v>20</v>
      </c>
      <c r="D235">
        <v>1505.4269999999999</v>
      </c>
      <c r="E235">
        <v>1336.077</v>
      </c>
      <c r="F235">
        <v>1335.3969999999999</v>
      </c>
      <c r="G235">
        <v>1683.681</v>
      </c>
      <c r="H235">
        <v>14</v>
      </c>
      <c r="I235">
        <v>92</v>
      </c>
      <c r="J235">
        <v>15</v>
      </c>
      <c r="K235">
        <v>11</v>
      </c>
      <c r="L235">
        <v>-36.253999999999998</v>
      </c>
      <c r="M235">
        <v>1510.34</v>
      </c>
      <c r="N235">
        <v>1</v>
      </c>
      <c r="O235">
        <v>18.850000000000001</v>
      </c>
      <c r="P235">
        <f t="shared" si="38"/>
        <v>1.9950000000000001</v>
      </c>
      <c r="Q235">
        <f t="shared" si="37"/>
        <v>3.3230999999999997</v>
      </c>
      <c r="R235">
        <f t="shared" si="39"/>
        <v>0.60034305317324188</v>
      </c>
    </row>
    <row r="236" spans="1:20" x14ac:dyDescent="0.2">
      <c r="A236">
        <v>7</v>
      </c>
      <c r="B236" t="s">
        <v>414</v>
      </c>
      <c r="C236">
        <v>23</v>
      </c>
      <c r="D236">
        <v>1503.779</v>
      </c>
      <c r="E236">
        <v>1395.365</v>
      </c>
      <c r="F236">
        <v>1394.953</v>
      </c>
      <c r="G236">
        <v>1606.0830000000001</v>
      </c>
      <c r="H236">
        <v>19</v>
      </c>
      <c r="I236">
        <v>81</v>
      </c>
      <c r="J236">
        <v>17</v>
      </c>
      <c r="K236">
        <v>14</v>
      </c>
      <c r="L236">
        <v>-41.186</v>
      </c>
      <c r="M236">
        <v>1502.7819999999999</v>
      </c>
      <c r="N236">
        <v>1</v>
      </c>
      <c r="O236">
        <v>21.802</v>
      </c>
      <c r="P236">
        <f t="shared" si="38"/>
        <v>2.2610000000000001</v>
      </c>
      <c r="Q236">
        <f t="shared" si="37"/>
        <v>4.2294</v>
      </c>
      <c r="R236">
        <f t="shared" si="39"/>
        <v>0.53459119496855345</v>
      </c>
    </row>
    <row r="237" spans="1:20" x14ac:dyDescent="0.2">
      <c r="A237">
        <v>8</v>
      </c>
      <c r="B237" t="s">
        <v>415</v>
      </c>
      <c r="C237">
        <v>18</v>
      </c>
      <c r="D237">
        <v>1615.8910000000001</v>
      </c>
      <c r="E237">
        <v>1546.5129999999999</v>
      </c>
      <c r="F237">
        <v>1480.2090000000001</v>
      </c>
      <c r="G237">
        <v>1775.4079999999999</v>
      </c>
      <c r="H237">
        <v>13</v>
      </c>
      <c r="I237">
        <v>78</v>
      </c>
      <c r="J237">
        <v>11</v>
      </c>
      <c r="K237">
        <v>13</v>
      </c>
      <c r="L237">
        <v>-47.49</v>
      </c>
      <c r="M237">
        <v>1635.1980000000001</v>
      </c>
      <c r="N237">
        <v>1</v>
      </c>
      <c r="O237">
        <v>16.817</v>
      </c>
      <c r="P237">
        <f t="shared" si="38"/>
        <v>1.4630000000000001</v>
      </c>
      <c r="Q237">
        <f t="shared" si="37"/>
        <v>3.9272999999999998</v>
      </c>
      <c r="R237">
        <f t="shared" si="39"/>
        <v>0.37252056119980653</v>
      </c>
    </row>
    <row r="238" spans="1:20" x14ac:dyDescent="0.2">
      <c r="A238">
        <v>9</v>
      </c>
      <c r="B238" t="s">
        <v>416</v>
      </c>
      <c r="C238">
        <v>21</v>
      </c>
      <c r="D238">
        <v>1572.37</v>
      </c>
      <c r="E238">
        <v>1481.8630000000001</v>
      </c>
      <c r="F238">
        <v>1481.4949999999999</v>
      </c>
      <c r="G238">
        <v>1669.914</v>
      </c>
      <c r="H238">
        <v>19</v>
      </c>
      <c r="I238">
        <v>64</v>
      </c>
      <c r="J238">
        <v>16</v>
      </c>
      <c r="K238">
        <v>12</v>
      </c>
      <c r="L238">
        <v>-34.509</v>
      </c>
      <c r="M238">
        <v>1570.8920000000001</v>
      </c>
      <c r="N238">
        <v>1</v>
      </c>
      <c r="O238">
        <v>19.675999999999998</v>
      </c>
      <c r="P238">
        <f t="shared" si="38"/>
        <v>2.1280000000000001</v>
      </c>
      <c r="Q238">
        <f t="shared" si="37"/>
        <v>3.6251999999999995</v>
      </c>
      <c r="R238">
        <f t="shared" si="39"/>
        <v>0.58700209643605883</v>
      </c>
    </row>
    <row r="239" spans="1:20" x14ac:dyDescent="0.2">
      <c r="A239">
        <v>10</v>
      </c>
      <c r="B239" t="s">
        <v>417</v>
      </c>
      <c r="C239">
        <v>27</v>
      </c>
      <c r="D239">
        <v>1568.2940000000001</v>
      </c>
      <c r="E239">
        <v>1501.36</v>
      </c>
      <c r="F239">
        <v>1461.203</v>
      </c>
      <c r="G239">
        <v>1708.922</v>
      </c>
      <c r="H239">
        <v>17</v>
      </c>
      <c r="I239">
        <v>56</v>
      </c>
      <c r="J239">
        <v>21</v>
      </c>
      <c r="K239">
        <v>15</v>
      </c>
      <c r="L239">
        <v>-35.537999999999997</v>
      </c>
      <c r="M239">
        <v>1575.539</v>
      </c>
      <c r="N239">
        <v>1</v>
      </c>
      <c r="O239">
        <v>25.952999999999999</v>
      </c>
      <c r="P239">
        <f t="shared" si="38"/>
        <v>2.7930000000000001</v>
      </c>
      <c r="Q239">
        <f t="shared" si="37"/>
        <v>4.5314999999999994</v>
      </c>
      <c r="R239">
        <f t="shared" si="39"/>
        <v>0.61635220125786172</v>
      </c>
    </row>
    <row r="240" spans="1:20" x14ac:dyDescent="0.2">
      <c r="A240">
        <v>11</v>
      </c>
      <c r="B240" t="s">
        <v>418</v>
      </c>
      <c r="C240">
        <v>26</v>
      </c>
      <c r="D240">
        <v>1488.2929999999999</v>
      </c>
      <c r="E240">
        <v>1424.96</v>
      </c>
      <c r="F240">
        <v>1372.979</v>
      </c>
      <c r="G240">
        <v>1626.4480000000001</v>
      </c>
      <c r="H240">
        <v>12</v>
      </c>
      <c r="I240">
        <v>53</v>
      </c>
      <c r="J240">
        <v>19</v>
      </c>
      <c r="K240">
        <v>16</v>
      </c>
      <c r="L240">
        <v>-38.659999999999997</v>
      </c>
      <c r="M240">
        <v>1502.201</v>
      </c>
      <c r="N240">
        <v>1</v>
      </c>
      <c r="O240">
        <v>25.047999999999998</v>
      </c>
      <c r="P240">
        <f t="shared" si="38"/>
        <v>2.5270000000000001</v>
      </c>
      <c r="Q240">
        <f t="shared" si="37"/>
        <v>4.8335999999999997</v>
      </c>
      <c r="R240">
        <f t="shared" si="39"/>
        <v>0.52279874213836486</v>
      </c>
    </row>
    <row r="241" spans="1:20" x14ac:dyDescent="0.2">
      <c r="A241">
        <v>12</v>
      </c>
      <c r="B241" t="s">
        <v>419</v>
      </c>
      <c r="C241">
        <v>26</v>
      </c>
      <c r="D241">
        <v>1476.596</v>
      </c>
      <c r="E241">
        <v>1469.5930000000001</v>
      </c>
      <c r="F241">
        <v>1412.3779999999999</v>
      </c>
      <c r="G241">
        <v>1544.931</v>
      </c>
      <c r="H241">
        <v>14</v>
      </c>
      <c r="I241">
        <v>40</v>
      </c>
      <c r="J241">
        <v>19</v>
      </c>
      <c r="K241">
        <v>17</v>
      </c>
      <c r="L241">
        <v>-41.634</v>
      </c>
      <c r="M241">
        <v>1481.3119999999999</v>
      </c>
      <c r="N241">
        <v>1</v>
      </c>
      <c r="O241">
        <v>25.07</v>
      </c>
      <c r="P241">
        <f t="shared" si="38"/>
        <v>2.5270000000000001</v>
      </c>
      <c r="Q241">
        <f t="shared" si="37"/>
        <v>5.1356999999999999</v>
      </c>
      <c r="R241">
        <f t="shared" si="39"/>
        <v>0.49204587495375512</v>
      </c>
    </row>
    <row r="242" spans="1:20" x14ac:dyDescent="0.2">
      <c r="A242">
        <v>13</v>
      </c>
      <c r="B242" t="s">
        <v>420</v>
      </c>
      <c r="C242">
        <v>25</v>
      </c>
      <c r="D242">
        <v>1466.3109999999999</v>
      </c>
      <c r="E242">
        <v>1555.44</v>
      </c>
      <c r="F242">
        <v>1351.809</v>
      </c>
      <c r="G242">
        <v>1555.838</v>
      </c>
      <c r="H242">
        <v>11</v>
      </c>
      <c r="I242">
        <v>35</v>
      </c>
      <c r="J242">
        <v>18</v>
      </c>
      <c r="K242">
        <v>15</v>
      </c>
      <c r="L242">
        <v>-38.29</v>
      </c>
      <c r="M242">
        <v>1472.7539999999999</v>
      </c>
      <c r="N242">
        <v>1</v>
      </c>
      <c r="O242">
        <v>23.72</v>
      </c>
      <c r="P242">
        <f t="shared" si="38"/>
        <v>2.3940000000000001</v>
      </c>
      <c r="Q242">
        <f t="shared" si="37"/>
        <v>4.5314999999999994</v>
      </c>
      <c r="R242">
        <f t="shared" si="39"/>
        <v>0.52830188679245293</v>
      </c>
    </row>
    <row r="243" spans="1:20" x14ac:dyDescent="0.2">
      <c r="A243">
        <v>14</v>
      </c>
      <c r="B243" t="s">
        <v>421</v>
      </c>
      <c r="C243">
        <v>29</v>
      </c>
      <c r="D243">
        <v>1477.1110000000001</v>
      </c>
      <c r="E243">
        <v>1436.4829999999999</v>
      </c>
      <c r="F243">
        <v>1372.5940000000001</v>
      </c>
      <c r="G243">
        <v>1667.289</v>
      </c>
      <c r="H243">
        <v>12</v>
      </c>
      <c r="I243">
        <v>20</v>
      </c>
      <c r="J243">
        <v>22</v>
      </c>
      <c r="K243">
        <v>17</v>
      </c>
      <c r="L243">
        <v>-37.694000000000003</v>
      </c>
      <c r="M243">
        <v>1459.375</v>
      </c>
      <c r="N243">
        <v>1</v>
      </c>
      <c r="O243">
        <v>27.858000000000001</v>
      </c>
      <c r="P243">
        <f t="shared" si="38"/>
        <v>2.9260000000000002</v>
      </c>
      <c r="Q243">
        <f t="shared" si="37"/>
        <v>5.1356999999999999</v>
      </c>
      <c r="R243">
        <f t="shared" si="39"/>
        <v>0.56973732889382167</v>
      </c>
    </row>
    <row r="244" spans="1:20" x14ac:dyDescent="0.2">
      <c r="A244">
        <v>15</v>
      </c>
      <c r="B244" t="s">
        <v>422</v>
      </c>
      <c r="C244">
        <v>16</v>
      </c>
      <c r="D244">
        <v>1420.5740000000001</v>
      </c>
      <c r="E244">
        <v>1345.8810000000001</v>
      </c>
      <c r="F244">
        <v>1292.837</v>
      </c>
      <c r="G244">
        <v>1513.635</v>
      </c>
      <c r="H244">
        <v>11</v>
      </c>
      <c r="I244">
        <v>10</v>
      </c>
      <c r="J244">
        <v>10</v>
      </c>
      <c r="K244">
        <v>11</v>
      </c>
      <c r="L244">
        <v>-47.725999999999999</v>
      </c>
      <c r="M244">
        <v>1428.414</v>
      </c>
      <c r="N244">
        <v>1</v>
      </c>
      <c r="O244">
        <v>14.689</v>
      </c>
      <c r="P244">
        <f t="shared" si="38"/>
        <v>1.33</v>
      </c>
      <c r="Q244">
        <f t="shared" si="37"/>
        <v>3.3230999999999997</v>
      </c>
      <c r="R244">
        <f t="shared" si="39"/>
        <v>0.40022870211549461</v>
      </c>
      <c r="S244">
        <v>15</v>
      </c>
      <c r="T244">
        <v>1</v>
      </c>
    </row>
    <row r="245" spans="1:20" x14ac:dyDescent="0.2">
      <c r="A245" t="s">
        <v>429</v>
      </c>
      <c r="P245">
        <f t="shared" ref="P245:P250" si="40">J245*0.133</f>
        <v>0</v>
      </c>
      <c r="Q245">
        <f t="shared" si="37"/>
        <v>0</v>
      </c>
      <c r="R245" t="e">
        <f t="shared" ref="R245:R250" si="41">P245/Q245</f>
        <v>#DIV/0!</v>
      </c>
    </row>
    <row r="246" spans="1:20" x14ac:dyDescent="0.2">
      <c r="A246">
        <v>1</v>
      </c>
      <c r="B246" t="s">
        <v>424</v>
      </c>
      <c r="C246">
        <v>20</v>
      </c>
      <c r="D246">
        <v>1636.5050000000001</v>
      </c>
      <c r="E246">
        <v>1758.9739999999999</v>
      </c>
      <c r="F246">
        <v>1267.4639999999999</v>
      </c>
      <c r="G246">
        <v>2109.114</v>
      </c>
      <c r="H246">
        <v>9</v>
      </c>
      <c r="I246">
        <v>102</v>
      </c>
      <c r="J246">
        <v>13</v>
      </c>
      <c r="K246">
        <v>15</v>
      </c>
      <c r="L246">
        <v>-47.121000000000002</v>
      </c>
      <c r="M246">
        <v>1683.453</v>
      </c>
      <c r="N246">
        <v>1</v>
      </c>
      <c r="O246">
        <v>19.497</v>
      </c>
      <c r="P246">
        <f t="shared" si="40"/>
        <v>1.7290000000000001</v>
      </c>
      <c r="Q246">
        <f>K246*0.3021</f>
        <v>4.5314999999999994</v>
      </c>
      <c r="R246">
        <f t="shared" si="41"/>
        <v>0.3815513626834382</v>
      </c>
    </row>
    <row r="247" spans="1:20" x14ac:dyDescent="0.2">
      <c r="A247">
        <v>2</v>
      </c>
      <c r="B247" t="s">
        <v>425</v>
      </c>
      <c r="C247">
        <v>19</v>
      </c>
      <c r="D247">
        <v>1759.4359999999999</v>
      </c>
      <c r="E247">
        <v>1909.29</v>
      </c>
      <c r="F247">
        <v>1411.25</v>
      </c>
      <c r="G247">
        <v>1910.2650000000001</v>
      </c>
      <c r="H247">
        <v>10</v>
      </c>
      <c r="I247">
        <v>70</v>
      </c>
      <c r="J247">
        <v>11</v>
      </c>
      <c r="K247">
        <v>15</v>
      </c>
      <c r="L247">
        <v>-56.31</v>
      </c>
      <c r="M247">
        <v>1765.6220000000001</v>
      </c>
      <c r="N247">
        <v>1</v>
      </c>
      <c r="O247">
        <v>18.309999999999999</v>
      </c>
      <c r="P247">
        <f t="shared" si="40"/>
        <v>1.4630000000000001</v>
      </c>
      <c r="Q247">
        <f t="shared" ref="Q247:Q266" si="42">K247*0.3021</f>
        <v>4.5314999999999994</v>
      </c>
      <c r="R247">
        <f t="shared" si="41"/>
        <v>0.32285115303983236</v>
      </c>
    </row>
    <row r="248" spans="1:20" x14ac:dyDescent="0.2">
      <c r="A248">
        <v>3</v>
      </c>
      <c r="B248" t="s">
        <v>426</v>
      </c>
      <c r="C248">
        <v>20</v>
      </c>
      <c r="D248">
        <v>1685.7739999999999</v>
      </c>
      <c r="E248">
        <v>1483.3440000000001</v>
      </c>
      <c r="F248">
        <v>1284.5070000000001</v>
      </c>
      <c r="G248">
        <v>2169.7629999999999</v>
      </c>
      <c r="H248">
        <v>9</v>
      </c>
      <c r="I248">
        <v>54</v>
      </c>
      <c r="J248">
        <v>13</v>
      </c>
      <c r="K248">
        <v>14</v>
      </c>
      <c r="L248">
        <v>-47.121000000000002</v>
      </c>
      <c r="M248">
        <v>1589.309</v>
      </c>
      <c r="N248">
        <v>1</v>
      </c>
      <c r="O248">
        <v>18.916</v>
      </c>
      <c r="P248">
        <f t="shared" si="40"/>
        <v>1.7290000000000001</v>
      </c>
      <c r="Q248">
        <f t="shared" si="42"/>
        <v>4.2294</v>
      </c>
      <c r="R248">
        <f t="shared" si="41"/>
        <v>0.4088050314465409</v>
      </c>
    </row>
    <row r="249" spans="1:20" x14ac:dyDescent="0.2">
      <c r="A249">
        <v>4</v>
      </c>
      <c r="B249" t="s">
        <v>427</v>
      </c>
      <c r="C249">
        <v>22</v>
      </c>
      <c r="D249">
        <v>1677.1510000000001</v>
      </c>
      <c r="E249">
        <v>1390.3820000000001</v>
      </c>
      <c r="F249">
        <v>1334.451</v>
      </c>
      <c r="G249">
        <v>1970.828</v>
      </c>
      <c r="H249">
        <v>9</v>
      </c>
      <c r="I249">
        <v>29</v>
      </c>
      <c r="J249">
        <v>13</v>
      </c>
      <c r="K249">
        <v>17</v>
      </c>
      <c r="L249">
        <v>-52.594999999999999</v>
      </c>
      <c r="M249">
        <v>1716.7090000000001</v>
      </c>
      <c r="N249">
        <v>1</v>
      </c>
      <c r="O249">
        <v>21.25</v>
      </c>
      <c r="P249">
        <f t="shared" si="40"/>
        <v>1.7290000000000001</v>
      </c>
      <c r="Q249">
        <f t="shared" si="42"/>
        <v>5.1356999999999999</v>
      </c>
      <c r="R249">
        <f t="shared" si="41"/>
        <v>0.33666296707362192</v>
      </c>
    </row>
    <row r="250" spans="1:20" x14ac:dyDescent="0.2">
      <c r="A250">
        <v>5</v>
      </c>
      <c r="B250" t="s">
        <v>428</v>
      </c>
      <c r="C250">
        <v>16</v>
      </c>
      <c r="D250">
        <v>1901.8150000000001</v>
      </c>
      <c r="E250">
        <v>1759.598</v>
      </c>
      <c r="F250">
        <v>1543.067</v>
      </c>
      <c r="G250">
        <v>2307.645</v>
      </c>
      <c r="H250">
        <v>7</v>
      </c>
      <c r="I250">
        <v>10</v>
      </c>
      <c r="J250">
        <v>10</v>
      </c>
      <c r="K250">
        <v>11</v>
      </c>
      <c r="L250">
        <v>-47.725999999999999</v>
      </c>
      <c r="M250">
        <v>1847.9749999999999</v>
      </c>
      <c r="N250">
        <v>1</v>
      </c>
      <c r="O250">
        <v>14.513</v>
      </c>
      <c r="P250">
        <f t="shared" si="40"/>
        <v>1.33</v>
      </c>
      <c r="Q250">
        <f t="shared" si="42"/>
        <v>3.3230999999999997</v>
      </c>
      <c r="R250">
        <f t="shared" si="41"/>
        <v>0.40022870211549461</v>
      </c>
      <c r="S250">
        <v>5</v>
      </c>
      <c r="T250">
        <v>1</v>
      </c>
    </row>
    <row r="251" spans="1:20" x14ac:dyDescent="0.2">
      <c r="A251" t="s">
        <v>445</v>
      </c>
      <c r="P251">
        <f t="shared" ref="P251:P266" si="43">J251*0.133</f>
        <v>0</v>
      </c>
      <c r="Q251">
        <f t="shared" si="42"/>
        <v>0</v>
      </c>
      <c r="R251" t="e">
        <f t="shared" ref="R251:R266" si="44">P251/Q251</f>
        <v>#DIV/0!</v>
      </c>
    </row>
    <row r="252" spans="1:20" x14ac:dyDescent="0.2">
      <c r="A252" s="1">
        <v>1</v>
      </c>
      <c r="B252" t="s">
        <v>430</v>
      </c>
      <c r="C252">
        <v>22</v>
      </c>
      <c r="D252">
        <v>2083.4749999999999</v>
      </c>
      <c r="E252">
        <v>1841.4169999999999</v>
      </c>
      <c r="F252">
        <v>1840.454</v>
      </c>
      <c r="G252">
        <v>2333.5059999999999</v>
      </c>
      <c r="H252">
        <v>30</v>
      </c>
      <c r="I252">
        <v>116</v>
      </c>
      <c r="J252">
        <v>20</v>
      </c>
      <c r="K252">
        <v>8</v>
      </c>
      <c r="L252">
        <v>-22.834</v>
      </c>
      <c r="M252">
        <v>2092.768</v>
      </c>
      <c r="N252">
        <v>1</v>
      </c>
      <c r="O252">
        <v>21.295000000000002</v>
      </c>
      <c r="P252">
        <f t="shared" si="43"/>
        <v>2.66</v>
      </c>
      <c r="Q252">
        <f t="shared" si="42"/>
        <v>2.4167999999999998</v>
      </c>
      <c r="R252">
        <f t="shared" si="44"/>
        <v>1.1006289308176103</v>
      </c>
    </row>
    <row r="253" spans="1:20" x14ac:dyDescent="0.2">
      <c r="A253">
        <v>2</v>
      </c>
      <c r="B253" t="s">
        <v>431</v>
      </c>
      <c r="C253">
        <v>26</v>
      </c>
      <c r="D253">
        <v>1788.3420000000001</v>
      </c>
      <c r="E253">
        <v>1808.6389999999999</v>
      </c>
      <c r="F253">
        <v>1606.864</v>
      </c>
      <c r="G253">
        <v>1939.046</v>
      </c>
      <c r="H253">
        <v>22</v>
      </c>
      <c r="I253">
        <v>114</v>
      </c>
      <c r="J253">
        <v>23</v>
      </c>
      <c r="K253">
        <v>11</v>
      </c>
      <c r="L253">
        <v>-23.498999999999999</v>
      </c>
      <c r="M253">
        <v>1806.2070000000001</v>
      </c>
      <c r="N253">
        <v>1</v>
      </c>
      <c r="O253">
        <v>25.202000000000002</v>
      </c>
      <c r="P253">
        <f t="shared" si="43"/>
        <v>3.0590000000000002</v>
      </c>
      <c r="Q253">
        <f t="shared" si="42"/>
        <v>3.3230999999999997</v>
      </c>
      <c r="R253">
        <f t="shared" si="44"/>
        <v>0.92052601486563768</v>
      </c>
    </row>
    <row r="254" spans="1:20" x14ac:dyDescent="0.2">
      <c r="A254">
        <v>3</v>
      </c>
      <c r="B254" t="s">
        <v>432</v>
      </c>
      <c r="C254">
        <v>27</v>
      </c>
      <c r="D254">
        <v>1750.019</v>
      </c>
      <c r="E254">
        <v>1656.848</v>
      </c>
      <c r="F254">
        <v>1538.748</v>
      </c>
      <c r="G254">
        <v>2137.4369999999999</v>
      </c>
      <c r="H254">
        <v>17</v>
      </c>
      <c r="I254">
        <v>102</v>
      </c>
      <c r="J254">
        <v>24</v>
      </c>
      <c r="K254">
        <v>10</v>
      </c>
      <c r="L254">
        <v>-23.498999999999999</v>
      </c>
      <c r="M254">
        <v>1778.393</v>
      </c>
      <c r="N254">
        <v>1</v>
      </c>
      <c r="O254">
        <v>25.539000000000001</v>
      </c>
      <c r="P254">
        <f t="shared" si="43"/>
        <v>3.1920000000000002</v>
      </c>
      <c r="Q254">
        <f t="shared" si="42"/>
        <v>3.0209999999999999</v>
      </c>
      <c r="R254">
        <f t="shared" si="44"/>
        <v>1.0566037735849056</v>
      </c>
    </row>
    <row r="255" spans="1:20" x14ac:dyDescent="0.2">
      <c r="A255">
        <v>4</v>
      </c>
      <c r="B255" t="s">
        <v>433</v>
      </c>
      <c r="C255">
        <v>21</v>
      </c>
      <c r="D255">
        <v>1623.434</v>
      </c>
      <c r="E255">
        <v>1670.7149999999999</v>
      </c>
      <c r="F255">
        <v>1407.374</v>
      </c>
      <c r="G255">
        <v>1940.3009999999999</v>
      </c>
      <c r="H255">
        <v>20</v>
      </c>
      <c r="I255">
        <v>97</v>
      </c>
      <c r="J255">
        <v>18</v>
      </c>
      <c r="K255">
        <v>9</v>
      </c>
      <c r="L255">
        <v>-25.346</v>
      </c>
      <c r="M255">
        <v>1626.12</v>
      </c>
      <c r="N255">
        <v>1</v>
      </c>
      <c r="O255">
        <v>20.279</v>
      </c>
      <c r="P255">
        <f t="shared" si="43"/>
        <v>2.3940000000000001</v>
      </c>
      <c r="Q255">
        <f t="shared" si="42"/>
        <v>2.7188999999999997</v>
      </c>
      <c r="R255">
        <f t="shared" si="44"/>
        <v>0.88050314465408819</v>
      </c>
    </row>
    <row r="256" spans="1:20" x14ac:dyDescent="0.2">
      <c r="A256">
        <v>5</v>
      </c>
      <c r="B256" t="s">
        <v>434</v>
      </c>
      <c r="C256">
        <v>25</v>
      </c>
      <c r="D256">
        <v>1674.1089999999999</v>
      </c>
      <c r="E256">
        <v>1646.8979999999999</v>
      </c>
      <c r="F256">
        <v>1515.4190000000001</v>
      </c>
      <c r="G256">
        <v>1891.4939999999999</v>
      </c>
      <c r="H256">
        <v>18</v>
      </c>
      <c r="I256">
        <v>93</v>
      </c>
      <c r="J256">
        <v>22</v>
      </c>
      <c r="K256">
        <v>11</v>
      </c>
      <c r="L256">
        <v>-27.646000000000001</v>
      </c>
      <c r="M256">
        <v>1648.51</v>
      </c>
      <c r="N256">
        <v>1</v>
      </c>
      <c r="O256">
        <v>24.15</v>
      </c>
      <c r="P256">
        <f t="shared" si="43"/>
        <v>2.9260000000000002</v>
      </c>
      <c r="Q256">
        <f t="shared" si="42"/>
        <v>3.3230999999999997</v>
      </c>
      <c r="R256">
        <f t="shared" si="44"/>
        <v>0.88050314465408819</v>
      </c>
    </row>
    <row r="257" spans="1:20" x14ac:dyDescent="0.2">
      <c r="A257">
        <v>6</v>
      </c>
      <c r="B257" t="s">
        <v>435</v>
      </c>
      <c r="C257">
        <v>26</v>
      </c>
      <c r="D257">
        <v>1710.83</v>
      </c>
      <c r="E257">
        <v>1471.79</v>
      </c>
      <c r="F257">
        <v>1470.662</v>
      </c>
      <c r="G257">
        <v>2048.5770000000002</v>
      </c>
      <c r="H257">
        <v>19</v>
      </c>
      <c r="I257">
        <v>81</v>
      </c>
      <c r="J257">
        <v>23</v>
      </c>
      <c r="K257">
        <v>10</v>
      </c>
      <c r="L257">
        <v>-23.498999999999999</v>
      </c>
      <c r="M257">
        <v>1709.5050000000001</v>
      </c>
      <c r="N257">
        <v>1</v>
      </c>
      <c r="O257">
        <v>25.233000000000001</v>
      </c>
      <c r="P257">
        <f t="shared" si="43"/>
        <v>3.0590000000000002</v>
      </c>
      <c r="Q257">
        <f t="shared" si="42"/>
        <v>3.0209999999999999</v>
      </c>
      <c r="R257">
        <f t="shared" si="44"/>
        <v>1.0125786163522013</v>
      </c>
    </row>
    <row r="258" spans="1:20" x14ac:dyDescent="0.2">
      <c r="A258">
        <v>7</v>
      </c>
      <c r="B258" t="s">
        <v>436</v>
      </c>
      <c r="C258">
        <v>29</v>
      </c>
      <c r="D258">
        <v>1537.3520000000001</v>
      </c>
      <c r="E258">
        <v>1352.3910000000001</v>
      </c>
      <c r="F258">
        <v>1351.5419999999999</v>
      </c>
      <c r="G258">
        <v>1786.1189999999999</v>
      </c>
      <c r="H258">
        <v>15</v>
      </c>
      <c r="I258">
        <v>70</v>
      </c>
      <c r="J258">
        <v>24</v>
      </c>
      <c r="K258">
        <v>14</v>
      </c>
      <c r="L258">
        <v>-30.256</v>
      </c>
      <c r="M258">
        <v>1520.5050000000001</v>
      </c>
      <c r="N258">
        <v>1</v>
      </c>
      <c r="O258">
        <v>27.991</v>
      </c>
      <c r="P258">
        <f t="shared" si="43"/>
        <v>3.1920000000000002</v>
      </c>
      <c r="Q258">
        <f t="shared" si="42"/>
        <v>4.2294</v>
      </c>
      <c r="R258">
        <f t="shared" si="44"/>
        <v>0.75471698113207553</v>
      </c>
    </row>
    <row r="259" spans="1:20" x14ac:dyDescent="0.2">
      <c r="A259">
        <v>8</v>
      </c>
      <c r="B259" t="s">
        <v>437</v>
      </c>
      <c r="C259">
        <v>23</v>
      </c>
      <c r="D259">
        <v>1760.1469999999999</v>
      </c>
      <c r="E259">
        <v>1567.298</v>
      </c>
      <c r="F259">
        <v>1536.2750000000001</v>
      </c>
      <c r="G259">
        <v>2226.8910000000001</v>
      </c>
      <c r="H259">
        <v>20</v>
      </c>
      <c r="I259">
        <v>61</v>
      </c>
      <c r="J259">
        <v>21</v>
      </c>
      <c r="K259">
        <v>7</v>
      </c>
      <c r="L259">
        <v>-18.434999999999999</v>
      </c>
      <c r="M259">
        <v>1659.8579999999999</v>
      </c>
      <c r="N259">
        <v>1</v>
      </c>
      <c r="O259">
        <v>22.135999999999999</v>
      </c>
      <c r="P259">
        <f t="shared" si="43"/>
        <v>2.7930000000000001</v>
      </c>
      <c r="Q259">
        <f t="shared" si="42"/>
        <v>2.1147</v>
      </c>
      <c r="R259">
        <f t="shared" si="44"/>
        <v>1.3207547169811322</v>
      </c>
    </row>
    <row r="260" spans="1:20" x14ac:dyDescent="0.2">
      <c r="A260">
        <v>9</v>
      </c>
      <c r="B260" t="s">
        <v>438</v>
      </c>
      <c r="C260">
        <v>27</v>
      </c>
      <c r="D260">
        <v>1636.9770000000001</v>
      </c>
      <c r="E260">
        <v>1472.434</v>
      </c>
      <c r="F260">
        <v>1471.499</v>
      </c>
      <c r="G260">
        <v>1949.886</v>
      </c>
      <c r="H260">
        <v>20</v>
      </c>
      <c r="I260">
        <v>55</v>
      </c>
      <c r="J260">
        <v>24</v>
      </c>
      <c r="K260">
        <v>11</v>
      </c>
      <c r="L260">
        <v>-22.62</v>
      </c>
      <c r="M260">
        <v>1568.819</v>
      </c>
      <c r="N260">
        <v>1</v>
      </c>
      <c r="O260">
        <v>25.739000000000001</v>
      </c>
      <c r="P260">
        <f t="shared" si="43"/>
        <v>3.1920000000000002</v>
      </c>
      <c r="Q260">
        <f t="shared" si="42"/>
        <v>3.3230999999999997</v>
      </c>
      <c r="R260">
        <f t="shared" si="44"/>
        <v>0.96054888507718705</v>
      </c>
    </row>
    <row r="261" spans="1:20" x14ac:dyDescent="0.2">
      <c r="A261">
        <v>10</v>
      </c>
      <c r="B261" t="s">
        <v>439</v>
      </c>
      <c r="C261">
        <v>23</v>
      </c>
      <c r="D261">
        <v>1518.998</v>
      </c>
      <c r="E261">
        <v>1667.326</v>
      </c>
      <c r="F261">
        <v>1384.787</v>
      </c>
      <c r="G261">
        <v>1667.8789999999999</v>
      </c>
      <c r="H261">
        <v>18</v>
      </c>
      <c r="I261">
        <v>50</v>
      </c>
      <c r="J261">
        <v>20</v>
      </c>
      <c r="K261">
        <v>8</v>
      </c>
      <c r="L261">
        <v>-21.800999999999998</v>
      </c>
      <c r="M261">
        <v>1523.7280000000001</v>
      </c>
      <c r="N261">
        <v>1</v>
      </c>
      <c r="O261">
        <v>21.513000000000002</v>
      </c>
      <c r="P261">
        <f t="shared" si="43"/>
        <v>2.66</v>
      </c>
      <c r="Q261">
        <f t="shared" si="42"/>
        <v>2.4167999999999998</v>
      </c>
      <c r="R261">
        <f t="shared" si="44"/>
        <v>1.1006289308176103</v>
      </c>
    </row>
    <row r="262" spans="1:20" x14ac:dyDescent="0.2">
      <c r="A262">
        <v>11</v>
      </c>
      <c r="B262" t="s">
        <v>440</v>
      </c>
      <c r="C262">
        <v>23</v>
      </c>
      <c r="D262">
        <v>1852.1389999999999</v>
      </c>
      <c r="E262">
        <v>1560.2180000000001</v>
      </c>
      <c r="F262">
        <v>1559.1130000000001</v>
      </c>
      <c r="G262">
        <v>2124.922</v>
      </c>
      <c r="H262">
        <v>19</v>
      </c>
      <c r="I262">
        <v>42</v>
      </c>
      <c r="J262">
        <v>20</v>
      </c>
      <c r="K262">
        <v>9</v>
      </c>
      <c r="L262">
        <v>-23.199000000000002</v>
      </c>
      <c r="M262">
        <v>1838.097</v>
      </c>
      <c r="N262">
        <v>1</v>
      </c>
      <c r="O262">
        <v>22.388999999999999</v>
      </c>
      <c r="P262">
        <f t="shared" si="43"/>
        <v>2.66</v>
      </c>
      <c r="Q262">
        <f t="shared" si="42"/>
        <v>2.7188999999999997</v>
      </c>
      <c r="R262">
        <f t="shared" si="44"/>
        <v>0.97833682739343131</v>
      </c>
    </row>
    <row r="263" spans="1:20" x14ac:dyDescent="0.2">
      <c r="A263">
        <v>12</v>
      </c>
      <c r="B263" t="s">
        <v>441</v>
      </c>
      <c r="C263">
        <v>20</v>
      </c>
      <c r="D263">
        <v>1581.6279999999999</v>
      </c>
      <c r="E263">
        <v>1658.34</v>
      </c>
      <c r="F263">
        <v>1399.009</v>
      </c>
      <c r="G263">
        <v>1754.98</v>
      </c>
      <c r="H263">
        <v>24</v>
      </c>
      <c r="I263">
        <v>70</v>
      </c>
      <c r="J263">
        <v>18</v>
      </c>
      <c r="K263">
        <v>8</v>
      </c>
      <c r="L263">
        <v>-23.962</v>
      </c>
      <c r="M263">
        <v>1616.1310000000001</v>
      </c>
      <c r="N263">
        <v>1</v>
      </c>
      <c r="O263">
        <v>19.324999999999999</v>
      </c>
      <c r="P263">
        <f t="shared" si="43"/>
        <v>2.3940000000000001</v>
      </c>
      <c r="Q263">
        <f t="shared" si="42"/>
        <v>2.4167999999999998</v>
      </c>
      <c r="R263">
        <f t="shared" si="44"/>
        <v>0.99056603773584917</v>
      </c>
    </row>
    <row r="264" spans="1:20" x14ac:dyDescent="0.2">
      <c r="A264">
        <v>13</v>
      </c>
      <c r="B264" t="s">
        <v>442</v>
      </c>
      <c r="C264">
        <v>23</v>
      </c>
      <c r="D264">
        <v>1458.6179999999999</v>
      </c>
      <c r="E264">
        <v>1507.2360000000001</v>
      </c>
      <c r="F264">
        <v>1302.6600000000001</v>
      </c>
      <c r="G264">
        <v>1686.3340000000001</v>
      </c>
      <c r="H264">
        <v>21</v>
      </c>
      <c r="I264">
        <v>32</v>
      </c>
      <c r="J264">
        <v>21</v>
      </c>
      <c r="K264">
        <v>8</v>
      </c>
      <c r="L264">
        <v>-20.853999999999999</v>
      </c>
      <c r="M264">
        <v>1441.6</v>
      </c>
      <c r="N264">
        <v>1</v>
      </c>
      <c r="O264">
        <v>22.006</v>
      </c>
      <c r="P264">
        <f t="shared" si="43"/>
        <v>2.7930000000000001</v>
      </c>
      <c r="Q264">
        <f t="shared" si="42"/>
        <v>2.4167999999999998</v>
      </c>
      <c r="R264">
        <f t="shared" si="44"/>
        <v>1.1556603773584908</v>
      </c>
    </row>
    <row r="265" spans="1:20" x14ac:dyDescent="0.2">
      <c r="A265">
        <v>14</v>
      </c>
      <c r="B265" t="s">
        <v>443</v>
      </c>
      <c r="C265">
        <v>22</v>
      </c>
      <c r="D265">
        <v>1540.307</v>
      </c>
      <c r="E265">
        <v>1408.432</v>
      </c>
      <c r="F265">
        <v>1407.992</v>
      </c>
      <c r="G265">
        <v>1633.0129999999999</v>
      </c>
      <c r="H265">
        <v>19</v>
      </c>
      <c r="I265">
        <v>23</v>
      </c>
      <c r="J265">
        <v>19</v>
      </c>
      <c r="K265">
        <v>9</v>
      </c>
      <c r="L265">
        <v>-26.565000000000001</v>
      </c>
      <c r="M265">
        <v>1546.6669999999999</v>
      </c>
      <c r="N265">
        <v>1</v>
      </c>
      <c r="O265">
        <v>20.58</v>
      </c>
      <c r="P265">
        <f t="shared" si="43"/>
        <v>2.5270000000000001</v>
      </c>
      <c r="Q265">
        <f t="shared" si="42"/>
        <v>2.7188999999999997</v>
      </c>
      <c r="R265">
        <f t="shared" si="44"/>
        <v>0.92941998602375975</v>
      </c>
    </row>
    <row r="266" spans="1:20" x14ac:dyDescent="0.2">
      <c r="A266">
        <v>15</v>
      </c>
      <c r="B266" t="s">
        <v>444</v>
      </c>
      <c r="C266">
        <v>22</v>
      </c>
      <c r="D266">
        <v>1631.232</v>
      </c>
      <c r="E266">
        <v>1560.223</v>
      </c>
      <c r="F266">
        <v>1512.204</v>
      </c>
      <c r="G266">
        <v>1760.5409999999999</v>
      </c>
      <c r="H266">
        <v>20</v>
      </c>
      <c r="I266">
        <v>109</v>
      </c>
      <c r="J266">
        <v>18</v>
      </c>
      <c r="K266">
        <v>10</v>
      </c>
      <c r="L266">
        <v>-31.43</v>
      </c>
      <c r="M266">
        <v>1629.6189999999999</v>
      </c>
      <c r="N266">
        <v>1</v>
      </c>
      <c r="O266">
        <v>21.19</v>
      </c>
      <c r="P266">
        <f t="shared" si="43"/>
        <v>2.3940000000000001</v>
      </c>
      <c r="Q266">
        <f t="shared" si="42"/>
        <v>3.0209999999999999</v>
      </c>
      <c r="R266">
        <f t="shared" si="44"/>
        <v>0.79245283018867929</v>
      </c>
      <c r="S266">
        <v>15</v>
      </c>
      <c r="T266">
        <v>1</v>
      </c>
    </row>
    <row r="267" spans="1:20" x14ac:dyDescent="0.2">
      <c r="A267" t="s">
        <v>453</v>
      </c>
      <c r="P267">
        <f t="shared" ref="P267:P273" si="45">J267*0.133</f>
        <v>0</v>
      </c>
      <c r="Q267">
        <f t="shared" ref="Q267:Q273" si="46">K267*0.3021</f>
        <v>0</v>
      </c>
      <c r="R267" t="e">
        <f t="shared" ref="R267:R273" si="47">P267/Q267</f>
        <v>#DIV/0!</v>
      </c>
    </row>
    <row r="268" spans="1:20" x14ac:dyDescent="0.2">
      <c r="A268">
        <v>1</v>
      </c>
      <c r="B268" t="s">
        <v>447</v>
      </c>
      <c r="C268">
        <v>20</v>
      </c>
      <c r="D268">
        <v>2169.076</v>
      </c>
      <c r="E268">
        <v>1789.1420000000001</v>
      </c>
      <c r="F268">
        <v>1787.8879999999999</v>
      </c>
      <c r="G268">
        <v>2430.0349999999999</v>
      </c>
      <c r="H268">
        <v>22</v>
      </c>
      <c r="I268">
        <v>116</v>
      </c>
      <c r="J268">
        <v>13</v>
      </c>
      <c r="K268">
        <v>13</v>
      </c>
      <c r="L268">
        <v>-45</v>
      </c>
      <c r="M268">
        <v>2166.5970000000002</v>
      </c>
      <c r="N268">
        <v>1</v>
      </c>
      <c r="O268">
        <v>18.856000000000002</v>
      </c>
      <c r="P268">
        <f t="shared" si="45"/>
        <v>1.7290000000000001</v>
      </c>
      <c r="Q268">
        <f t="shared" si="46"/>
        <v>3.9272999999999998</v>
      </c>
      <c r="R268">
        <f t="shared" si="47"/>
        <v>0.44025157232704409</v>
      </c>
    </row>
    <row r="269" spans="1:20" x14ac:dyDescent="0.2">
      <c r="A269">
        <v>2</v>
      </c>
      <c r="B269" t="s">
        <v>448</v>
      </c>
      <c r="C269">
        <v>24</v>
      </c>
      <c r="D269">
        <v>1559.0229999999999</v>
      </c>
      <c r="E269">
        <v>1412.7529999999999</v>
      </c>
      <c r="F269">
        <v>1412.181</v>
      </c>
      <c r="G269">
        <v>1704.9390000000001</v>
      </c>
      <c r="H269">
        <v>18</v>
      </c>
      <c r="I269">
        <v>104</v>
      </c>
      <c r="J269">
        <v>17</v>
      </c>
      <c r="K269">
        <v>16</v>
      </c>
      <c r="L269">
        <v>-43.264000000000003</v>
      </c>
      <c r="M269">
        <v>1562.596</v>
      </c>
      <c r="N269">
        <v>1</v>
      </c>
      <c r="O269">
        <v>23.004999999999999</v>
      </c>
      <c r="P269">
        <f t="shared" si="45"/>
        <v>2.2610000000000001</v>
      </c>
      <c r="Q269">
        <f t="shared" si="46"/>
        <v>4.8335999999999997</v>
      </c>
      <c r="R269">
        <f t="shared" si="47"/>
        <v>0.46776729559748431</v>
      </c>
    </row>
    <row r="270" spans="1:20" x14ac:dyDescent="0.2">
      <c r="A270">
        <v>3</v>
      </c>
      <c r="B270" t="s">
        <v>449</v>
      </c>
      <c r="C270">
        <v>29</v>
      </c>
      <c r="D270">
        <v>1629.944</v>
      </c>
      <c r="E270">
        <v>1557.9390000000001</v>
      </c>
      <c r="F270">
        <v>1422.2260000000001</v>
      </c>
      <c r="G270">
        <v>1936.933</v>
      </c>
      <c r="H270">
        <v>15</v>
      </c>
      <c r="I270">
        <v>88</v>
      </c>
      <c r="J270">
        <v>20</v>
      </c>
      <c r="K270">
        <v>20</v>
      </c>
      <c r="L270">
        <v>-45</v>
      </c>
      <c r="M270">
        <v>1658.1569999999999</v>
      </c>
      <c r="N270">
        <v>1</v>
      </c>
      <c r="O270">
        <v>28.288</v>
      </c>
      <c r="P270">
        <f t="shared" si="45"/>
        <v>2.66</v>
      </c>
      <c r="Q270">
        <f t="shared" si="46"/>
        <v>6.0419999999999998</v>
      </c>
      <c r="R270">
        <f t="shared" si="47"/>
        <v>0.44025157232704404</v>
      </c>
    </row>
    <row r="271" spans="1:20" x14ac:dyDescent="0.2">
      <c r="A271">
        <v>4</v>
      </c>
      <c r="B271" t="s">
        <v>450</v>
      </c>
      <c r="C271">
        <v>23</v>
      </c>
      <c r="D271">
        <v>1446.489</v>
      </c>
      <c r="E271">
        <v>1413.0360000000001</v>
      </c>
      <c r="F271">
        <v>1366.7619999999999</v>
      </c>
      <c r="G271">
        <v>1674.451</v>
      </c>
      <c r="H271">
        <v>16</v>
      </c>
      <c r="I271">
        <v>72</v>
      </c>
      <c r="J271">
        <v>17</v>
      </c>
      <c r="K271">
        <v>15</v>
      </c>
      <c r="L271">
        <v>-39.472000000000001</v>
      </c>
      <c r="M271">
        <v>1417.5060000000001</v>
      </c>
      <c r="N271">
        <v>1</v>
      </c>
      <c r="O271">
        <v>22.091000000000001</v>
      </c>
      <c r="P271">
        <f t="shared" si="45"/>
        <v>2.2610000000000001</v>
      </c>
      <c r="Q271">
        <f t="shared" si="46"/>
        <v>4.5314999999999994</v>
      </c>
      <c r="R271">
        <f t="shared" si="47"/>
        <v>0.49895178197064999</v>
      </c>
    </row>
    <row r="272" spans="1:20" x14ac:dyDescent="0.2">
      <c r="A272">
        <v>5</v>
      </c>
      <c r="B272" t="s">
        <v>451</v>
      </c>
      <c r="C272">
        <v>22</v>
      </c>
      <c r="D272">
        <v>1516.27</v>
      </c>
      <c r="E272">
        <v>1485.211</v>
      </c>
      <c r="F272">
        <v>1317.8989999999999</v>
      </c>
      <c r="G272">
        <v>1900.645</v>
      </c>
      <c r="H272">
        <v>19</v>
      </c>
      <c r="I272">
        <v>48</v>
      </c>
      <c r="J272">
        <v>16</v>
      </c>
      <c r="K272">
        <v>14</v>
      </c>
      <c r="L272">
        <v>-41.186</v>
      </c>
      <c r="M272">
        <v>1490.17</v>
      </c>
      <c r="N272">
        <v>1</v>
      </c>
      <c r="O272">
        <v>21.245999999999999</v>
      </c>
      <c r="P272">
        <f t="shared" si="45"/>
        <v>2.1280000000000001</v>
      </c>
      <c r="Q272">
        <f t="shared" si="46"/>
        <v>4.2294</v>
      </c>
      <c r="R272">
        <f t="shared" si="47"/>
        <v>0.50314465408805031</v>
      </c>
    </row>
    <row r="273" spans="1:20" x14ac:dyDescent="0.2">
      <c r="A273">
        <v>6</v>
      </c>
      <c r="B273" t="s">
        <v>452</v>
      </c>
      <c r="C273">
        <v>28</v>
      </c>
      <c r="D273">
        <v>1429.895</v>
      </c>
      <c r="E273">
        <v>1325.9159999999999</v>
      </c>
      <c r="F273">
        <v>1281.3969999999999</v>
      </c>
      <c r="G273">
        <v>1711.4649999999999</v>
      </c>
      <c r="H273">
        <v>14</v>
      </c>
      <c r="I273">
        <v>20</v>
      </c>
      <c r="J273">
        <v>20</v>
      </c>
      <c r="K273">
        <v>18</v>
      </c>
      <c r="L273">
        <v>-41.987000000000002</v>
      </c>
      <c r="M273">
        <v>1367.519</v>
      </c>
      <c r="N273">
        <v>1</v>
      </c>
      <c r="O273">
        <v>27.254000000000001</v>
      </c>
      <c r="P273">
        <f t="shared" si="45"/>
        <v>2.66</v>
      </c>
      <c r="Q273">
        <f t="shared" si="46"/>
        <v>5.4377999999999993</v>
      </c>
      <c r="R273">
        <f t="shared" si="47"/>
        <v>0.48916841369671565</v>
      </c>
      <c r="S273">
        <v>6</v>
      </c>
      <c r="T273">
        <v>1</v>
      </c>
    </row>
    <row r="274" spans="1:20" x14ac:dyDescent="0.2">
      <c r="A274" t="s">
        <v>466</v>
      </c>
      <c r="P274">
        <f t="shared" ref="P274:P286" si="48">J274*0.133</f>
        <v>0</v>
      </c>
      <c r="Q274">
        <f t="shared" ref="Q274:Q286" si="49">K274*0.3021</f>
        <v>0</v>
      </c>
      <c r="R274" t="e">
        <f t="shared" ref="R274:R286" si="50">P274/Q274</f>
        <v>#DIV/0!</v>
      </c>
    </row>
    <row r="275" spans="1:20" x14ac:dyDescent="0.2">
      <c r="A275">
        <v>1</v>
      </c>
      <c r="B275" t="s">
        <v>454</v>
      </c>
      <c r="C275">
        <v>18</v>
      </c>
      <c r="D275">
        <v>1853.1780000000001</v>
      </c>
      <c r="E275">
        <v>1593.048</v>
      </c>
      <c r="F275">
        <v>1592.0070000000001</v>
      </c>
      <c r="G275">
        <v>2125.444</v>
      </c>
      <c r="H275">
        <v>25</v>
      </c>
      <c r="I275">
        <v>118</v>
      </c>
      <c r="J275">
        <v>15</v>
      </c>
      <c r="K275">
        <v>9</v>
      </c>
      <c r="L275">
        <v>-30.963999999999999</v>
      </c>
      <c r="M275">
        <v>1848.163</v>
      </c>
      <c r="N275">
        <v>1</v>
      </c>
      <c r="O275">
        <v>17.263999999999999</v>
      </c>
      <c r="P275">
        <f t="shared" si="48"/>
        <v>1.9950000000000001</v>
      </c>
      <c r="Q275">
        <f t="shared" si="49"/>
        <v>2.7188999999999997</v>
      </c>
      <c r="R275">
        <f t="shared" si="50"/>
        <v>0.73375262054507351</v>
      </c>
    </row>
    <row r="276" spans="1:20" x14ac:dyDescent="0.2">
      <c r="A276">
        <v>2</v>
      </c>
      <c r="B276" t="s">
        <v>455</v>
      </c>
      <c r="C276">
        <v>21</v>
      </c>
      <c r="D276">
        <v>1669.9780000000001</v>
      </c>
      <c r="E276">
        <v>1673.319</v>
      </c>
      <c r="F276">
        <v>1350.489</v>
      </c>
      <c r="G276">
        <v>1947.2</v>
      </c>
      <c r="H276">
        <v>11</v>
      </c>
      <c r="I276">
        <v>112</v>
      </c>
      <c r="J276">
        <v>17</v>
      </c>
      <c r="K276">
        <v>10</v>
      </c>
      <c r="L276">
        <v>-32.905000000000001</v>
      </c>
      <c r="M276">
        <v>1672.35</v>
      </c>
      <c r="N276">
        <v>1</v>
      </c>
      <c r="O276">
        <v>19.61</v>
      </c>
      <c r="P276">
        <f t="shared" si="48"/>
        <v>2.2610000000000001</v>
      </c>
      <c r="Q276">
        <f t="shared" si="49"/>
        <v>3.0209999999999999</v>
      </c>
      <c r="R276">
        <f t="shared" si="50"/>
        <v>0.7484276729559749</v>
      </c>
    </row>
    <row r="277" spans="1:20" x14ac:dyDescent="0.2">
      <c r="A277">
        <v>3</v>
      </c>
      <c r="B277" t="s">
        <v>456</v>
      </c>
      <c r="C277">
        <v>19</v>
      </c>
      <c r="D277">
        <v>1813.6020000000001</v>
      </c>
      <c r="E277">
        <v>1632.1489999999999</v>
      </c>
      <c r="F277">
        <v>1585.037</v>
      </c>
      <c r="G277">
        <v>2146</v>
      </c>
      <c r="H277">
        <v>12</v>
      </c>
      <c r="I277">
        <v>106</v>
      </c>
      <c r="J277">
        <v>16</v>
      </c>
      <c r="K277">
        <v>9</v>
      </c>
      <c r="L277">
        <v>-30.963999999999999</v>
      </c>
      <c r="M277">
        <v>1818.3050000000001</v>
      </c>
      <c r="N277">
        <v>1</v>
      </c>
      <c r="O277">
        <v>18.379000000000001</v>
      </c>
      <c r="P277">
        <f t="shared" si="48"/>
        <v>2.1280000000000001</v>
      </c>
      <c r="Q277">
        <f t="shared" si="49"/>
        <v>2.7188999999999997</v>
      </c>
      <c r="R277">
        <f t="shared" si="50"/>
        <v>0.78266946191474507</v>
      </c>
    </row>
    <row r="278" spans="1:20" x14ac:dyDescent="0.2">
      <c r="A278">
        <v>4</v>
      </c>
      <c r="B278" t="s">
        <v>457</v>
      </c>
      <c r="C278">
        <v>20</v>
      </c>
      <c r="D278">
        <v>1745.5119999999999</v>
      </c>
      <c r="E278">
        <v>1560.6420000000001</v>
      </c>
      <c r="F278">
        <v>1559.67</v>
      </c>
      <c r="G278">
        <v>2056.9920000000002</v>
      </c>
      <c r="H278">
        <v>12</v>
      </c>
      <c r="I278">
        <v>100</v>
      </c>
      <c r="J278">
        <v>16</v>
      </c>
      <c r="K278">
        <v>9</v>
      </c>
      <c r="L278">
        <v>-29.358000000000001</v>
      </c>
      <c r="M278">
        <v>1724.4459999999999</v>
      </c>
      <c r="N278">
        <v>1</v>
      </c>
      <c r="O278">
        <v>18.585000000000001</v>
      </c>
      <c r="P278">
        <f t="shared" si="48"/>
        <v>2.1280000000000001</v>
      </c>
      <c r="Q278">
        <f t="shared" si="49"/>
        <v>2.7188999999999997</v>
      </c>
      <c r="R278">
        <f t="shared" si="50"/>
        <v>0.78266946191474507</v>
      </c>
    </row>
    <row r="279" spans="1:20" x14ac:dyDescent="0.2">
      <c r="A279">
        <v>5</v>
      </c>
      <c r="B279" t="s">
        <v>458</v>
      </c>
      <c r="C279">
        <v>21</v>
      </c>
      <c r="D279">
        <v>1871.8710000000001</v>
      </c>
      <c r="E279">
        <v>1658.1959999999999</v>
      </c>
      <c r="F279">
        <v>1657.106</v>
      </c>
      <c r="G279">
        <v>2215.5160000000001</v>
      </c>
      <c r="H279">
        <v>9</v>
      </c>
      <c r="I279">
        <v>90</v>
      </c>
      <c r="J279">
        <v>17</v>
      </c>
      <c r="K279">
        <v>11</v>
      </c>
      <c r="L279">
        <v>-32.905000000000001</v>
      </c>
      <c r="M279">
        <v>1822.3040000000001</v>
      </c>
      <c r="N279">
        <v>1</v>
      </c>
      <c r="O279">
        <v>19.739000000000001</v>
      </c>
      <c r="P279">
        <f t="shared" si="48"/>
        <v>2.2610000000000001</v>
      </c>
      <c r="Q279">
        <f t="shared" si="49"/>
        <v>3.3230999999999997</v>
      </c>
      <c r="R279">
        <f t="shared" si="50"/>
        <v>0.68038879359634086</v>
      </c>
    </row>
    <row r="280" spans="1:20" x14ac:dyDescent="0.2">
      <c r="A280">
        <v>6</v>
      </c>
      <c r="B280" t="s">
        <v>459</v>
      </c>
      <c r="C280">
        <v>18</v>
      </c>
      <c r="D280">
        <v>1721.809</v>
      </c>
      <c r="E280">
        <v>1678.145</v>
      </c>
      <c r="F280">
        <v>1503.6669999999999</v>
      </c>
      <c r="G280">
        <v>1952.576</v>
      </c>
      <c r="H280">
        <v>24</v>
      </c>
      <c r="I280">
        <v>71</v>
      </c>
      <c r="J280">
        <v>14</v>
      </c>
      <c r="K280">
        <v>10</v>
      </c>
      <c r="L280">
        <v>-35.537999999999997</v>
      </c>
      <c r="M280">
        <v>1734.153</v>
      </c>
      <c r="N280">
        <v>1</v>
      </c>
      <c r="O280">
        <v>17.382000000000001</v>
      </c>
      <c r="P280">
        <f t="shared" si="48"/>
        <v>1.8620000000000001</v>
      </c>
      <c r="Q280">
        <f t="shared" si="49"/>
        <v>3.0209999999999999</v>
      </c>
      <c r="R280">
        <f t="shared" si="50"/>
        <v>0.61635220125786172</v>
      </c>
    </row>
    <row r="281" spans="1:20" x14ac:dyDescent="0.2">
      <c r="A281">
        <v>7</v>
      </c>
      <c r="B281" t="s">
        <v>460</v>
      </c>
      <c r="C281">
        <v>28</v>
      </c>
      <c r="D281">
        <v>1578.6869999999999</v>
      </c>
      <c r="E281">
        <v>1445.8389999999999</v>
      </c>
      <c r="F281">
        <v>1398.1669999999999</v>
      </c>
      <c r="G281">
        <v>1896.297</v>
      </c>
      <c r="H281">
        <v>13</v>
      </c>
      <c r="I281">
        <v>62</v>
      </c>
      <c r="J281">
        <v>24</v>
      </c>
      <c r="K281">
        <v>12</v>
      </c>
      <c r="L281">
        <v>-26.565000000000001</v>
      </c>
      <c r="M281">
        <v>1567.921</v>
      </c>
      <c r="N281">
        <v>1</v>
      </c>
      <c r="O281">
        <v>26.54</v>
      </c>
      <c r="P281">
        <f t="shared" si="48"/>
        <v>3.1920000000000002</v>
      </c>
      <c r="Q281">
        <f t="shared" si="49"/>
        <v>3.6251999999999995</v>
      </c>
      <c r="R281">
        <f t="shared" si="50"/>
        <v>0.88050314465408819</v>
      </c>
    </row>
    <row r="282" spans="1:20" x14ac:dyDescent="0.2">
      <c r="A282">
        <v>8</v>
      </c>
      <c r="B282" t="s">
        <v>461</v>
      </c>
      <c r="C282">
        <v>25</v>
      </c>
      <c r="D282">
        <v>1540.4290000000001</v>
      </c>
      <c r="E282">
        <v>1520.1079999999999</v>
      </c>
      <c r="F282">
        <v>1332.212</v>
      </c>
      <c r="G282">
        <v>1779.6669999999999</v>
      </c>
      <c r="H282">
        <v>12</v>
      </c>
      <c r="I282">
        <v>49</v>
      </c>
      <c r="J282">
        <v>21</v>
      </c>
      <c r="K282">
        <v>12</v>
      </c>
      <c r="L282">
        <v>-29.745000000000001</v>
      </c>
      <c r="M282">
        <v>1534.9849999999999</v>
      </c>
      <c r="N282">
        <v>1</v>
      </c>
      <c r="O282">
        <v>23.815000000000001</v>
      </c>
      <c r="P282">
        <f t="shared" si="48"/>
        <v>2.7930000000000001</v>
      </c>
      <c r="Q282">
        <f t="shared" si="49"/>
        <v>3.6251999999999995</v>
      </c>
      <c r="R282">
        <f t="shared" si="50"/>
        <v>0.77044025157232721</v>
      </c>
    </row>
    <row r="283" spans="1:20" x14ac:dyDescent="0.2">
      <c r="A283">
        <v>9</v>
      </c>
      <c r="B283" t="s">
        <v>462</v>
      </c>
      <c r="C283">
        <v>22</v>
      </c>
      <c r="D283">
        <v>1699.0219999999999</v>
      </c>
      <c r="E283">
        <v>1463.6559999999999</v>
      </c>
      <c r="F283">
        <v>1462.5340000000001</v>
      </c>
      <c r="G283">
        <v>2036.7650000000001</v>
      </c>
      <c r="H283">
        <v>7</v>
      </c>
      <c r="I283">
        <v>43</v>
      </c>
      <c r="J283">
        <v>18</v>
      </c>
      <c r="K283">
        <v>12</v>
      </c>
      <c r="L283">
        <v>-35.218000000000004</v>
      </c>
      <c r="M283">
        <v>1675.37</v>
      </c>
      <c r="N283">
        <v>1</v>
      </c>
      <c r="O283">
        <v>21.402000000000001</v>
      </c>
      <c r="P283">
        <f t="shared" si="48"/>
        <v>2.3940000000000001</v>
      </c>
      <c r="Q283">
        <f t="shared" si="49"/>
        <v>3.6251999999999995</v>
      </c>
      <c r="R283">
        <f t="shared" si="50"/>
        <v>0.66037735849056611</v>
      </c>
    </row>
    <row r="284" spans="1:20" x14ac:dyDescent="0.2">
      <c r="A284">
        <v>10</v>
      </c>
      <c r="B284" t="s">
        <v>463</v>
      </c>
      <c r="C284">
        <v>20</v>
      </c>
      <c r="D284">
        <v>1566.2070000000001</v>
      </c>
      <c r="E284">
        <v>1377.46</v>
      </c>
      <c r="F284">
        <v>1376.7719999999999</v>
      </c>
      <c r="G284">
        <v>1729.222</v>
      </c>
      <c r="H284">
        <v>12</v>
      </c>
      <c r="I284">
        <v>28</v>
      </c>
      <c r="J284">
        <v>17</v>
      </c>
      <c r="K284">
        <v>10</v>
      </c>
      <c r="L284">
        <v>-30.466000000000001</v>
      </c>
      <c r="M284">
        <v>1542.511</v>
      </c>
      <c r="N284">
        <v>1</v>
      </c>
      <c r="O284">
        <v>19.437000000000001</v>
      </c>
      <c r="P284">
        <f t="shared" si="48"/>
        <v>2.2610000000000001</v>
      </c>
      <c r="Q284">
        <f t="shared" si="49"/>
        <v>3.0209999999999999</v>
      </c>
      <c r="R284">
        <f t="shared" si="50"/>
        <v>0.7484276729559749</v>
      </c>
    </row>
    <row r="285" spans="1:20" x14ac:dyDescent="0.2">
      <c r="A285">
        <v>11</v>
      </c>
      <c r="B285" t="s">
        <v>464</v>
      </c>
      <c r="C285">
        <v>26</v>
      </c>
      <c r="D285">
        <v>1610.5820000000001</v>
      </c>
      <c r="E285">
        <v>1592.796</v>
      </c>
      <c r="F285">
        <v>1439.556</v>
      </c>
      <c r="G285">
        <v>1868.2929999999999</v>
      </c>
      <c r="H285">
        <v>6</v>
      </c>
      <c r="I285">
        <v>15</v>
      </c>
      <c r="J285">
        <v>22</v>
      </c>
      <c r="K285">
        <v>12</v>
      </c>
      <c r="L285">
        <v>-28.61</v>
      </c>
      <c r="M285">
        <v>1598.7470000000001</v>
      </c>
      <c r="N285">
        <v>1</v>
      </c>
      <c r="O285">
        <v>25.14</v>
      </c>
      <c r="P285">
        <f t="shared" si="48"/>
        <v>2.9260000000000002</v>
      </c>
      <c r="Q285">
        <f t="shared" si="49"/>
        <v>3.6251999999999995</v>
      </c>
      <c r="R285">
        <f t="shared" si="50"/>
        <v>0.8071278825995809</v>
      </c>
    </row>
    <row r="286" spans="1:20" x14ac:dyDescent="0.2">
      <c r="A286">
        <v>12</v>
      </c>
      <c r="B286" t="s">
        <v>465</v>
      </c>
      <c r="C286">
        <v>25</v>
      </c>
      <c r="D286">
        <v>1577.6220000000001</v>
      </c>
      <c r="E286">
        <v>1452.577</v>
      </c>
      <c r="F286">
        <v>1320.327</v>
      </c>
      <c r="G286">
        <v>1977.722</v>
      </c>
      <c r="H286">
        <v>9</v>
      </c>
      <c r="I286">
        <v>23</v>
      </c>
      <c r="J286">
        <v>21</v>
      </c>
      <c r="K286">
        <v>13</v>
      </c>
      <c r="L286">
        <v>-33.024000000000001</v>
      </c>
      <c r="M286">
        <v>1574.5</v>
      </c>
      <c r="N286">
        <v>1</v>
      </c>
      <c r="O286">
        <v>24.274000000000001</v>
      </c>
      <c r="P286">
        <f t="shared" si="48"/>
        <v>2.7930000000000001</v>
      </c>
      <c r="Q286">
        <f t="shared" si="49"/>
        <v>3.9272999999999998</v>
      </c>
      <c r="R286">
        <f t="shared" si="50"/>
        <v>0.71117561683599428</v>
      </c>
      <c r="S286">
        <v>12</v>
      </c>
      <c r="T286">
        <v>1</v>
      </c>
    </row>
    <row r="287" spans="1:20" x14ac:dyDescent="0.2">
      <c r="A287" t="s">
        <v>480</v>
      </c>
      <c r="P287">
        <f t="shared" ref="P287:P300" si="51">J287*0.133</f>
        <v>0</v>
      </c>
      <c r="Q287">
        <f t="shared" ref="Q287:Q300" si="52">K287*0.3021</f>
        <v>0</v>
      </c>
      <c r="R287" t="e">
        <f t="shared" ref="R287:R300" si="53">P287/Q287</f>
        <v>#DIV/0!</v>
      </c>
    </row>
    <row r="288" spans="1:20" x14ac:dyDescent="0.2">
      <c r="A288">
        <v>1</v>
      </c>
      <c r="B288" t="s">
        <v>467</v>
      </c>
      <c r="C288">
        <v>13</v>
      </c>
      <c r="D288">
        <v>1515.7159999999999</v>
      </c>
      <c r="E288">
        <v>1153.498</v>
      </c>
      <c r="F288">
        <v>1152.0150000000001</v>
      </c>
      <c r="G288">
        <v>1911.4860000000001</v>
      </c>
      <c r="H288">
        <v>30</v>
      </c>
      <c r="I288">
        <v>117</v>
      </c>
      <c r="J288">
        <v>10</v>
      </c>
      <c r="K288">
        <v>7</v>
      </c>
      <c r="L288">
        <v>-30.963999999999999</v>
      </c>
      <c r="M288">
        <v>1598.799</v>
      </c>
      <c r="N288">
        <v>1</v>
      </c>
      <c r="O288">
        <v>12.157999999999999</v>
      </c>
      <c r="P288">
        <f t="shared" si="51"/>
        <v>1.33</v>
      </c>
      <c r="Q288">
        <f t="shared" si="52"/>
        <v>2.1147</v>
      </c>
      <c r="R288">
        <f t="shared" si="53"/>
        <v>0.62893081761006286</v>
      </c>
    </row>
    <row r="289" spans="1:20" x14ac:dyDescent="0.2">
      <c r="A289">
        <v>2</v>
      </c>
      <c r="B289" t="s">
        <v>468</v>
      </c>
      <c r="C289">
        <v>21</v>
      </c>
      <c r="D289">
        <v>1544.2819999999999</v>
      </c>
      <c r="E289">
        <v>1468.0719999999999</v>
      </c>
      <c r="F289">
        <v>1457.3710000000001</v>
      </c>
      <c r="G289">
        <v>1718.261</v>
      </c>
      <c r="H289">
        <v>23</v>
      </c>
      <c r="I289">
        <v>109</v>
      </c>
      <c r="J289">
        <v>15</v>
      </c>
      <c r="K289">
        <v>13</v>
      </c>
      <c r="L289">
        <v>-39.094000000000001</v>
      </c>
      <c r="M289">
        <v>1525.73</v>
      </c>
      <c r="N289">
        <v>1</v>
      </c>
      <c r="O289">
        <v>19.975999999999999</v>
      </c>
      <c r="P289">
        <f t="shared" si="51"/>
        <v>1.9950000000000001</v>
      </c>
      <c r="Q289">
        <f t="shared" si="52"/>
        <v>3.9272999999999998</v>
      </c>
      <c r="R289">
        <f t="shared" si="53"/>
        <v>0.5079825834542816</v>
      </c>
    </row>
    <row r="290" spans="1:20" x14ac:dyDescent="0.2">
      <c r="A290">
        <v>3</v>
      </c>
      <c r="B290" t="s">
        <v>469</v>
      </c>
      <c r="C290">
        <v>17</v>
      </c>
      <c r="D290">
        <v>1618.672</v>
      </c>
      <c r="E290">
        <v>1695.1379999999999</v>
      </c>
      <c r="F290">
        <v>1238.75</v>
      </c>
      <c r="G290">
        <v>1821.47</v>
      </c>
      <c r="H290">
        <v>19</v>
      </c>
      <c r="I290">
        <v>97</v>
      </c>
      <c r="J290">
        <v>12</v>
      </c>
      <c r="K290">
        <v>11</v>
      </c>
      <c r="L290">
        <v>-39.805999999999997</v>
      </c>
      <c r="M290">
        <v>1696.002</v>
      </c>
      <c r="N290">
        <v>1</v>
      </c>
      <c r="O290">
        <v>16.306000000000001</v>
      </c>
      <c r="P290">
        <f t="shared" si="51"/>
        <v>1.5960000000000001</v>
      </c>
      <c r="Q290">
        <f t="shared" si="52"/>
        <v>3.3230999999999997</v>
      </c>
      <c r="R290">
        <f t="shared" si="53"/>
        <v>0.48027444253859353</v>
      </c>
    </row>
    <row r="291" spans="1:20" x14ac:dyDescent="0.2">
      <c r="A291">
        <v>4</v>
      </c>
      <c r="B291" t="s">
        <v>470</v>
      </c>
      <c r="C291">
        <v>26</v>
      </c>
      <c r="D291">
        <v>1728.297</v>
      </c>
      <c r="E291">
        <v>1246.07</v>
      </c>
      <c r="F291">
        <v>1244.5840000000001</v>
      </c>
      <c r="G291">
        <v>2005.4359999999999</v>
      </c>
      <c r="H291">
        <v>19</v>
      </c>
      <c r="I291">
        <v>81</v>
      </c>
      <c r="J291">
        <v>17</v>
      </c>
      <c r="K291">
        <v>17</v>
      </c>
      <c r="L291">
        <v>-46.637</v>
      </c>
      <c r="M291">
        <v>1740.7360000000001</v>
      </c>
      <c r="N291">
        <v>1</v>
      </c>
      <c r="O291">
        <v>24.631</v>
      </c>
      <c r="P291">
        <f t="shared" si="51"/>
        <v>2.2610000000000001</v>
      </c>
      <c r="Q291">
        <f t="shared" si="52"/>
        <v>5.1356999999999999</v>
      </c>
      <c r="R291">
        <f t="shared" si="53"/>
        <v>0.44025157232704404</v>
      </c>
    </row>
    <row r="292" spans="1:20" x14ac:dyDescent="0.2">
      <c r="A292">
        <v>5</v>
      </c>
      <c r="B292" t="s">
        <v>471</v>
      </c>
      <c r="C292">
        <v>24</v>
      </c>
      <c r="D292">
        <v>1477.895</v>
      </c>
      <c r="E292">
        <v>1296.356</v>
      </c>
      <c r="F292">
        <v>1259.8430000000001</v>
      </c>
      <c r="G292">
        <v>1715.808</v>
      </c>
      <c r="H292">
        <v>24</v>
      </c>
      <c r="I292">
        <v>83</v>
      </c>
      <c r="J292">
        <v>19</v>
      </c>
      <c r="K292">
        <v>13</v>
      </c>
      <c r="L292">
        <v>-36.384</v>
      </c>
      <c r="M292">
        <v>1469.144</v>
      </c>
      <c r="N292">
        <v>1</v>
      </c>
      <c r="O292">
        <v>23.347999999999999</v>
      </c>
      <c r="P292">
        <f t="shared" si="51"/>
        <v>2.5270000000000001</v>
      </c>
      <c r="Q292">
        <f t="shared" si="52"/>
        <v>3.9272999999999998</v>
      </c>
      <c r="R292">
        <f t="shared" si="53"/>
        <v>0.64344460570875672</v>
      </c>
    </row>
    <row r="293" spans="1:20" x14ac:dyDescent="0.2">
      <c r="A293">
        <v>6</v>
      </c>
      <c r="B293" t="s">
        <v>472</v>
      </c>
      <c r="C293">
        <v>28</v>
      </c>
      <c r="D293">
        <v>1690.893</v>
      </c>
      <c r="E293">
        <v>1960.038</v>
      </c>
      <c r="F293">
        <v>1287.857</v>
      </c>
      <c r="G293">
        <v>2109.2330000000002</v>
      </c>
      <c r="H293">
        <v>22</v>
      </c>
      <c r="I293">
        <v>70</v>
      </c>
      <c r="J293">
        <v>21</v>
      </c>
      <c r="K293">
        <v>16</v>
      </c>
      <c r="L293">
        <v>-38.991</v>
      </c>
      <c r="M293">
        <v>1653.499</v>
      </c>
      <c r="N293">
        <v>1</v>
      </c>
      <c r="O293">
        <v>26.603999999999999</v>
      </c>
      <c r="P293">
        <f t="shared" si="51"/>
        <v>2.7930000000000001</v>
      </c>
      <c r="Q293">
        <f t="shared" si="52"/>
        <v>4.8335999999999997</v>
      </c>
      <c r="R293">
        <f t="shared" si="53"/>
        <v>0.5778301886792454</v>
      </c>
    </row>
    <row r="294" spans="1:20" x14ac:dyDescent="0.2">
      <c r="A294">
        <v>7</v>
      </c>
      <c r="B294" t="s">
        <v>473</v>
      </c>
      <c r="C294">
        <v>30</v>
      </c>
      <c r="D294">
        <v>1568.569</v>
      </c>
      <c r="E294">
        <v>1399.133</v>
      </c>
      <c r="F294">
        <v>1347.779</v>
      </c>
      <c r="G294">
        <v>2021.963</v>
      </c>
      <c r="H294">
        <v>20</v>
      </c>
      <c r="I294">
        <v>62</v>
      </c>
      <c r="J294">
        <v>22</v>
      </c>
      <c r="K294">
        <v>18</v>
      </c>
      <c r="L294">
        <v>-39.289000000000001</v>
      </c>
      <c r="M294">
        <v>1538.3510000000001</v>
      </c>
      <c r="N294">
        <v>1</v>
      </c>
      <c r="O294">
        <v>28.530999999999999</v>
      </c>
      <c r="P294">
        <f t="shared" si="51"/>
        <v>2.9260000000000002</v>
      </c>
      <c r="Q294">
        <f t="shared" si="52"/>
        <v>5.4377999999999993</v>
      </c>
      <c r="R294">
        <f t="shared" si="53"/>
        <v>0.53808525506638727</v>
      </c>
    </row>
    <row r="295" spans="1:20" x14ac:dyDescent="0.2">
      <c r="A295">
        <v>8</v>
      </c>
      <c r="B295" t="s">
        <v>474</v>
      </c>
      <c r="C295">
        <v>23</v>
      </c>
      <c r="D295">
        <v>1513.7180000000001</v>
      </c>
      <c r="E295">
        <v>1335.56</v>
      </c>
      <c r="F295">
        <v>1334.57</v>
      </c>
      <c r="G295">
        <v>1841.5609999999999</v>
      </c>
      <c r="H295">
        <v>20</v>
      </c>
      <c r="I295">
        <v>102</v>
      </c>
      <c r="J295">
        <v>19</v>
      </c>
      <c r="K295">
        <v>12</v>
      </c>
      <c r="L295">
        <v>-32.276000000000003</v>
      </c>
      <c r="M295">
        <v>1453.9079999999999</v>
      </c>
      <c r="N295">
        <v>1</v>
      </c>
      <c r="O295">
        <v>21.960999999999999</v>
      </c>
      <c r="P295">
        <f t="shared" si="51"/>
        <v>2.5270000000000001</v>
      </c>
      <c r="Q295">
        <f t="shared" si="52"/>
        <v>3.6251999999999995</v>
      </c>
      <c r="R295">
        <f t="shared" si="53"/>
        <v>0.69706498951781981</v>
      </c>
    </row>
    <row r="296" spans="1:20" x14ac:dyDescent="0.2">
      <c r="A296">
        <v>9</v>
      </c>
      <c r="B296" t="s">
        <v>475</v>
      </c>
      <c r="C296">
        <v>25</v>
      </c>
      <c r="D296">
        <v>1490.42</v>
      </c>
      <c r="E296">
        <v>1572.057</v>
      </c>
      <c r="F296">
        <v>1181.586</v>
      </c>
      <c r="G296">
        <v>1654.213</v>
      </c>
      <c r="H296">
        <v>21</v>
      </c>
      <c r="I296">
        <v>48</v>
      </c>
      <c r="J296">
        <v>18</v>
      </c>
      <c r="K296">
        <v>16</v>
      </c>
      <c r="L296">
        <v>-40.100999999999999</v>
      </c>
      <c r="M296">
        <v>1499.16</v>
      </c>
      <c r="N296">
        <v>1</v>
      </c>
      <c r="O296">
        <v>24.097999999999999</v>
      </c>
      <c r="P296">
        <f t="shared" si="51"/>
        <v>2.3940000000000001</v>
      </c>
      <c r="Q296">
        <f t="shared" si="52"/>
        <v>4.8335999999999997</v>
      </c>
      <c r="R296">
        <f t="shared" si="53"/>
        <v>0.49528301886792458</v>
      </c>
    </row>
    <row r="297" spans="1:20" x14ac:dyDescent="0.2">
      <c r="A297">
        <v>10</v>
      </c>
      <c r="B297" t="s">
        <v>476</v>
      </c>
      <c r="C297">
        <v>24</v>
      </c>
      <c r="D297">
        <v>1570.662</v>
      </c>
      <c r="E297">
        <v>1533.9280000000001</v>
      </c>
      <c r="F297">
        <v>1487.818</v>
      </c>
      <c r="G297">
        <v>1682.9259999999999</v>
      </c>
      <c r="H297">
        <v>20</v>
      </c>
      <c r="I297">
        <v>38</v>
      </c>
      <c r="J297">
        <v>20</v>
      </c>
      <c r="K297">
        <v>13</v>
      </c>
      <c r="L297">
        <v>-33.024000000000001</v>
      </c>
      <c r="M297">
        <v>1558.701</v>
      </c>
      <c r="N297">
        <v>1</v>
      </c>
      <c r="O297">
        <v>23.483000000000001</v>
      </c>
      <c r="P297">
        <f t="shared" si="51"/>
        <v>2.66</v>
      </c>
      <c r="Q297">
        <f t="shared" si="52"/>
        <v>3.9272999999999998</v>
      </c>
      <c r="R297">
        <f t="shared" si="53"/>
        <v>0.6773101112723755</v>
      </c>
    </row>
    <row r="298" spans="1:20" x14ac:dyDescent="0.2">
      <c r="A298">
        <v>11</v>
      </c>
      <c r="B298" t="s">
        <v>477</v>
      </c>
      <c r="C298">
        <v>18</v>
      </c>
      <c r="D298">
        <v>1385.8779999999999</v>
      </c>
      <c r="E298">
        <v>1109.865</v>
      </c>
      <c r="F298">
        <v>1108.925</v>
      </c>
      <c r="G298">
        <v>1590.2750000000001</v>
      </c>
      <c r="H298">
        <v>25</v>
      </c>
      <c r="I298">
        <v>17</v>
      </c>
      <c r="J298">
        <v>12</v>
      </c>
      <c r="K298">
        <v>12</v>
      </c>
      <c r="L298">
        <v>-45</v>
      </c>
      <c r="M298">
        <v>1401.3330000000001</v>
      </c>
      <c r="N298">
        <v>1</v>
      </c>
      <c r="O298">
        <v>16.977</v>
      </c>
      <c r="P298">
        <f t="shared" si="51"/>
        <v>1.5960000000000001</v>
      </c>
      <c r="Q298">
        <f t="shared" si="52"/>
        <v>3.6251999999999995</v>
      </c>
      <c r="R298">
        <f t="shared" si="53"/>
        <v>0.44025157232704409</v>
      </c>
    </row>
    <row r="299" spans="1:20" x14ac:dyDescent="0.2">
      <c r="A299">
        <v>12</v>
      </c>
      <c r="B299" t="s">
        <v>478</v>
      </c>
      <c r="C299">
        <v>21</v>
      </c>
      <c r="D299">
        <v>1674.4970000000001</v>
      </c>
      <c r="E299">
        <v>1729.047</v>
      </c>
      <c r="F299">
        <v>1324.7049999999999</v>
      </c>
      <c r="G299">
        <v>1973.68</v>
      </c>
      <c r="H299">
        <v>19</v>
      </c>
      <c r="I299">
        <v>15</v>
      </c>
      <c r="J299">
        <v>15</v>
      </c>
      <c r="K299">
        <v>13</v>
      </c>
      <c r="L299">
        <v>-40.914000000000001</v>
      </c>
      <c r="M299">
        <v>1729.162</v>
      </c>
      <c r="N299">
        <v>1</v>
      </c>
      <c r="O299">
        <v>19.585999999999999</v>
      </c>
      <c r="P299">
        <f t="shared" si="51"/>
        <v>1.9950000000000001</v>
      </c>
      <c r="Q299">
        <f t="shared" si="52"/>
        <v>3.9272999999999998</v>
      </c>
      <c r="R299">
        <f t="shared" si="53"/>
        <v>0.5079825834542816</v>
      </c>
    </row>
    <row r="300" spans="1:20" x14ac:dyDescent="0.2">
      <c r="A300">
        <v>13</v>
      </c>
      <c r="B300" t="s">
        <v>479</v>
      </c>
      <c r="C300">
        <v>19</v>
      </c>
      <c r="D300">
        <v>1430.442</v>
      </c>
      <c r="E300">
        <v>1304.693</v>
      </c>
      <c r="F300">
        <v>1304.0999999999999</v>
      </c>
      <c r="G300">
        <v>1607.9159999999999</v>
      </c>
      <c r="H300">
        <v>26</v>
      </c>
      <c r="I300">
        <v>110</v>
      </c>
      <c r="J300">
        <v>16</v>
      </c>
      <c r="K300">
        <v>9</v>
      </c>
      <c r="L300">
        <v>-29.358000000000001</v>
      </c>
      <c r="M300">
        <v>1403.7329999999999</v>
      </c>
      <c r="N300">
        <v>1</v>
      </c>
      <c r="O300">
        <v>18.489999999999998</v>
      </c>
      <c r="P300">
        <f t="shared" si="51"/>
        <v>2.1280000000000001</v>
      </c>
      <c r="Q300">
        <f t="shared" si="52"/>
        <v>2.7188999999999997</v>
      </c>
      <c r="R300">
        <f t="shared" si="53"/>
        <v>0.78266946191474507</v>
      </c>
      <c r="S300">
        <v>13</v>
      </c>
      <c r="T300">
        <v>1</v>
      </c>
    </row>
    <row r="301" spans="1:20" x14ac:dyDescent="0.2">
      <c r="A301" t="s">
        <v>481</v>
      </c>
      <c r="P301">
        <f t="shared" ref="P301:P327" si="54">J301*0.133</f>
        <v>0</v>
      </c>
      <c r="Q301">
        <f t="shared" ref="Q301:Q327" si="55">K301*0.3021</f>
        <v>0</v>
      </c>
      <c r="R301" t="e">
        <f t="shared" ref="R301:R327" si="56">P301/Q301</f>
        <v>#DIV/0!</v>
      </c>
    </row>
    <row r="302" spans="1:20" x14ac:dyDescent="0.2">
      <c r="A302">
        <v>1</v>
      </c>
      <c r="B302" t="s">
        <v>482</v>
      </c>
      <c r="C302">
        <v>19</v>
      </c>
      <c r="D302">
        <v>1858.5930000000001</v>
      </c>
      <c r="E302">
        <v>1740.3679999999999</v>
      </c>
      <c r="F302">
        <v>1739.626</v>
      </c>
      <c r="G302">
        <v>2119.6089999999999</v>
      </c>
      <c r="H302">
        <v>36</v>
      </c>
      <c r="I302">
        <v>117</v>
      </c>
      <c r="J302">
        <v>17</v>
      </c>
      <c r="K302">
        <v>6</v>
      </c>
      <c r="L302">
        <v>-19.440000000000001</v>
      </c>
      <c r="M302">
        <v>1827.9259999999999</v>
      </c>
      <c r="N302">
        <v>1</v>
      </c>
      <c r="O302">
        <v>18.140999999999998</v>
      </c>
      <c r="P302">
        <f t="shared" si="54"/>
        <v>2.2610000000000001</v>
      </c>
      <c r="Q302">
        <f t="shared" si="55"/>
        <v>1.8125999999999998</v>
      </c>
      <c r="R302">
        <f t="shared" si="56"/>
        <v>1.2473794549266251</v>
      </c>
    </row>
    <row r="303" spans="1:20" x14ac:dyDescent="0.2">
      <c r="A303">
        <v>2</v>
      </c>
      <c r="B303" t="s">
        <v>483</v>
      </c>
      <c r="C303">
        <v>27</v>
      </c>
      <c r="D303">
        <v>1801.6489999999999</v>
      </c>
      <c r="E303">
        <v>1749.518</v>
      </c>
      <c r="F303">
        <v>1408.943</v>
      </c>
      <c r="G303">
        <v>2227.6030000000001</v>
      </c>
      <c r="H303">
        <v>28</v>
      </c>
      <c r="I303">
        <v>114</v>
      </c>
      <c r="J303">
        <v>25</v>
      </c>
      <c r="K303">
        <v>10</v>
      </c>
      <c r="L303">
        <v>-21.800999999999998</v>
      </c>
      <c r="M303">
        <v>1799.3510000000001</v>
      </c>
      <c r="N303">
        <v>1</v>
      </c>
      <c r="O303">
        <v>26.492999999999999</v>
      </c>
      <c r="P303">
        <f t="shared" si="54"/>
        <v>3.3250000000000002</v>
      </c>
      <c r="Q303">
        <f t="shared" si="55"/>
        <v>3.0209999999999999</v>
      </c>
      <c r="R303">
        <f t="shared" si="56"/>
        <v>1.1006289308176103</v>
      </c>
    </row>
    <row r="304" spans="1:20" x14ac:dyDescent="0.2">
      <c r="A304">
        <v>3</v>
      </c>
      <c r="B304" t="s">
        <v>484</v>
      </c>
      <c r="C304">
        <v>25</v>
      </c>
      <c r="D304">
        <v>1679.1569999999999</v>
      </c>
      <c r="E304">
        <v>1589.0830000000001</v>
      </c>
      <c r="F304">
        <v>1411.4580000000001</v>
      </c>
      <c r="G304">
        <v>2065.732</v>
      </c>
      <c r="H304">
        <v>23</v>
      </c>
      <c r="I304">
        <v>113</v>
      </c>
      <c r="J304">
        <v>22</v>
      </c>
      <c r="K304">
        <v>11</v>
      </c>
      <c r="L304">
        <v>-26.565000000000001</v>
      </c>
      <c r="M304">
        <v>1616.817</v>
      </c>
      <c r="N304">
        <v>1</v>
      </c>
      <c r="O304">
        <v>24.3</v>
      </c>
      <c r="P304">
        <f t="shared" si="54"/>
        <v>2.9260000000000002</v>
      </c>
      <c r="Q304">
        <f t="shared" si="55"/>
        <v>3.3230999999999997</v>
      </c>
      <c r="R304">
        <f t="shared" si="56"/>
        <v>0.88050314465408819</v>
      </c>
    </row>
    <row r="305" spans="1:18" x14ac:dyDescent="0.2">
      <c r="A305">
        <v>4</v>
      </c>
      <c r="B305" t="s">
        <v>485</v>
      </c>
      <c r="C305">
        <v>24</v>
      </c>
      <c r="D305">
        <v>1990.912</v>
      </c>
      <c r="E305">
        <v>2071.931</v>
      </c>
      <c r="F305">
        <v>1555.1379999999999</v>
      </c>
      <c r="G305">
        <v>2242.4059999999999</v>
      </c>
      <c r="H305">
        <v>30</v>
      </c>
      <c r="I305">
        <v>105</v>
      </c>
      <c r="J305">
        <v>21</v>
      </c>
      <c r="K305">
        <v>9</v>
      </c>
      <c r="L305">
        <v>-24.228000000000002</v>
      </c>
      <c r="M305">
        <v>2067.1489999999999</v>
      </c>
      <c r="N305">
        <v>1</v>
      </c>
      <c r="O305">
        <v>22.760999999999999</v>
      </c>
      <c r="P305">
        <f t="shared" si="54"/>
        <v>2.7930000000000001</v>
      </c>
      <c r="Q305">
        <f t="shared" si="55"/>
        <v>2.7188999999999997</v>
      </c>
      <c r="R305">
        <f t="shared" si="56"/>
        <v>1.0272536687631029</v>
      </c>
    </row>
    <row r="306" spans="1:18" x14ac:dyDescent="0.2">
      <c r="A306">
        <v>5</v>
      </c>
      <c r="B306" t="s">
        <v>486</v>
      </c>
      <c r="C306">
        <v>32</v>
      </c>
      <c r="D306">
        <v>1782.2470000000001</v>
      </c>
      <c r="E306">
        <v>1490.0619999999999</v>
      </c>
      <c r="F306">
        <v>1488.732</v>
      </c>
      <c r="G306">
        <v>2169.9279999999999</v>
      </c>
      <c r="H306">
        <v>22</v>
      </c>
      <c r="I306">
        <v>105</v>
      </c>
      <c r="J306">
        <v>28</v>
      </c>
      <c r="K306">
        <v>13</v>
      </c>
      <c r="L306">
        <v>-24.905000000000001</v>
      </c>
      <c r="M306">
        <v>1856.11</v>
      </c>
      <c r="N306">
        <v>1</v>
      </c>
      <c r="O306">
        <v>31.036000000000001</v>
      </c>
      <c r="P306">
        <f t="shared" si="54"/>
        <v>3.7240000000000002</v>
      </c>
      <c r="Q306">
        <f t="shared" si="55"/>
        <v>3.9272999999999998</v>
      </c>
      <c r="R306">
        <f t="shared" si="56"/>
        <v>0.94823415578132564</v>
      </c>
    </row>
    <row r="307" spans="1:18" x14ac:dyDescent="0.2">
      <c r="A307">
        <v>6</v>
      </c>
      <c r="B307" t="s">
        <v>487</v>
      </c>
      <c r="C307">
        <v>33</v>
      </c>
      <c r="D307">
        <v>1921.9259999999999</v>
      </c>
      <c r="E307">
        <v>1590.546</v>
      </c>
      <c r="F307">
        <v>1522.6469999999999</v>
      </c>
      <c r="G307">
        <v>2576.1129999999998</v>
      </c>
      <c r="H307">
        <v>19</v>
      </c>
      <c r="I307">
        <v>96</v>
      </c>
      <c r="J307">
        <v>29</v>
      </c>
      <c r="K307">
        <v>14</v>
      </c>
      <c r="L307">
        <v>-25.768999999999998</v>
      </c>
      <c r="M307">
        <v>1884.931</v>
      </c>
      <c r="N307">
        <v>1</v>
      </c>
      <c r="O307">
        <v>31.606999999999999</v>
      </c>
      <c r="P307">
        <f t="shared" si="54"/>
        <v>3.8570000000000002</v>
      </c>
      <c r="Q307">
        <f t="shared" si="55"/>
        <v>4.2294</v>
      </c>
      <c r="R307">
        <f t="shared" si="56"/>
        <v>0.91194968553459121</v>
      </c>
    </row>
    <row r="308" spans="1:18" x14ac:dyDescent="0.2">
      <c r="A308">
        <v>7</v>
      </c>
      <c r="B308" t="s">
        <v>488</v>
      </c>
      <c r="C308">
        <v>31</v>
      </c>
      <c r="D308">
        <v>1850.1220000000001</v>
      </c>
      <c r="E308">
        <v>1750.83</v>
      </c>
      <c r="F308">
        <v>1650.77</v>
      </c>
      <c r="G308">
        <v>2213.7449999999999</v>
      </c>
      <c r="H308">
        <v>14</v>
      </c>
      <c r="I308">
        <v>88</v>
      </c>
      <c r="J308">
        <v>26</v>
      </c>
      <c r="K308">
        <v>14</v>
      </c>
      <c r="L308">
        <v>-27.408000000000001</v>
      </c>
      <c r="M308">
        <v>1822.78</v>
      </c>
      <c r="N308">
        <v>1</v>
      </c>
      <c r="O308">
        <v>29.824000000000002</v>
      </c>
      <c r="P308">
        <f t="shared" si="54"/>
        <v>3.4580000000000002</v>
      </c>
      <c r="Q308">
        <f t="shared" si="55"/>
        <v>4.2294</v>
      </c>
      <c r="R308">
        <f t="shared" si="56"/>
        <v>0.8176100628930818</v>
      </c>
    </row>
    <row r="309" spans="1:18" x14ac:dyDescent="0.2">
      <c r="A309">
        <v>8</v>
      </c>
      <c r="B309" t="s">
        <v>489</v>
      </c>
      <c r="C309">
        <v>22</v>
      </c>
      <c r="D309">
        <v>1850.9459999999999</v>
      </c>
      <c r="E309">
        <v>1628.673</v>
      </c>
      <c r="F309">
        <v>1627.8009999999999</v>
      </c>
      <c r="G309">
        <v>2074.3679999999999</v>
      </c>
      <c r="H309">
        <v>27</v>
      </c>
      <c r="I309">
        <v>78</v>
      </c>
      <c r="J309">
        <v>19</v>
      </c>
      <c r="K309">
        <v>10</v>
      </c>
      <c r="L309">
        <v>-25.346</v>
      </c>
      <c r="M309">
        <v>1869.252</v>
      </c>
      <c r="N309">
        <v>1</v>
      </c>
      <c r="O309">
        <v>21.391999999999999</v>
      </c>
      <c r="P309">
        <f t="shared" si="54"/>
        <v>2.5270000000000001</v>
      </c>
      <c r="Q309">
        <f t="shared" si="55"/>
        <v>3.0209999999999999</v>
      </c>
      <c r="R309">
        <f t="shared" si="56"/>
        <v>0.83647798742138368</v>
      </c>
    </row>
    <row r="310" spans="1:18" x14ac:dyDescent="0.2">
      <c r="A310">
        <v>9</v>
      </c>
      <c r="B310" t="s">
        <v>490</v>
      </c>
      <c r="C310">
        <v>21</v>
      </c>
      <c r="D310">
        <v>1619.7139999999999</v>
      </c>
      <c r="E310">
        <v>1657.2090000000001</v>
      </c>
      <c r="F310">
        <v>1528.68</v>
      </c>
      <c r="G310">
        <v>1741.6469999999999</v>
      </c>
      <c r="H310">
        <v>29</v>
      </c>
      <c r="I310">
        <v>97</v>
      </c>
      <c r="J310">
        <v>18</v>
      </c>
      <c r="K310">
        <v>8</v>
      </c>
      <c r="L310">
        <v>-21.251000000000001</v>
      </c>
      <c r="M310">
        <v>1609.932</v>
      </c>
      <c r="N310">
        <v>1</v>
      </c>
      <c r="O310">
        <v>19.872</v>
      </c>
      <c r="P310">
        <f t="shared" si="54"/>
        <v>2.3940000000000001</v>
      </c>
      <c r="Q310">
        <f t="shared" si="55"/>
        <v>2.4167999999999998</v>
      </c>
      <c r="R310">
        <f t="shared" si="56"/>
        <v>0.99056603773584917</v>
      </c>
    </row>
    <row r="311" spans="1:18" x14ac:dyDescent="0.2">
      <c r="A311">
        <v>10</v>
      </c>
      <c r="B311" t="s">
        <v>491</v>
      </c>
      <c r="C311">
        <v>28</v>
      </c>
      <c r="D311">
        <v>1621.097</v>
      </c>
      <c r="E311">
        <v>1447.4349999999999</v>
      </c>
      <c r="F311">
        <v>1446.5519999999999</v>
      </c>
      <c r="G311">
        <v>1898.441</v>
      </c>
      <c r="H311">
        <v>15</v>
      </c>
      <c r="I311">
        <v>80</v>
      </c>
      <c r="J311">
        <v>24</v>
      </c>
      <c r="K311">
        <v>13</v>
      </c>
      <c r="L311">
        <v>-26.565000000000001</v>
      </c>
      <c r="M311">
        <v>1584.9490000000001</v>
      </c>
      <c r="N311">
        <v>1</v>
      </c>
      <c r="O311">
        <v>26.617999999999999</v>
      </c>
      <c r="P311">
        <f t="shared" si="54"/>
        <v>3.1920000000000002</v>
      </c>
      <c r="Q311">
        <f t="shared" si="55"/>
        <v>3.9272999999999998</v>
      </c>
      <c r="R311">
        <f t="shared" si="56"/>
        <v>0.81277213352685063</v>
      </c>
    </row>
    <row r="312" spans="1:18" x14ac:dyDescent="0.2">
      <c r="A312">
        <v>11</v>
      </c>
      <c r="B312" t="s">
        <v>492</v>
      </c>
      <c r="C312">
        <v>17</v>
      </c>
      <c r="D312">
        <v>1608.556</v>
      </c>
      <c r="E312">
        <v>1646.61</v>
      </c>
      <c r="F312">
        <v>1364.845</v>
      </c>
      <c r="G312">
        <v>1778.2080000000001</v>
      </c>
      <c r="H312">
        <v>25</v>
      </c>
      <c r="I312">
        <v>68</v>
      </c>
      <c r="J312">
        <v>13</v>
      </c>
      <c r="K312">
        <v>9</v>
      </c>
      <c r="L312">
        <v>-34.695</v>
      </c>
      <c r="M312">
        <v>1618.557</v>
      </c>
      <c r="N312">
        <v>1</v>
      </c>
      <c r="O312">
        <v>15.952999999999999</v>
      </c>
      <c r="P312">
        <f t="shared" si="54"/>
        <v>1.7290000000000001</v>
      </c>
      <c r="Q312">
        <f t="shared" si="55"/>
        <v>2.7188999999999997</v>
      </c>
      <c r="R312">
        <f t="shared" si="56"/>
        <v>0.63591893780573039</v>
      </c>
    </row>
    <row r="313" spans="1:18" x14ac:dyDescent="0.2">
      <c r="A313">
        <v>12</v>
      </c>
      <c r="B313" t="s">
        <v>493</v>
      </c>
      <c r="C313">
        <v>23</v>
      </c>
      <c r="D313">
        <v>1713.037</v>
      </c>
      <c r="E313">
        <v>1442.4929999999999</v>
      </c>
      <c r="F313">
        <v>1441.0619999999999</v>
      </c>
      <c r="G313">
        <v>2173.6260000000002</v>
      </c>
      <c r="H313">
        <v>18</v>
      </c>
      <c r="I313">
        <v>68</v>
      </c>
      <c r="J313">
        <v>19</v>
      </c>
      <c r="K313">
        <v>12</v>
      </c>
      <c r="L313">
        <v>-30.068999999999999</v>
      </c>
      <c r="M313">
        <v>1663.4490000000001</v>
      </c>
      <c r="N313">
        <v>1</v>
      </c>
      <c r="O313">
        <v>21.925000000000001</v>
      </c>
      <c r="P313">
        <f t="shared" si="54"/>
        <v>2.5270000000000001</v>
      </c>
      <c r="Q313">
        <f t="shared" si="55"/>
        <v>3.6251999999999995</v>
      </c>
      <c r="R313">
        <f t="shared" si="56"/>
        <v>0.69706498951781981</v>
      </c>
    </row>
    <row r="314" spans="1:18" x14ac:dyDescent="0.2">
      <c r="A314">
        <v>13</v>
      </c>
      <c r="B314" t="s">
        <v>494</v>
      </c>
      <c r="C314">
        <v>21</v>
      </c>
      <c r="D314">
        <v>1541.998</v>
      </c>
      <c r="E314">
        <v>1445.8430000000001</v>
      </c>
      <c r="F314">
        <v>1445.4159999999999</v>
      </c>
      <c r="G314">
        <v>1664.0630000000001</v>
      </c>
      <c r="H314">
        <v>13</v>
      </c>
      <c r="I314">
        <v>67</v>
      </c>
      <c r="J314">
        <v>16</v>
      </c>
      <c r="K314">
        <v>12</v>
      </c>
      <c r="L314">
        <v>-38.659999999999997</v>
      </c>
      <c r="M314">
        <v>1532.58</v>
      </c>
      <c r="N314">
        <v>1</v>
      </c>
      <c r="O314">
        <v>19.766999999999999</v>
      </c>
      <c r="P314">
        <f t="shared" si="54"/>
        <v>2.1280000000000001</v>
      </c>
      <c r="Q314">
        <f t="shared" si="55"/>
        <v>3.6251999999999995</v>
      </c>
      <c r="R314">
        <f t="shared" si="56"/>
        <v>0.58700209643605883</v>
      </c>
    </row>
    <row r="315" spans="1:18" x14ac:dyDescent="0.2">
      <c r="A315">
        <v>14</v>
      </c>
      <c r="B315" t="s">
        <v>495</v>
      </c>
      <c r="C315">
        <v>23</v>
      </c>
      <c r="D315">
        <v>1649.953</v>
      </c>
      <c r="E315">
        <v>1478.8579999999999</v>
      </c>
      <c r="F315">
        <v>1478.2059999999999</v>
      </c>
      <c r="G315">
        <v>1812.15</v>
      </c>
      <c r="H315">
        <v>20</v>
      </c>
      <c r="I315">
        <v>58</v>
      </c>
      <c r="J315">
        <v>19</v>
      </c>
      <c r="K315">
        <v>10</v>
      </c>
      <c r="L315">
        <v>-27.759</v>
      </c>
      <c r="M315">
        <v>1700.9739999999999</v>
      </c>
      <c r="N315">
        <v>1</v>
      </c>
      <c r="O315">
        <v>21.541</v>
      </c>
      <c r="P315">
        <f t="shared" si="54"/>
        <v>2.5270000000000001</v>
      </c>
      <c r="Q315">
        <f t="shared" si="55"/>
        <v>3.0209999999999999</v>
      </c>
      <c r="R315">
        <f t="shared" si="56"/>
        <v>0.83647798742138368</v>
      </c>
    </row>
    <row r="316" spans="1:18" x14ac:dyDescent="0.2">
      <c r="A316">
        <v>15</v>
      </c>
      <c r="B316" t="s">
        <v>496</v>
      </c>
      <c r="C316">
        <v>18</v>
      </c>
      <c r="D316">
        <v>1698.94</v>
      </c>
      <c r="E316">
        <v>1614.3489999999999</v>
      </c>
      <c r="F316">
        <v>1578.8789999999999</v>
      </c>
      <c r="G316">
        <v>1858.2729999999999</v>
      </c>
      <c r="H316">
        <v>29</v>
      </c>
      <c r="I316">
        <v>50</v>
      </c>
      <c r="J316">
        <v>15</v>
      </c>
      <c r="K316">
        <v>8</v>
      </c>
      <c r="L316">
        <v>-28.071999999999999</v>
      </c>
      <c r="M316">
        <v>1695.8040000000001</v>
      </c>
      <c r="N316">
        <v>1</v>
      </c>
      <c r="O316">
        <v>16.559999999999999</v>
      </c>
      <c r="P316">
        <f t="shared" si="54"/>
        <v>1.9950000000000001</v>
      </c>
      <c r="Q316">
        <f t="shared" si="55"/>
        <v>2.4167999999999998</v>
      </c>
      <c r="R316">
        <f t="shared" si="56"/>
        <v>0.82547169811320764</v>
      </c>
    </row>
    <row r="317" spans="1:18" x14ac:dyDescent="0.2">
      <c r="A317">
        <v>16</v>
      </c>
      <c r="B317" t="s">
        <v>497</v>
      </c>
      <c r="C317">
        <v>18</v>
      </c>
      <c r="D317">
        <v>1649.88</v>
      </c>
      <c r="E317">
        <v>1669.325</v>
      </c>
      <c r="F317">
        <v>1439.682</v>
      </c>
      <c r="G317">
        <v>1893.6469999999999</v>
      </c>
      <c r="H317">
        <v>26</v>
      </c>
      <c r="I317">
        <v>47</v>
      </c>
      <c r="J317">
        <v>15</v>
      </c>
      <c r="K317">
        <v>8</v>
      </c>
      <c r="L317">
        <v>-28.071999999999999</v>
      </c>
      <c r="M317">
        <v>1646.53</v>
      </c>
      <c r="N317">
        <v>1</v>
      </c>
      <c r="O317">
        <v>17.146999999999998</v>
      </c>
      <c r="P317">
        <f t="shared" si="54"/>
        <v>1.9950000000000001</v>
      </c>
      <c r="Q317">
        <f t="shared" si="55"/>
        <v>2.4167999999999998</v>
      </c>
      <c r="R317">
        <f t="shared" si="56"/>
        <v>0.82547169811320764</v>
      </c>
    </row>
    <row r="318" spans="1:18" x14ac:dyDescent="0.2">
      <c r="A318">
        <v>17</v>
      </c>
      <c r="B318" t="s">
        <v>498</v>
      </c>
      <c r="C318">
        <v>23</v>
      </c>
      <c r="D318">
        <v>1748.2380000000001</v>
      </c>
      <c r="E318">
        <v>1757.752</v>
      </c>
      <c r="F318">
        <v>1386.6869999999999</v>
      </c>
      <c r="G318">
        <v>2044.076</v>
      </c>
      <c r="H318">
        <v>21</v>
      </c>
      <c r="I318">
        <v>43</v>
      </c>
      <c r="J318">
        <v>19</v>
      </c>
      <c r="K318">
        <v>11</v>
      </c>
      <c r="L318">
        <v>-30.068999999999999</v>
      </c>
      <c r="M318">
        <v>1758.373</v>
      </c>
      <c r="N318">
        <v>1</v>
      </c>
      <c r="O318">
        <v>22.266999999999999</v>
      </c>
      <c r="P318">
        <f t="shared" si="54"/>
        <v>2.5270000000000001</v>
      </c>
      <c r="Q318">
        <f t="shared" si="55"/>
        <v>3.3230999999999997</v>
      </c>
      <c r="R318">
        <f t="shared" si="56"/>
        <v>0.76043453401943983</v>
      </c>
    </row>
    <row r="319" spans="1:18" x14ac:dyDescent="0.2">
      <c r="A319">
        <v>18</v>
      </c>
      <c r="B319" t="s">
        <v>499</v>
      </c>
      <c r="C319">
        <v>22</v>
      </c>
      <c r="D319">
        <v>1725.9549999999999</v>
      </c>
      <c r="E319">
        <v>1912.105</v>
      </c>
      <c r="F319">
        <v>1496.171</v>
      </c>
      <c r="G319">
        <v>2009.3240000000001</v>
      </c>
      <c r="H319">
        <v>26</v>
      </c>
      <c r="I319">
        <v>32</v>
      </c>
      <c r="J319">
        <v>19</v>
      </c>
      <c r="K319">
        <v>10</v>
      </c>
      <c r="L319">
        <v>-29.055</v>
      </c>
      <c r="M319">
        <v>1702.413</v>
      </c>
      <c r="N319">
        <v>1</v>
      </c>
      <c r="O319">
        <v>21.021000000000001</v>
      </c>
      <c r="P319">
        <f t="shared" si="54"/>
        <v>2.5270000000000001</v>
      </c>
      <c r="Q319">
        <f t="shared" si="55"/>
        <v>3.0209999999999999</v>
      </c>
      <c r="R319">
        <f t="shared" si="56"/>
        <v>0.83647798742138368</v>
      </c>
    </row>
    <row r="320" spans="1:18" x14ac:dyDescent="0.2">
      <c r="A320">
        <v>19</v>
      </c>
      <c r="B320" t="s">
        <v>500</v>
      </c>
      <c r="C320">
        <v>22</v>
      </c>
      <c r="D320">
        <v>1579.3679999999999</v>
      </c>
      <c r="E320">
        <v>1633.992</v>
      </c>
      <c r="F320">
        <v>1362.146</v>
      </c>
      <c r="G320">
        <v>1719.9480000000001</v>
      </c>
      <c r="H320">
        <v>26</v>
      </c>
      <c r="I320">
        <v>28</v>
      </c>
      <c r="J320">
        <v>19</v>
      </c>
      <c r="K320">
        <v>10</v>
      </c>
      <c r="L320">
        <v>-27.759</v>
      </c>
      <c r="M320">
        <v>1582.9059999999999</v>
      </c>
      <c r="N320">
        <v>1</v>
      </c>
      <c r="O320">
        <v>21.021000000000001</v>
      </c>
      <c r="P320">
        <f t="shared" si="54"/>
        <v>2.5270000000000001</v>
      </c>
      <c r="Q320">
        <f t="shared" si="55"/>
        <v>3.0209999999999999</v>
      </c>
      <c r="R320">
        <f t="shared" si="56"/>
        <v>0.83647798742138368</v>
      </c>
    </row>
    <row r="321" spans="1:20" x14ac:dyDescent="0.2">
      <c r="A321">
        <v>20</v>
      </c>
      <c r="B321" t="s">
        <v>501</v>
      </c>
      <c r="C321">
        <v>25</v>
      </c>
      <c r="D321">
        <v>1741.587</v>
      </c>
      <c r="E321">
        <v>1545.8920000000001</v>
      </c>
      <c r="F321">
        <v>1544.845</v>
      </c>
      <c r="G321">
        <v>2080.7710000000002</v>
      </c>
      <c r="H321">
        <v>25</v>
      </c>
      <c r="I321">
        <v>24</v>
      </c>
      <c r="J321">
        <v>21</v>
      </c>
      <c r="K321">
        <v>11</v>
      </c>
      <c r="L321">
        <v>-27.646000000000001</v>
      </c>
      <c r="M321">
        <v>1726.422</v>
      </c>
      <c r="N321">
        <v>1</v>
      </c>
      <c r="O321">
        <v>23.783999999999999</v>
      </c>
      <c r="P321">
        <f t="shared" si="54"/>
        <v>2.7930000000000001</v>
      </c>
      <c r="Q321">
        <f t="shared" si="55"/>
        <v>3.3230999999999997</v>
      </c>
      <c r="R321">
        <f t="shared" si="56"/>
        <v>0.8404802744425387</v>
      </c>
    </row>
    <row r="322" spans="1:20" x14ac:dyDescent="0.2">
      <c r="A322">
        <v>21</v>
      </c>
      <c r="B322" t="s">
        <v>502</v>
      </c>
      <c r="C322">
        <v>23</v>
      </c>
      <c r="D322">
        <v>1749.58</v>
      </c>
      <c r="E322">
        <v>1659.6579999999999</v>
      </c>
      <c r="F322">
        <v>1633.8440000000001</v>
      </c>
      <c r="G322">
        <v>1865.713</v>
      </c>
      <c r="H322">
        <v>15</v>
      </c>
      <c r="I322">
        <v>19</v>
      </c>
      <c r="J322">
        <v>19</v>
      </c>
      <c r="K322">
        <v>10</v>
      </c>
      <c r="L322">
        <v>-26.565000000000001</v>
      </c>
      <c r="M322">
        <v>1750.7380000000001</v>
      </c>
      <c r="N322">
        <v>1</v>
      </c>
      <c r="O322">
        <v>21.69</v>
      </c>
      <c r="P322">
        <f t="shared" si="54"/>
        <v>2.5270000000000001</v>
      </c>
      <c r="Q322">
        <f t="shared" si="55"/>
        <v>3.0209999999999999</v>
      </c>
      <c r="R322">
        <f t="shared" si="56"/>
        <v>0.83647798742138368</v>
      </c>
    </row>
    <row r="323" spans="1:20" x14ac:dyDescent="0.2">
      <c r="A323">
        <v>22</v>
      </c>
      <c r="B323" t="s">
        <v>503</v>
      </c>
      <c r="C323">
        <v>27</v>
      </c>
      <c r="D323">
        <v>1812.124</v>
      </c>
      <c r="E323">
        <v>1704.615</v>
      </c>
      <c r="F323">
        <v>1595.021</v>
      </c>
      <c r="G323">
        <v>2185.6790000000001</v>
      </c>
      <c r="H323">
        <v>18</v>
      </c>
      <c r="I323">
        <v>14</v>
      </c>
      <c r="J323">
        <v>23</v>
      </c>
      <c r="K323">
        <v>11</v>
      </c>
      <c r="L323">
        <v>-25.56</v>
      </c>
      <c r="M323">
        <v>1754.3130000000001</v>
      </c>
      <c r="N323">
        <v>1</v>
      </c>
      <c r="O323">
        <v>26.018000000000001</v>
      </c>
      <c r="P323">
        <f t="shared" si="54"/>
        <v>3.0590000000000002</v>
      </c>
      <c r="Q323">
        <f t="shared" si="55"/>
        <v>3.3230999999999997</v>
      </c>
      <c r="R323">
        <f t="shared" si="56"/>
        <v>0.92052601486563768</v>
      </c>
    </row>
    <row r="324" spans="1:20" x14ac:dyDescent="0.2">
      <c r="A324">
        <v>23</v>
      </c>
      <c r="B324" t="s">
        <v>504</v>
      </c>
      <c r="C324">
        <v>23</v>
      </c>
      <c r="D324">
        <v>1579.326</v>
      </c>
      <c r="E324">
        <v>1389.749</v>
      </c>
      <c r="F324">
        <v>1388.856</v>
      </c>
      <c r="G324">
        <v>1845.9849999999999</v>
      </c>
      <c r="H324">
        <v>19</v>
      </c>
      <c r="I324">
        <v>9</v>
      </c>
      <c r="J324">
        <v>20</v>
      </c>
      <c r="K324">
        <v>9</v>
      </c>
      <c r="L324">
        <v>-22.834</v>
      </c>
      <c r="M324">
        <v>1510.87</v>
      </c>
      <c r="N324">
        <v>1</v>
      </c>
      <c r="O324">
        <v>21.577999999999999</v>
      </c>
      <c r="P324">
        <f t="shared" si="54"/>
        <v>2.66</v>
      </c>
      <c r="Q324">
        <f t="shared" si="55"/>
        <v>2.7188999999999997</v>
      </c>
      <c r="R324">
        <f t="shared" si="56"/>
        <v>0.97833682739343131</v>
      </c>
    </row>
    <row r="325" spans="1:20" x14ac:dyDescent="0.2">
      <c r="A325">
        <v>24</v>
      </c>
      <c r="B325" t="s">
        <v>505</v>
      </c>
      <c r="C325">
        <v>19</v>
      </c>
      <c r="D325">
        <v>1521.268</v>
      </c>
      <c r="E325">
        <v>1414.7470000000001</v>
      </c>
      <c r="F325">
        <v>1414.2070000000001</v>
      </c>
      <c r="G325">
        <v>1690.914</v>
      </c>
      <c r="H325">
        <v>16</v>
      </c>
      <c r="I325">
        <v>7</v>
      </c>
      <c r="J325">
        <v>16</v>
      </c>
      <c r="K325">
        <v>8</v>
      </c>
      <c r="L325">
        <v>-26.565000000000001</v>
      </c>
      <c r="M325">
        <v>1514.14</v>
      </c>
      <c r="N325">
        <v>1</v>
      </c>
      <c r="O325">
        <v>17.515999999999998</v>
      </c>
      <c r="P325">
        <f t="shared" si="54"/>
        <v>2.1280000000000001</v>
      </c>
      <c r="Q325">
        <f t="shared" si="55"/>
        <v>2.4167999999999998</v>
      </c>
      <c r="R325">
        <f t="shared" si="56"/>
        <v>0.88050314465408819</v>
      </c>
    </row>
    <row r="326" spans="1:20" x14ac:dyDescent="0.2">
      <c r="A326">
        <v>25</v>
      </c>
      <c r="B326" t="s">
        <v>506</v>
      </c>
      <c r="C326">
        <v>10</v>
      </c>
      <c r="D326">
        <v>1587.999</v>
      </c>
      <c r="E326">
        <v>1490.6980000000001</v>
      </c>
      <c r="F326">
        <v>1490.365</v>
      </c>
      <c r="G326">
        <v>1661.057</v>
      </c>
      <c r="H326">
        <v>13</v>
      </c>
      <c r="I326">
        <v>5</v>
      </c>
      <c r="J326">
        <v>8</v>
      </c>
      <c r="K326">
        <v>5</v>
      </c>
      <c r="L326">
        <v>-23.962</v>
      </c>
      <c r="M326">
        <v>1586.2180000000001</v>
      </c>
      <c r="N326">
        <v>1</v>
      </c>
      <c r="O326">
        <v>9.4060000000000006</v>
      </c>
      <c r="P326">
        <f t="shared" si="54"/>
        <v>1.0640000000000001</v>
      </c>
      <c r="Q326">
        <f t="shared" si="55"/>
        <v>1.5105</v>
      </c>
      <c r="R326">
        <f t="shared" si="56"/>
        <v>0.70440251572327051</v>
      </c>
    </row>
    <row r="327" spans="1:20" x14ac:dyDescent="0.2">
      <c r="A327">
        <v>26</v>
      </c>
      <c r="B327" t="s">
        <v>507</v>
      </c>
      <c r="C327">
        <v>20</v>
      </c>
      <c r="D327">
        <v>1749.037</v>
      </c>
      <c r="E327">
        <v>1615.377</v>
      </c>
      <c r="F327">
        <v>1614.681</v>
      </c>
      <c r="G327">
        <v>1971.33</v>
      </c>
      <c r="H327">
        <v>32</v>
      </c>
      <c r="I327">
        <v>71</v>
      </c>
      <c r="J327">
        <v>18</v>
      </c>
      <c r="K327">
        <v>8</v>
      </c>
      <c r="L327">
        <v>-23.962</v>
      </c>
      <c r="M327">
        <v>1711.502</v>
      </c>
      <c r="N327">
        <v>1</v>
      </c>
      <c r="O327">
        <v>19.393999999999998</v>
      </c>
      <c r="P327">
        <f t="shared" si="54"/>
        <v>2.3940000000000001</v>
      </c>
      <c r="Q327">
        <f t="shared" si="55"/>
        <v>2.4167999999999998</v>
      </c>
      <c r="R327">
        <f t="shared" si="56"/>
        <v>0.99056603773584917</v>
      </c>
      <c r="S327">
        <v>26</v>
      </c>
      <c r="T327">
        <v>1</v>
      </c>
    </row>
    <row r="328" spans="1:20" x14ac:dyDescent="0.2">
      <c r="S328">
        <f>AVERAGE(S2:S327)</f>
        <v>15.5</v>
      </c>
      <c r="T328">
        <f>SUM(T2:T327)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074-A688-9943-9F62-4C46EDEE955C}">
  <dimension ref="A1:T402"/>
  <sheetViews>
    <sheetView tabSelected="1" workbookViewId="0">
      <pane ySplit="1" topLeftCell="A382" activePane="bottomLeft" state="frozen"/>
      <selection pane="bottomLeft" activeCell="T403" sqref="T403"/>
    </sheetView>
  </sheetViews>
  <sheetFormatPr baseColWidth="10" defaultRowHeight="16" x14ac:dyDescent="0.2"/>
  <cols>
    <col min="1" max="1" width="19.6640625" bestFit="1" customWidth="1"/>
    <col min="16" max="16" width="9.83203125" customWidth="1"/>
    <col min="17" max="17" width="11.5" customWidth="1"/>
    <col min="18" max="18" width="11.1640625" bestFit="1" customWidth="1"/>
  </cols>
  <sheetData>
    <row r="1" spans="1:20" s="2" customFormat="1" ht="34" x14ac:dyDescent="0.2">
      <c r="A1" s="2" t="s">
        <v>181</v>
      </c>
      <c r="B1" s="3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8" t="s">
        <v>446</v>
      </c>
      <c r="R1" s="5" t="s">
        <v>15</v>
      </c>
      <c r="S1" s="7" t="s">
        <v>748</v>
      </c>
      <c r="T1" s="7" t="s">
        <v>749</v>
      </c>
    </row>
    <row r="2" spans="1:20" x14ac:dyDescent="0.2">
      <c r="A2">
        <v>1</v>
      </c>
      <c r="B2" t="s">
        <v>158</v>
      </c>
      <c r="C2">
        <v>22</v>
      </c>
      <c r="D2">
        <v>4967.2640000000001</v>
      </c>
      <c r="E2">
        <v>5388.7539999999999</v>
      </c>
      <c r="F2">
        <v>3905.1579999999999</v>
      </c>
      <c r="G2">
        <v>5391.6580000000004</v>
      </c>
      <c r="H2">
        <v>21</v>
      </c>
      <c r="I2">
        <v>113</v>
      </c>
      <c r="J2">
        <v>20</v>
      </c>
      <c r="K2">
        <v>8</v>
      </c>
      <c r="L2">
        <v>-19.29</v>
      </c>
      <c r="M2">
        <v>5115.8879999999999</v>
      </c>
      <c r="N2">
        <v>1</v>
      </c>
      <c r="O2">
        <v>21.449000000000002</v>
      </c>
      <c r="P2">
        <f>J2*0.133</f>
        <v>2.66</v>
      </c>
      <c r="Q2">
        <f>K2*0.3021</f>
        <v>2.4167999999999998</v>
      </c>
      <c r="R2">
        <f>P2/Q2</f>
        <v>1.1006289308176103</v>
      </c>
    </row>
    <row r="3" spans="1:20" x14ac:dyDescent="0.2">
      <c r="A3">
        <v>2</v>
      </c>
      <c r="B3" t="s">
        <v>159</v>
      </c>
      <c r="C3">
        <v>18</v>
      </c>
      <c r="D3">
        <v>4916.67</v>
      </c>
      <c r="E3">
        <v>3659.924</v>
      </c>
      <c r="F3">
        <v>3655.63</v>
      </c>
      <c r="G3">
        <v>5854.5460000000003</v>
      </c>
      <c r="H3">
        <v>27</v>
      </c>
      <c r="I3">
        <v>117</v>
      </c>
      <c r="J3">
        <v>16</v>
      </c>
      <c r="K3">
        <v>6</v>
      </c>
      <c r="L3">
        <v>-20.556000000000001</v>
      </c>
      <c r="M3">
        <v>5083.6180000000004</v>
      </c>
      <c r="N3">
        <v>1</v>
      </c>
      <c r="O3">
        <v>17.204999999999998</v>
      </c>
      <c r="P3">
        <f t="shared" ref="P3:P24" si="0">J3*0.133</f>
        <v>2.1280000000000001</v>
      </c>
      <c r="Q3">
        <f t="shared" ref="Q3:Q66" si="1">K3*0.3021</f>
        <v>1.8125999999999998</v>
      </c>
      <c r="R3">
        <f t="shared" ref="R3:R24" si="2">P3/Q3</f>
        <v>1.1740041928721177</v>
      </c>
    </row>
    <row r="4" spans="1:20" x14ac:dyDescent="0.2">
      <c r="A4">
        <v>3</v>
      </c>
      <c r="B4" t="s">
        <v>160</v>
      </c>
      <c r="C4">
        <v>24</v>
      </c>
      <c r="D4">
        <v>4740.2430000000004</v>
      </c>
      <c r="E4">
        <v>4981.826</v>
      </c>
      <c r="F4">
        <v>3604.7629999999999</v>
      </c>
      <c r="G4">
        <v>5994.7839999999997</v>
      </c>
      <c r="H4">
        <v>14</v>
      </c>
      <c r="I4">
        <v>111</v>
      </c>
      <c r="J4">
        <v>21</v>
      </c>
      <c r="K4">
        <v>8</v>
      </c>
      <c r="L4">
        <v>-23.199000000000002</v>
      </c>
      <c r="M4">
        <v>4800.1260000000002</v>
      </c>
      <c r="N4">
        <v>1</v>
      </c>
      <c r="O4">
        <v>22.957000000000001</v>
      </c>
      <c r="P4">
        <f t="shared" si="0"/>
        <v>2.7930000000000001</v>
      </c>
      <c r="Q4">
        <f t="shared" si="1"/>
        <v>2.4167999999999998</v>
      </c>
      <c r="R4">
        <f t="shared" si="2"/>
        <v>1.1556603773584908</v>
      </c>
    </row>
    <row r="5" spans="1:20" x14ac:dyDescent="0.2">
      <c r="A5">
        <v>4</v>
      </c>
      <c r="B5" t="s">
        <v>161</v>
      </c>
      <c r="C5">
        <v>19</v>
      </c>
      <c r="D5">
        <v>3917.4850000000001</v>
      </c>
      <c r="E5">
        <v>3539.5749999999998</v>
      </c>
      <c r="F5">
        <v>3537.7</v>
      </c>
      <c r="G5">
        <v>4497.8149999999996</v>
      </c>
      <c r="H5">
        <v>25</v>
      </c>
      <c r="I5">
        <v>103</v>
      </c>
      <c r="J5">
        <v>17</v>
      </c>
      <c r="K5">
        <v>6</v>
      </c>
      <c r="L5">
        <v>-20.556000000000001</v>
      </c>
      <c r="M5">
        <v>3895.6970000000001</v>
      </c>
      <c r="N5">
        <v>1</v>
      </c>
      <c r="O5">
        <v>17.591000000000001</v>
      </c>
      <c r="P5">
        <f t="shared" si="0"/>
        <v>2.2610000000000001</v>
      </c>
      <c r="Q5">
        <f t="shared" si="1"/>
        <v>1.8125999999999998</v>
      </c>
      <c r="R5">
        <f t="shared" si="2"/>
        <v>1.2473794549266251</v>
      </c>
    </row>
    <row r="6" spans="1:20" x14ac:dyDescent="0.2">
      <c r="A6">
        <v>5</v>
      </c>
      <c r="B6" t="s">
        <v>162</v>
      </c>
      <c r="C6">
        <v>25</v>
      </c>
      <c r="D6">
        <v>4465.8670000000002</v>
      </c>
      <c r="E6">
        <v>4430.8490000000002</v>
      </c>
      <c r="F6">
        <v>3333.82</v>
      </c>
      <c r="G6">
        <v>5852.5609999999997</v>
      </c>
      <c r="H6">
        <v>14</v>
      </c>
      <c r="I6">
        <v>104</v>
      </c>
      <c r="J6">
        <v>23</v>
      </c>
      <c r="K6">
        <v>9</v>
      </c>
      <c r="L6">
        <v>-21.370999999999999</v>
      </c>
      <c r="M6">
        <v>4474.7</v>
      </c>
      <c r="N6">
        <v>1</v>
      </c>
      <c r="O6">
        <v>24.349</v>
      </c>
      <c r="P6">
        <f t="shared" si="0"/>
        <v>3.0590000000000002</v>
      </c>
      <c r="Q6">
        <f t="shared" si="1"/>
        <v>2.7188999999999997</v>
      </c>
      <c r="R6">
        <f t="shared" si="2"/>
        <v>1.125087351502446</v>
      </c>
    </row>
    <row r="7" spans="1:20" x14ac:dyDescent="0.2">
      <c r="A7">
        <v>6</v>
      </c>
      <c r="B7" t="s">
        <v>163</v>
      </c>
      <c r="C7">
        <v>25</v>
      </c>
      <c r="D7">
        <v>3662.239</v>
      </c>
      <c r="E7">
        <v>3668.808</v>
      </c>
      <c r="F7">
        <v>2973.2649999999999</v>
      </c>
      <c r="G7">
        <v>4599.375</v>
      </c>
      <c r="H7">
        <v>14</v>
      </c>
      <c r="I7">
        <v>100</v>
      </c>
      <c r="J7">
        <v>22</v>
      </c>
      <c r="K7">
        <v>9</v>
      </c>
      <c r="L7">
        <v>-19.983000000000001</v>
      </c>
      <c r="M7">
        <v>3666.826</v>
      </c>
      <c r="N7">
        <v>1</v>
      </c>
      <c r="O7">
        <v>23.513999999999999</v>
      </c>
      <c r="P7">
        <f t="shared" si="0"/>
        <v>2.9260000000000002</v>
      </c>
      <c r="Q7">
        <f t="shared" si="1"/>
        <v>2.7188999999999997</v>
      </c>
      <c r="R7">
        <f t="shared" si="2"/>
        <v>1.0761705101327745</v>
      </c>
    </row>
    <row r="8" spans="1:20" x14ac:dyDescent="0.2">
      <c r="A8">
        <v>7</v>
      </c>
      <c r="B8" t="s">
        <v>164</v>
      </c>
      <c r="C8">
        <v>24</v>
      </c>
      <c r="D8">
        <v>4173.5820000000003</v>
      </c>
      <c r="E8">
        <v>4698.7960000000003</v>
      </c>
      <c r="F8">
        <v>3346.3710000000001</v>
      </c>
      <c r="G8">
        <v>5031.1440000000002</v>
      </c>
      <c r="H8">
        <v>13</v>
      </c>
      <c r="I8">
        <v>97</v>
      </c>
      <c r="J8">
        <v>21</v>
      </c>
      <c r="K8">
        <v>9</v>
      </c>
      <c r="L8">
        <v>-20.853999999999999</v>
      </c>
      <c r="M8">
        <v>4112.4229999999998</v>
      </c>
      <c r="N8">
        <v>1</v>
      </c>
      <c r="O8">
        <v>22.864999999999998</v>
      </c>
      <c r="P8">
        <f t="shared" si="0"/>
        <v>2.7930000000000001</v>
      </c>
      <c r="Q8">
        <f t="shared" si="1"/>
        <v>2.7188999999999997</v>
      </c>
      <c r="R8">
        <f t="shared" si="2"/>
        <v>1.0272536687631029</v>
      </c>
    </row>
    <row r="9" spans="1:20" x14ac:dyDescent="0.2">
      <c r="A9">
        <v>8</v>
      </c>
      <c r="B9" t="s">
        <v>165</v>
      </c>
      <c r="C9">
        <v>23</v>
      </c>
      <c r="D9">
        <v>3380.5329999999999</v>
      </c>
      <c r="E9">
        <v>3005.8470000000002</v>
      </c>
      <c r="F9">
        <v>2844.1640000000002</v>
      </c>
      <c r="G9">
        <v>3892.0360000000001</v>
      </c>
      <c r="H9">
        <v>12</v>
      </c>
      <c r="I9">
        <v>93</v>
      </c>
      <c r="J9">
        <v>19</v>
      </c>
      <c r="K9">
        <v>10</v>
      </c>
      <c r="L9">
        <v>-27.759</v>
      </c>
      <c r="M9">
        <v>3491.248</v>
      </c>
      <c r="N9">
        <v>1</v>
      </c>
      <c r="O9">
        <v>21.64</v>
      </c>
      <c r="P9">
        <f t="shared" si="0"/>
        <v>2.5270000000000001</v>
      </c>
      <c r="Q9">
        <f t="shared" si="1"/>
        <v>3.0209999999999999</v>
      </c>
      <c r="R9">
        <f t="shared" si="2"/>
        <v>0.83647798742138368</v>
      </c>
    </row>
    <row r="10" spans="1:20" x14ac:dyDescent="0.2">
      <c r="A10">
        <v>9</v>
      </c>
      <c r="B10" t="s">
        <v>166</v>
      </c>
      <c r="C10">
        <v>23</v>
      </c>
      <c r="D10">
        <v>3375.2</v>
      </c>
      <c r="E10">
        <v>3029.848</v>
      </c>
      <c r="F10">
        <v>3028.5839999999998</v>
      </c>
      <c r="G10">
        <v>3675.9639999999999</v>
      </c>
      <c r="H10">
        <v>9</v>
      </c>
      <c r="I10">
        <v>84</v>
      </c>
      <c r="J10">
        <v>20</v>
      </c>
      <c r="K10">
        <v>11</v>
      </c>
      <c r="L10">
        <v>-26.565000000000001</v>
      </c>
      <c r="M10">
        <v>3363.0529999999999</v>
      </c>
      <c r="N10">
        <v>1</v>
      </c>
      <c r="O10">
        <v>22.427</v>
      </c>
      <c r="P10">
        <f t="shared" si="0"/>
        <v>2.66</v>
      </c>
      <c r="Q10">
        <f t="shared" si="1"/>
        <v>3.3230999999999997</v>
      </c>
      <c r="R10">
        <f t="shared" si="2"/>
        <v>0.80045740423098921</v>
      </c>
    </row>
    <row r="11" spans="1:20" x14ac:dyDescent="0.2">
      <c r="A11">
        <v>10</v>
      </c>
      <c r="B11" t="s">
        <v>167</v>
      </c>
      <c r="C11">
        <v>21</v>
      </c>
      <c r="D11">
        <v>3316.0540000000001</v>
      </c>
      <c r="E11">
        <v>2836.9670000000001</v>
      </c>
      <c r="F11">
        <v>2834.5189999999998</v>
      </c>
      <c r="G11">
        <v>4088.125</v>
      </c>
      <c r="H11">
        <v>12</v>
      </c>
      <c r="I11">
        <v>86</v>
      </c>
      <c r="J11">
        <v>18</v>
      </c>
      <c r="K11">
        <v>10</v>
      </c>
      <c r="L11">
        <v>-29.055</v>
      </c>
      <c r="M11">
        <v>3235.2719999999999</v>
      </c>
      <c r="N11">
        <v>1</v>
      </c>
      <c r="O11">
        <v>20.202999999999999</v>
      </c>
      <c r="P11">
        <f t="shared" si="0"/>
        <v>2.3940000000000001</v>
      </c>
      <c r="Q11">
        <f t="shared" si="1"/>
        <v>3.0209999999999999</v>
      </c>
      <c r="R11">
        <f t="shared" si="2"/>
        <v>0.79245283018867929</v>
      </c>
    </row>
    <row r="12" spans="1:20" x14ac:dyDescent="0.2">
      <c r="A12">
        <v>11</v>
      </c>
      <c r="B12" t="s">
        <v>168</v>
      </c>
      <c r="C12">
        <v>20</v>
      </c>
      <c r="D12">
        <v>2970.1</v>
      </c>
      <c r="E12">
        <v>2792.9009999999998</v>
      </c>
      <c r="F12">
        <v>2706.4450000000002</v>
      </c>
      <c r="G12">
        <v>3329.9059999999999</v>
      </c>
      <c r="H12">
        <v>11</v>
      </c>
      <c r="I12">
        <v>79</v>
      </c>
      <c r="J12">
        <v>17</v>
      </c>
      <c r="K12">
        <v>8</v>
      </c>
      <c r="L12">
        <v>-25.201000000000001</v>
      </c>
      <c r="M12">
        <v>2916.752</v>
      </c>
      <c r="N12">
        <v>1</v>
      </c>
      <c r="O12">
        <v>18.911000000000001</v>
      </c>
      <c r="P12">
        <f t="shared" si="0"/>
        <v>2.2610000000000001</v>
      </c>
      <c r="Q12">
        <f t="shared" si="1"/>
        <v>2.4167999999999998</v>
      </c>
      <c r="R12">
        <f t="shared" si="2"/>
        <v>0.93553459119496862</v>
      </c>
    </row>
    <row r="13" spans="1:20" x14ac:dyDescent="0.2">
      <c r="A13">
        <v>12</v>
      </c>
      <c r="B13" t="s">
        <v>169</v>
      </c>
      <c r="C13">
        <v>22</v>
      </c>
      <c r="D13">
        <v>3611.2730000000001</v>
      </c>
      <c r="E13">
        <v>3380.5509999999999</v>
      </c>
      <c r="F13">
        <v>3379.672</v>
      </c>
      <c r="G13">
        <v>3830.0239999999999</v>
      </c>
      <c r="H13">
        <v>12</v>
      </c>
      <c r="I13">
        <v>72</v>
      </c>
      <c r="J13">
        <v>19</v>
      </c>
      <c r="K13">
        <v>9</v>
      </c>
      <c r="L13">
        <v>-22.834</v>
      </c>
      <c r="M13">
        <v>3645.973</v>
      </c>
      <c r="N13">
        <v>1</v>
      </c>
      <c r="O13">
        <v>21.196999999999999</v>
      </c>
      <c r="P13">
        <f t="shared" si="0"/>
        <v>2.5270000000000001</v>
      </c>
      <c r="Q13">
        <f t="shared" si="1"/>
        <v>2.7188999999999997</v>
      </c>
      <c r="R13">
        <f t="shared" si="2"/>
        <v>0.92941998602375975</v>
      </c>
    </row>
    <row r="14" spans="1:20" x14ac:dyDescent="0.2">
      <c r="A14">
        <v>13</v>
      </c>
      <c r="B14" t="s">
        <v>170</v>
      </c>
      <c r="C14">
        <v>21</v>
      </c>
      <c r="D14">
        <v>2797.7820000000002</v>
      </c>
      <c r="E14">
        <v>3112.5329999999999</v>
      </c>
      <c r="F14">
        <v>2607.136</v>
      </c>
      <c r="G14">
        <v>3113.5219999999999</v>
      </c>
      <c r="H14">
        <v>12</v>
      </c>
      <c r="I14">
        <v>64</v>
      </c>
      <c r="J14">
        <v>18</v>
      </c>
      <c r="K14">
        <v>8</v>
      </c>
      <c r="L14">
        <v>-23.962</v>
      </c>
      <c r="M14">
        <v>2773.194</v>
      </c>
      <c r="N14">
        <v>1</v>
      </c>
      <c r="O14">
        <v>19.853000000000002</v>
      </c>
      <c r="P14">
        <f t="shared" si="0"/>
        <v>2.3940000000000001</v>
      </c>
      <c r="Q14">
        <f t="shared" si="1"/>
        <v>2.4167999999999998</v>
      </c>
      <c r="R14">
        <f t="shared" si="2"/>
        <v>0.99056603773584917</v>
      </c>
    </row>
    <row r="15" spans="1:20" x14ac:dyDescent="0.2">
      <c r="A15">
        <v>14</v>
      </c>
      <c r="B15" t="s">
        <v>171</v>
      </c>
      <c r="C15">
        <v>19</v>
      </c>
      <c r="D15">
        <v>2879.4940000000001</v>
      </c>
      <c r="E15">
        <v>2810.451</v>
      </c>
      <c r="F15">
        <v>2739.7449999999999</v>
      </c>
      <c r="G15">
        <v>3084.5239999999999</v>
      </c>
      <c r="H15">
        <v>14</v>
      </c>
      <c r="I15">
        <v>57</v>
      </c>
      <c r="J15">
        <v>17</v>
      </c>
      <c r="K15">
        <v>6</v>
      </c>
      <c r="L15">
        <v>-19.440000000000001</v>
      </c>
      <c r="M15">
        <v>2839.328</v>
      </c>
      <c r="N15">
        <v>1</v>
      </c>
      <c r="O15">
        <v>17.632999999999999</v>
      </c>
      <c r="P15">
        <f t="shared" si="0"/>
        <v>2.2610000000000001</v>
      </c>
      <c r="Q15">
        <f t="shared" si="1"/>
        <v>1.8125999999999998</v>
      </c>
      <c r="R15">
        <f t="shared" si="2"/>
        <v>1.2473794549266251</v>
      </c>
    </row>
    <row r="16" spans="1:20" x14ac:dyDescent="0.2">
      <c r="A16">
        <v>15</v>
      </c>
      <c r="B16" t="s">
        <v>172</v>
      </c>
      <c r="C16">
        <v>21</v>
      </c>
      <c r="D16">
        <v>2829.5940000000001</v>
      </c>
      <c r="E16">
        <v>2815.384</v>
      </c>
      <c r="F16">
        <v>2538.8649999999998</v>
      </c>
      <c r="G16">
        <v>3236.2910000000002</v>
      </c>
      <c r="H16">
        <v>13</v>
      </c>
      <c r="I16">
        <v>52</v>
      </c>
      <c r="J16">
        <v>18</v>
      </c>
      <c r="K16">
        <v>8</v>
      </c>
      <c r="L16">
        <v>-26.565000000000001</v>
      </c>
      <c r="M16">
        <v>2814.864</v>
      </c>
      <c r="N16">
        <v>1</v>
      </c>
      <c r="O16">
        <v>20.091000000000001</v>
      </c>
      <c r="P16">
        <f t="shared" si="0"/>
        <v>2.3940000000000001</v>
      </c>
      <c r="Q16">
        <f t="shared" si="1"/>
        <v>2.4167999999999998</v>
      </c>
      <c r="R16">
        <f t="shared" si="2"/>
        <v>0.99056603773584917</v>
      </c>
    </row>
    <row r="17" spans="1:20" x14ac:dyDescent="0.2">
      <c r="A17">
        <v>16</v>
      </c>
      <c r="B17" t="s">
        <v>173</v>
      </c>
      <c r="C17">
        <v>21</v>
      </c>
      <c r="D17">
        <v>2907.087</v>
      </c>
      <c r="E17">
        <v>2546.7530000000002</v>
      </c>
      <c r="F17">
        <v>2400.9690000000001</v>
      </c>
      <c r="G17">
        <v>3482.73</v>
      </c>
      <c r="H17">
        <v>12</v>
      </c>
      <c r="I17">
        <v>48</v>
      </c>
      <c r="J17">
        <v>18</v>
      </c>
      <c r="K17">
        <v>7</v>
      </c>
      <c r="L17">
        <v>-21.251000000000001</v>
      </c>
      <c r="M17">
        <v>2990.4630000000002</v>
      </c>
      <c r="N17">
        <v>1</v>
      </c>
      <c r="O17">
        <v>19.545999999999999</v>
      </c>
      <c r="P17">
        <f t="shared" si="0"/>
        <v>2.3940000000000001</v>
      </c>
      <c r="Q17">
        <f t="shared" si="1"/>
        <v>2.1147</v>
      </c>
      <c r="R17">
        <f t="shared" si="2"/>
        <v>1.1320754716981132</v>
      </c>
    </row>
    <row r="18" spans="1:20" x14ac:dyDescent="0.2">
      <c r="A18">
        <v>17</v>
      </c>
      <c r="B18" t="s">
        <v>174</v>
      </c>
      <c r="C18">
        <v>17</v>
      </c>
      <c r="D18">
        <v>2861.0160000000001</v>
      </c>
      <c r="E18">
        <v>2601.61</v>
      </c>
      <c r="F18">
        <v>2600.7849999999999</v>
      </c>
      <c r="G18">
        <v>3023.2469999999998</v>
      </c>
      <c r="H18">
        <v>21</v>
      </c>
      <c r="I18">
        <v>38</v>
      </c>
      <c r="J18">
        <v>15</v>
      </c>
      <c r="K18">
        <v>6</v>
      </c>
      <c r="L18">
        <v>-21.800999999999998</v>
      </c>
      <c r="M18">
        <v>2866.3490000000002</v>
      </c>
      <c r="N18">
        <v>1</v>
      </c>
      <c r="O18">
        <v>16.318000000000001</v>
      </c>
      <c r="P18">
        <f t="shared" si="0"/>
        <v>1.9950000000000001</v>
      </c>
      <c r="Q18">
        <f t="shared" si="1"/>
        <v>1.8125999999999998</v>
      </c>
      <c r="R18">
        <f t="shared" si="2"/>
        <v>1.1006289308176103</v>
      </c>
    </row>
    <row r="19" spans="1:20" x14ac:dyDescent="0.2">
      <c r="A19">
        <v>18</v>
      </c>
      <c r="B19" t="s">
        <v>175</v>
      </c>
      <c r="C19">
        <v>17</v>
      </c>
      <c r="D19">
        <v>2349.5210000000002</v>
      </c>
      <c r="E19">
        <v>2118.7370000000001</v>
      </c>
      <c r="F19">
        <v>2117.6790000000001</v>
      </c>
      <c r="G19">
        <v>2659.377</v>
      </c>
      <c r="H19">
        <v>10</v>
      </c>
      <c r="I19">
        <v>40</v>
      </c>
      <c r="J19">
        <v>15</v>
      </c>
      <c r="K19">
        <v>7</v>
      </c>
      <c r="L19">
        <v>-26.565000000000001</v>
      </c>
      <c r="M19">
        <v>2326.0680000000002</v>
      </c>
      <c r="N19">
        <v>1</v>
      </c>
      <c r="O19">
        <v>15.89</v>
      </c>
      <c r="P19">
        <f t="shared" si="0"/>
        <v>1.9950000000000001</v>
      </c>
      <c r="Q19">
        <f t="shared" si="1"/>
        <v>2.1147</v>
      </c>
      <c r="R19">
        <f t="shared" si="2"/>
        <v>0.94339622641509435</v>
      </c>
    </row>
    <row r="20" spans="1:20" x14ac:dyDescent="0.2">
      <c r="A20">
        <v>19</v>
      </c>
      <c r="B20" t="s">
        <v>176</v>
      </c>
      <c r="C20">
        <v>19</v>
      </c>
      <c r="D20">
        <v>2416.7280000000001</v>
      </c>
      <c r="E20">
        <v>2612.9580000000001</v>
      </c>
      <c r="F20">
        <v>1956.4870000000001</v>
      </c>
      <c r="G20">
        <v>2914.0740000000001</v>
      </c>
      <c r="H20">
        <v>13</v>
      </c>
      <c r="I20">
        <v>33</v>
      </c>
      <c r="J20">
        <v>17</v>
      </c>
      <c r="K20">
        <v>7</v>
      </c>
      <c r="L20">
        <v>-19.440000000000001</v>
      </c>
      <c r="M20">
        <v>2443.8310000000001</v>
      </c>
      <c r="N20">
        <v>1</v>
      </c>
      <c r="O20">
        <v>18.361999999999998</v>
      </c>
      <c r="P20">
        <f t="shared" si="0"/>
        <v>2.2610000000000001</v>
      </c>
      <c r="Q20">
        <f t="shared" si="1"/>
        <v>2.1147</v>
      </c>
      <c r="R20">
        <f t="shared" si="2"/>
        <v>1.0691823899371069</v>
      </c>
    </row>
    <row r="21" spans="1:20" x14ac:dyDescent="0.2">
      <c r="A21">
        <v>20</v>
      </c>
      <c r="B21" t="s">
        <v>177</v>
      </c>
      <c r="C21">
        <v>18</v>
      </c>
      <c r="D21">
        <v>2239.4969999999998</v>
      </c>
      <c r="E21">
        <v>1929.683</v>
      </c>
      <c r="F21">
        <v>1928.364</v>
      </c>
      <c r="G21">
        <v>2603.7370000000001</v>
      </c>
      <c r="H21">
        <v>13</v>
      </c>
      <c r="I21">
        <v>26</v>
      </c>
      <c r="J21">
        <v>16</v>
      </c>
      <c r="K21">
        <v>6</v>
      </c>
      <c r="L21">
        <v>-17.353999999999999</v>
      </c>
      <c r="M21">
        <v>2288.1060000000002</v>
      </c>
      <c r="N21">
        <v>1</v>
      </c>
      <c r="O21">
        <v>16.606999999999999</v>
      </c>
      <c r="P21">
        <f t="shared" si="0"/>
        <v>2.1280000000000001</v>
      </c>
      <c r="Q21">
        <f t="shared" si="1"/>
        <v>1.8125999999999998</v>
      </c>
      <c r="R21">
        <f t="shared" si="2"/>
        <v>1.1740041928721177</v>
      </c>
    </row>
    <row r="22" spans="1:20" x14ac:dyDescent="0.2">
      <c r="A22">
        <v>21</v>
      </c>
      <c r="B22" t="s">
        <v>178</v>
      </c>
      <c r="C22">
        <v>19</v>
      </c>
      <c r="D22">
        <v>2250.7809999999999</v>
      </c>
      <c r="E22">
        <v>1951.7239999999999</v>
      </c>
      <c r="F22">
        <v>1950.364</v>
      </c>
      <c r="G22">
        <v>2646.7379999999998</v>
      </c>
      <c r="H22">
        <v>15</v>
      </c>
      <c r="I22">
        <v>20</v>
      </c>
      <c r="J22">
        <v>17</v>
      </c>
      <c r="K22">
        <v>7</v>
      </c>
      <c r="L22">
        <v>-22.38</v>
      </c>
      <c r="M22">
        <v>2220.7719999999999</v>
      </c>
      <c r="N22">
        <v>1</v>
      </c>
      <c r="O22">
        <v>18.361999999999998</v>
      </c>
      <c r="P22">
        <f t="shared" si="0"/>
        <v>2.2610000000000001</v>
      </c>
      <c r="Q22">
        <f t="shared" si="1"/>
        <v>2.1147</v>
      </c>
      <c r="R22">
        <f t="shared" si="2"/>
        <v>1.0691823899371069</v>
      </c>
    </row>
    <row r="23" spans="1:20" x14ac:dyDescent="0.2">
      <c r="A23">
        <v>22</v>
      </c>
      <c r="B23" t="s">
        <v>179</v>
      </c>
      <c r="C23">
        <v>18</v>
      </c>
      <c r="D23">
        <v>2260.6669999999999</v>
      </c>
      <c r="E23">
        <v>2262.1480000000001</v>
      </c>
      <c r="F23">
        <v>1912.44</v>
      </c>
      <c r="G23">
        <v>2459.9949999999999</v>
      </c>
      <c r="H23">
        <v>15</v>
      </c>
      <c r="I23">
        <v>16</v>
      </c>
      <c r="J23">
        <v>16</v>
      </c>
      <c r="K23">
        <v>6</v>
      </c>
      <c r="L23">
        <v>-19.440000000000001</v>
      </c>
      <c r="M23">
        <v>2304.779</v>
      </c>
      <c r="N23">
        <v>1</v>
      </c>
      <c r="O23">
        <v>17.314</v>
      </c>
      <c r="P23">
        <f t="shared" si="0"/>
        <v>2.1280000000000001</v>
      </c>
      <c r="Q23">
        <f t="shared" si="1"/>
        <v>1.8125999999999998</v>
      </c>
      <c r="R23">
        <f t="shared" si="2"/>
        <v>1.1740041928721177</v>
      </c>
    </row>
    <row r="24" spans="1:20" x14ac:dyDescent="0.2">
      <c r="A24">
        <v>23</v>
      </c>
      <c r="B24" t="s">
        <v>180</v>
      </c>
      <c r="C24">
        <v>17</v>
      </c>
      <c r="D24">
        <v>2139.2240000000002</v>
      </c>
      <c r="E24">
        <v>1993.6420000000001</v>
      </c>
      <c r="F24">
        <v>1925.357</v>
      </c>
      <c r="G24">
        <v>2318.1889999999999</v>
      </c>
      <c r="H24">
        <v>15</v>
      </c>
      <c r="I24">
        <v>9</v>
      </c>
      <c r="J24">
        <v>15</v>
      </c>
      <c r="K24">
        <v>6</v>
      </c>
      <c r="L24">
        <v>-25.016999999999999</v>
      </c>
      <c r="M24">
        <v>2145.13</v>
      </c>
      <c r="N24">
        <v>1</v>
      </c>
      <c r="O24">
        <v>16.364999999999998</v>
      </c>
      <c r="P24">
        <f t="shared" si="0"/>
        <v>1.9950000000000001</v>
      </c>
      <c r="Q24">
        <f t="shared" si="1"/>
        <v>1.8125999999999998</v>
      </c>
      <c r="R24">
        <f t="shared" si="2"/>
        <v>1.1006289308176103</v>
      </c>
      <c r="S24">
        <v>23</v>
      </c>
      <c r="T24">
        <v>1</v>
      </c>
    </row>
    <row r="25" spans="1:20" x14ac:dyDescent="0.2">
      <c r="A25" t="s">
        <v>197</v>
      </c>
      <c r="P25">
        <f t="shared" ref="P25:P40" si="3">J25*0.133</f>
        <v>0</v>
      </c>
      <c r="Q25">
        <f t="shared" si="1"/>
        <v>0</v>
      </c>
      <c r="R25" t="e">
        <f t="shared" ref="R25:R40" si="4">P25/Q25</f>
        <v>#DIV/0!</v>
      </c>
    </row>
    <row r="26" spans="1:20" x14ac:dyDescent="0.2">
      <c r="A26">
        <v>1</v>
      </c>
      <c r="B26" t="s">
        <v>182</v>
      </c>
      <c r="C26">
        <v>12</v>
      </c>
      <c r="D26">
        <v>4183.0010000000002</v>
      </c>
      <c r="E26">
        <v>3131.1</v>
      </c>
      <c r="F26">
        <v>3126.9749999999999</v>
      </c>
      <c r="G26">
        <v>5238.8599999999997</v>
      </c>
      <c r="H26">
        <v>30</v>
      </c>
      <c r="I26">
        <v>118</v>
      </c>
      <c r="J26">
        <v>10</v>
      </c>
      <c r="K26">
        <v>6</v>
      </c>
      <c r="L26">
        <v>-33.69</v>
      </c>
      <c r="M26">
        <v>4083.239</v>
      </c>
      <c r="N26">
        <v>1</v>
      </c>
      <c r="O26">
        <v>11.476000000000001</v>
      </c>
      <c r="P26">
        <f t="shared" si="3"/>
        <v>1.33</v>
      </c>
      <c r="Q26">
        <f t="shared" si="1"/>
        <v>1.8125999999999998</v>
      </c>
      <c r="R26">
        <f t="shared" si="4"/>
        <v>0.73375262054507351</v>
      </c>
    </row>
    <row r="27" spans="1:20" x14ac:dyDescent="0.2">
      <c r="A27">
        <v>2</v>
      </c>
      <c r="B27" t="s">
        <v>183</v>
      </c>
      <c r="C27">
        <v>19</v>
      </c>
      <c r="D27">
        <v>3440.5079999999998</v>
      </c>
      <c r="E27">
        <v>2733.2269999999999</v>
      </c>
      <c r="F27">
        <v>2729.277</v>
      </c>
      <c r="G27">
        <v>4751.6589999999997</v>
      </c>
      <c r="H27">
        <v>22</v>
      </c>
      <c r="I27">
        <v>117</v>
      </c>
      <c r="J27">
        <v>16</v>
      </c>
      <c r="K27">
        <v>8</v>
      </c>
      <c r="L27">
        <v>-25.201000000000001</v>
      </c>
      <c r="M27">
        <v>3305.221</v>
      </c>
      <c r="N27">
        <v>1</v>
      </c>
      <c r="O27">
        <v>18.111999999999998</v>
      </c>
      <c r="P27">
        <f t="shared" si="3"/>
        <v>2.1280000000000001</v>
      </c>
      <c r="Q27">
        <f t="shared" si="1"/>
        <v>2.4167999999999998</v>
      </c>
      <c r="R27">
        <f t="shared" si="4"/>
        <v>0.88050314465408819</v>
      </c>
    </row>
    <row r="28" spans="1:20" x14ac:dyDescent="0.2">
      <c r="A28">
        <v>3</v>
      </c>
      <c r="B28" t="s">
        <v>184</v>
      </c>
      <c r="C28">
        <v>23</v>
      </c>
      <c r="D28">
        <v>3453.259</v>
      </c>
      <c r="E28">
        <v>3660.3040000000001</v>
      </c>
      <c r="F28">
        <v>2670.828</v>
      </c>
      <c r="G28">
        <v>4673.2449999999999</v>
      </c>
      <c r="H28">
        <v>19</v>
      </c>
      <c r="I28">
        <v>114</v>
      </c>
      <c r="J28">
        <v>20</v>
      </c>
      <c r="K28">
        <v>11</v>
      </c>
      <c r="L28">
        <v>-26.565000000000001</v>
      </c>
      <c r="M28">
        <v>3326.1840000000002</v>
      </c>
      <c r="N28">
        <v>1</v>
      </c>
      <c r="O28">
        <v>22.257000000000001</v>
      </c>
      <c r="P28">
        <f t="shared" si="3"/>
        <v>2.66</v>
      </c>
      <c r="Q28">
        <f t="shared" si="1"/>
        <v>3.3230999999999997</v>
      </c>
      <c r="R28">
        <f t="shared" si="4"/>
        <v>0.80045740423098921</v>
      </c>
    </row>
    <row r="29" spans="1:20" x14ac:dyDescent="0.2">
      <c r="A29">
        <v>4</v>
      </c>
      <c r="B29" t="s">
        <v>185</v>
      </c>
      <c r="C29">
        <v>23</v>
      </c>
      <c r="D29">
        <v>4016.06</v>
      </c>
      <c r="E29">
        <v>3473.7910000000002</v>
      </c>
      <c r="F29">
        <v>3469.9810000000002</v>
      </c>
      <c r="G29">
        <v>5420.6009999999997</v>
      </c>
      <c r="H29">
        <v>16</v>
      </c>
      <c r="I29">
        <v>111</v>
      </c>
      <c r="J29">
        <v>20</v>
      </c>
      <c r="K29">
        <v>10</v>
      </c>
      <c r="L29">
        <v>-25.346</v>
      </c>
      <c r="M29">
        <v>3828.9749999999999</v>
      </c>
      <c r="N29">
        <v>1</v>
      </c>
      <c r="O29">
        <v>21.858000000000001</v>
      </c>
      <c r="P29">
        <f t="shared" si="3"/>
        <v>2.66</v>
      </c>
      <c r="Q29">
        <f t="shared" si="1"/>
        <v>3.0209999999999999</v>
      </c>
      <c r="R29">
        <f t="shared" si="4"/>
        <v>0.88050314465408808</v>
      </c>
    </row>
    <row r="30" spans="1:20" x14ac:dyDescent="0.2">
      <c r="A30">
        <v>5</v>
      </c>
      <c r="B30" t="s">
        <v>186</v>
      </c>
      <c r="C30">
        <v>17</v>
      </c>
      <c r="D30">
        <v>3563.2150000000001</v>
      </c>
      <c r="E30">
        <v>3996.7689999999998</v>
      </c>
      <c r="F30">
        <v>2846.944</v>
      </c>
      <c r="G30">
        <v>4194.107</v>
      </c>
      <c r="H30">
        <v>15</v>
      </c>
      <c r="I30">
        <v>106</v>
      </c>
      <c r="J30">
        <v>15</v>
      </c>
      <c r="K30">
        <v>8</v>
      </c>
      <c r="L30">
        <v>-28.071999999999999</v>
      </c>
      <c r="M30">
        <v>3575.7040000000002</v>
      </c>
      <c r="N30">
        <v>1</v>
      </c>
      <c r="O30">
        <v>16.382999999999999</v>
      </c>
      <c r="P30">
        <f t="shared" si="3"/>
        <v>1.9950000000000001</v>
      </c>
      <c r="Q30">
        <f t="shared" si="1"/>
        <v>2.4167999999999998</v>
      </c>
      <c r="R30">
        <f t="shared" si="4"/>
        <v>0.82547169811320764</v>
      </c>
    </row>
    <row r="31" spans="1:20" x14ac:dyDescent="0.2">
      <c r="A31">
        <v>6</v>
      </c>
      <c r="B31" t="s">
        <v>187</v>
      </c>
      <c r="C31">
        <v>20</v>
      </c>
      <c r="D31">
        <v>3740.31</v>
      </c>
      <c r="E31">
        <v>3352.0149999999999</v>
      </c>
      <c r="F31">
        <v>3349.7130000000002</v>
      </c>
      <c r="G31">
        <v>4528.3059999999996</v>
      </c>
      <c r="H31">
        <v>18</v>
      </c>
      <c r="I31">
        <v>100</v>
      </c>
      <c r="J31">
        <v>16</v>
      </c>
      <c r="K31">
        <v>9</v>
      </c>
      <c r="L31">
        <v>-29.358000000000001</v>
      </c>
      <c r="M31">
        <v>3679.098</v>
      </c>
      <c r="N31">
        <v>1</v>
      </c>
      <c r="O31">
        <v>18.576000000000001</v>
      </c>
      <c r="P31">
        <f t="shared" si="3"/>
        <v>2.1280000000000001</v>
      </c>
      <c r="Q31">
        <f t="shared" si="1"/>
        <v>2.7188999999999997</v>
      </c>
      <c r="R31">
        <f t="shared" si="4"/>
        <v>0.78266946191474507</v>
      </c>
    </row>
    <row r="32" spans="1:20" x14ac:dyDescent="0.2">
      <c r="A32">
        <v>7</v>
      </c>
      <c r="B32" t="s">
        <v>188</v>
      </c>
      <c r="C32">
        <v>19</v>
      </c>
      <c r="D32">
        <v>3407.096</v>
      </c>
      <c r="E32">
        <v>2801.9189999999999</v>
      </c>
      <c r="F32">
        <v>2799.9650000000001</v>
      </c>
      <c r="G32">
        <v>3800.4450000000002</v>
      </c>
      <c r="H32">
        <v>14</v>
      </c>
      <c r="I32">
        <v>97</v>
      </c>
      <c r="J32">
        <v>16</v>
      </c>
      <c r="K32">
        <v>9</v>
      </c>
      <c r="L32">
        <v>-30.963999999999999</v>
      </c>
      <c r="M32">
        <v>3575.86</v>
      </c>
      <c r="N32">
        <v>1</v>
      </c>
      <c r="O32">
        <v>17.861000000000001</v>
      </c>
      <c r="P32">
        <f t="shared" si="3"/>
        <v>2.1280000000000001</v>
      </c>
      <c r="Q32">
        <f t="shared" si="1"/>
        <v>2.7188999999999997</v>
      </c>
      <c r="R32">
        <f t="shared" si="4"/>
        <v>0.78266946191474507</v>
      </c>
    </row>
    <row r="33" spans="1:20" x14ac:dyDescent="0.2">
      <c r="A33">
        <v>8</v>
      </c>
      <c r="B33" t="s">
        <v>189</v>
      </c>
      <c r="C33">
        <v>20</v>
      </c>
      <c r="D33">
        <v>3937.1880000000001</v>
      </c>
      <c r="E33">
        <v>3311.7809999999999</v>
      </c>
      <c r="F33">
        <v>3309.2689999999998</v>
      </c>
      <c r="G33">
        <v>4595.5510000000004</v>
      </c>
      <c r="H33">
        <v>10</v>
      </c>
      <c r="I33">
        <v>92</v>
      </c>
      <c r="J33">
        <v>17</v>
      </c>
      <c r="K33">
        <v>9</v>
      </c>
      <c r="L33">
        <v>-30.466000000000001</v>
      </c>
      <c r="M33">
        <v>3971.835</v>
      </c>
      <c r="N33">
        <v>1</v>
      </c>
      <c r="O33">
        <v>19.024999999999999</v>
      </c>
      <c r="P33">
        <f t="shared" si="3"/>
        <v>2.2610000000000001</v>
      </c>
      <c r="Q33">
        <f t="shared" si="1"/>
        <v>2.7188999999999997</v>
      </c>
      <c r="R33">
        <f t="shared" si="4"/>
        <v>0.83158630328441663</v>
      </c>
    </row>
    <row r="34" spans="1:20" x14ac:dyDescent="0.2">
      <c r="A34">
        <v>9</v>
      </c>
      <c r="B34" t="s">
        <v>190</v>
      </c>
      <c r="C34">
        <v>19</v>
      </c>
      <c r="D34">
        <v>3938.5509999999999</v>
      </c>
      <c r="E34">
        <v>2979.1129999999998</v>
      </c>
      <c r="F34">
        <v>2975.0340000000001</v>
      </c>
      <c r="G34">
        <v>5063.2640000000001</v>
      </c>
      <c r="H34">
        <v>7</v>
      </c>
      <c r="I34">
        <v>91</v>
      </c>
      <c r="J34">
        <v>16</v>
      </c>
      <c r="K34">
        <v>9</v>
      </c>
      <c r="L34">
        <v>-29.358000000000001</v>
      </c>
      <c r="M34">
        <v>4078.0610000000001</v>
      </c>
      <c r="N34">
        <v>1</v>
      </c>
      <c r="O34">
        <v>18.265000000000001</v>
      </c>
      <c r="P34">
        <f t="shared" si="3"/>
        <v>2.1280000000000001</v>
      </c>
      <c r="Q34">
        <f t="shared" si="1"/>
        <v>2.7188999999999997</v>
      </c>
      <c r="R34">
        <f t="shared" si="4"/>
        <v>0.78266946191474507</v>
      </c>
    </row>
    <row r="35" spans="1:20" x14ac:dyDescent="0.2">
      <c r="A35">
        <v>10</v>
      </c>
      <c r="B35" t="s">
        <v>191</v>
      </c>
      <c r="C35">
        <v>23</v>
      </c>
      <c r="D35">
        <v>3930.502</v>
      </c>
      <c r="E35">
        <v>3738.3850000000002</v>
      </c>
      <c r="F35">
        <v>3481.4050000000002</v>
      </c>
      <c r="G35">
        <v>4605.9669999999996</v>
      </c>
      <c r="H35">
        <v>6</v>
      </c>
      <c r="I35">
        <v>84</v>
      </c>
      <c r="J35">
        <v>19</v>
      </c>
      <c r="K35">
        <v>11</v>
      </c>
      <c r="L35">
        <v>-30.068999999999999</v>
      </c>
      <c r="M35">
        <v>3839.0929999999998</v>
      </c>
      <c r="N35">
        <v>1</v>
      </c>
      <c r="O35">
        <v>21.939</v>
      </c>
      <c r="P35">
        <f t="shared" si="3"/>
        <v>2.5270000000000001</v>
      </c>
      <c r="Q35">
        <f t="shared" si="1"/>
        <v>3.3230999999999997</v>
      </c>
      <c r="R35">
        <f t="shared" si="4"/>
        <v>0.76043453401943983</v>
      </c>
    </row>
    <row r="36" spans="1:20" x14ac:dyDescent="0.2">
      <c r="A36">
        <v>11</v>
      </c>
      <c r="B36" t="s">
        <v>192</v>
      </c>
      <c r="C36">
        <v>20</v>
      </c>
      <c r="D36">
        <v>3270.3980000000001</v>
      </c>
      <c r="E36">
        <v>3191.3580000000002</v>
      </c>
      <c r="F36">
        <v>2746.2130000000002</v>
      </c>
      <c r="G36">
        <v>3891.511</v>
      </c>
      <c r="H36">
        <v>7</v>
      </c>
      <c r="I36">
        <v>76</v>
      </c>
      <c r="J36">
        <v>17</v>
      </c>
      <c r="K36">
        <v>9</v>
      </c>
      <c r="L36">
        <v>-27.896999999999998</v>
      </c>
      <c r="M36">
        <v>3289.8539999999998</v>
      </c>
      <c r="N36">
        <v>1</v>
      </c>
      <c r="O36">
        <v>19.244</v>
      </c>
      <c r="P36">
        <f t="shared" si="3"/>
        <v>2.2610000000000001</v>
      </c>
      <c r="Q36">
        <f t="shared" si="1"/>
        <v>2.7188999999999997</v>
      </c>
      <c r="R36">
        <f t="shared" si="4"/>
        <v>0.83158630328441663</v>
      </c>
    </row>
    <row r="37" spans="1:20" x14ac:dyDescent="0.2">
      <c r="A37">
        <v>12</v>
      </c>
      <c r="B37" t="s">
        <v>193</v>
      </c>
      <c r="C37">
        <v>24</v>
      </c>
      <c r="D37">
        <v>3512.261</v>
      </c>
      <c r="E37">
        <v>2731.4050000000002</v>
      </c>
      <c r="F37">
        <v>2727.5329999999999</v>
      </c>
      <c r="G37">
        <v>4710.299</v>
      </c>
      <c r="H37">
        <v>6</v>
      </c>
      <c r="I37">
        <v>71</v>
      </c>
      <c r="J37">
        <v>20</v>
      </c>
      <c r="K37">
        <v>10</v>
      </c>
      <c r="L37">
        <v>-25.463000000000001</v>
      </c>
      <c r="M37">
        <v>3535.5219999999999</v>
      </c>
      <c r="N37">
        <v>1</v>
      </c>
      <c r="O37">
        <v>22.753</v>
      </c>
      <c r="P37">
        <f t="shared" si="3"/>
        <v>2.66</v>
      </c>
      <c r="Q37">
        <f t="shared" si="1"/>
        <v>3.0209999999999999</v>
      </c>
      <c r="R37">
        <f t="shared" si="4"/>
        <v>0.88050314465408808</v>
      </c>
    </row>
    <row r="38" spans="1:20" x14ac:dyDescent="0.2">
      <c r="A38">
        <v>13</v>
      </c>
      <c r="B38" t="s">
        <v>194</v>
      </c>
      <c r="C38">
        <v>21</v>
      </c>
      <c r="D38">
        <v>3003.6619999999998</v>
      </c>
      <c r="E38">
        <v>2957.9670000000001</v>
      </c>
      <c r="F38">
        <v>2441.9670000000001</v>
      </c>
      <c r="G38">
        <v>3538.1990000000001</v>
      </c>
      <c r="H38">
        <v>9</v>
      </c>
      <c r="I38">
        <v>63</v>
      </c>
      <c r="J38">
        <v>18</v>
      </c>
      <c r="K38">
        <v>9</v>
      </c>
      <c r="L38">
        <v>-26.565000000000001</v>
      </c>
      <c r="M38">
        <v>2970.317</v>
      </c>
      <c r="N38">
        <v>1</v>
      </c>
      <c r="O38">
        <v>20.236000000000001</v>
      </c>
      <c r="P38">
        <f t="shared" si="3"/>
        <v>2.3940000000000001</v>
      </c>
      <c r="Q38">
        <f t="shared" si="1"/>
        <v>2.7188999999999997</v>
      </c>
      <c r="R38">
        <f t="shared" si="4"/>
        <v>0.88050314465408819</v>
      </c>
    </row>
    <row r="39" spans="1:20" x14ac:dyDescent="0.2">
      <c r="A39">
        <v>14</v>
      </c>
      <c r="B39" t="s">
        <v>195</v>
      </c>
      <c r="C39">
        <v>25</v>
      </c>
      <c r="D39">
        <v>2717.7159999999999</v>
      </c>
      <c r="E39">
        <v>2416.8049999999998</v>
      </c>
      <c r="F39">
        <v>2218.58</v>
      </c>
      <c r="G39">
        <v>3264.884</v>
      </c>
      <c r="H39">
        <v>8</v>
      </c>
      <c r="I39">
        <v>59</v>
      </c>
      <c r="J39">
        <v>22</v>
      </c>
      <c r="K39">
        <v>11</v>
      </c>
      <c r="L39">
        <v>-27.646000000000001</v>
      </c>
      <c r="M39">
        <v>2662.9290000000001</v>
      </c>
      <c r="N39">
        <v>1</v>
      </c>
      <c r="O39">
        <v>24.43</v>
      </c>
      <c r="P39">
        <f t="shared" si="3"/>
        <v>2.9260000000000002</v>
      </c>
      <c r="Q39">
        <f t="shared" si="1"/>
        <v>3.3230999999999997</v>
      </c>
      <c r="R39">
        <f t="shared" si="4"/>
        <v>0.88050314465408819</v>
      </c>
    </row>
    <row r="40" spans="1:20" x14ac:dyDescent="0.2">
      <c r="A40">
        <v>15</v>
      </c>
      <c r="B40" t="s">
        <v>196</v>
      </c>
      <c r="C40">
        <v>17</v>
      </c>
      <c r="D40">
        <v>2886.8319999999999</v>
      </c>
      <c r="E40">
        <v>3242.2489999999998</v>
      </c>
      <c r="F40">
        <v>2194.4169999999999</v>
      </c>
      <c r="G40">
        <v>3587.8980000000001</v>
      </c>
      <c r="H40">
        <v>4</v>
      </c>
      <c r="I40">
        <v>55</v>
      </c>
      <c r="J40">
        <v>13</v>
      </c>
      <c r="K40">
        <v>10</v>
      </c>
      <c r="L40">
        <v>-37.569000000000003</v>
      </c>
      <c r="M40">
        <v>2989.576</v>
      </c>
      <c r="N40">
        <v>1</v>
      </c>
      <c r="O40">
        <v>16.401</v>
      </c>
      <c r="P40">
        <f t="shared" si="3"/>
        <v>1.7290000000000001</v>
      </c>
      <c r="Q40">
        <f t="shared" si="1"/>
        <v>3.0209999999999999</v>
      </c>
      <c r="R40">
        <f t="shared" si="4"/>
        <v>0.57232704402515733</v>
      </c>
      <c r="S40">
        <v>15</v>
      </c>
      <c r="T40">
        <v>1</v>
      </c>
    </row>
    <row r="41" spans="1:20" x14ac:dyDescent="0.2">
      <c r="A41" t="s">
        <v>198</v>
      </c>
      <c r="P41">
        <f t="shared" ref="P41:P58" si="5">J41*0.133</f>
        <v>0</v>
      </c>
      <c r="Q41">
        <f t="shared" si="1"/>
        <v>0</v>
      </c>
      <c r="R41" t="e">
        <f t="shared" ref="R41:R58" si="6">P41/Q41</f>
        <v>#DIV/0!</v>
      </c>
    </row>
    <row r="42" spans="1:20" x14ac:dyDescent="0.2">
      <c r="A42">
        <v>1</v>
      </c>
      <c r="B42" t="s">
        <v>199</v>
      </c>
      <c r="C42">
        <v>16</v>
      </c>
      <c r="D42">
        <v>4418.18</v>
      </c>
      <c r="E42">
        <v>3150.2570000000001</v>
      </c>
      <c r="F42">
        <v>3145.652</v>
      </c>
      <c r="G42">
        <v>5503.3389999999999</v>
      </c>
      <c r="H42">
        <v>31</v>
      </c>
      <c r="I42">
        <v>117</v>
      </c>
      <c r="J42">
        <v>14</v>
      </c>
      <c r="K42">
        <v>7</v>
      </c>
      <c r="L42">
        <v>-26.565000000000001</v>
      </c>
      <c r="M42">
        <v>4277.4549999999999</v>
      </c>
      <c r="N42">
        <v>1</v>
      </c>
      <c r="O42">
        <v>15.209</v>
      </c>
      <c r="P42">
        <f t="shared" si="5"/>
        <v>1.8620000000000001</v>
      </c>
      <c r="Q42">
        <f t="shared" si="1"/>
        <v>2.1147</v>
      </c>
      <c r="R42">
        <f t="shared" si="6"/>
        <v>0.88050314465408808</v>
      </c>
    </row>
    <row r="43" spans="1:20" x14ac:dyDescent="0.2">
      <c r="A43">
        <v>2</v>
      </c>
      <c r="B43" t="s">
        <v>200</v>
      </c>
      <c r="C43">
        <v>23</v>
      </c>
      <c r="D43">
        <v>4655.29</v>
      </c>
      <c r="E43">
        <v>5412.1769999999997</v>
      </c>
      <c r="F43">
        <v>3210.7139999999999</v>
      </c>
      <c r="G43">
        <v>6440.3680000000004</v>
      </c>
      <c r="H43">
        <v>22</v>
      </c>
      <c r="I43">
        <v>115</v>
      </c>
      <c r="J43">
        <v>21</v>
      </c>
      <c r="K43">
        <v>8</v>
      </c>
      <c r="L43">
        <v>-20.853999999999999</v>
      </c>
      <c r="M43">
        <v>4498.799</v>
      </c>
      <c r="N43">
        <v>1</v>
      </c>
      <c r="O43">
        <v>22.251999999999999</v>
      </c>
      <c r="P43">
        <f t="shared" si="5"/>
        <v>2.7930000000000001</v>
      </c>
      <c r="Q43">
        <f t="shared" si="1"/>
        <v>2.4167999999999998</v>
      </c>
      <c r="R43">
        <f t="shared" si="6"/>
        <v>1.1556603773584908</v>
      </c>
    </row>
    <row r="44" spans="1:20" x14ac:dyDescent="0.2">
      <c r="A44">
        <v>3</v>
      </c>
      <c r="B44" t="s">
        <v>201</v>
      </c>
      <c r="C44">
        <v>23</v>
      </c>
      <c r="D44">
        <v>5617.0420000000004</v>
      </c>
      <c r="E44">
        <v>4546.6090000000004</v>
      </c>
      <c r="F44">
        <v>4087.4780000000001</v>
      </c>
      <c r="G44">
        <v>7704.0209999999997</v>
      </c>
      <c r="H44">
        <v>17</v>
      </c>
      <c r="I44">
        <v>109</v>
      </c>
      <c r="J44">
        <v>20</v>
      </c>
      <c r="K44">
        <v>9</v>
      </c>
      <c r="L44">
        <v>-21.800999999999998</v>
      </c>
      <c r="M44">
        <v>5143.2079999999996</v>
      </c>
      <c r="N44">
        <v>1</v>
      </c>
      <c r="O44">
        <v>22.071000000000002</v>
      </c>
      <c r="P44">
        <f t="shared" si="5"/>
        <v>2.66</v>
      </c>
      <c r="Q44">
        <f t="shared" si="1"/>
        <v>2.7188999999999997</v>
      </c>
      <c r="R44">
        <f t="shared" si="6"/>
        <v>0.97833682739343131</v>
      </c>
    </row>
    <row r="45" spans="1:20" x14ac:dyDescent="0.2">
      <c r="A45">
        <v>4</v>
      </c>
      <c r="B45" t="s">
        <v>202</v>
      </c>
      <c r="C45">
        <v>20</v>
      </c>
      <c r="D45">
        <v>4407.826</v>
      </c>
      <c r="E45">
        <v>3858.5459999999998</v>
      </c>
      <c r="F45">
        <v>2969.3809999999999</v>
      </c>
      <c r="G45">
        <v>5512.692</v>
      </c>
      <c r="H45">
        <v>19</v>
      </c>
      <c r="I45">
        <v>102</v>
      </c>
      <c r="J45">
        <v>18</v>
      </c>
      <c r="K45">
        <v>7</v>
      </c>
      <c r="L45">
        <v>-21.251000000000001</v>
      </c>
      <c r="M45">
        <v>4552.0749999999998</v>
      </c>
      <c r="N45">
        <v>1</v>
      </c>
      <c r="O45">
        <v>19.344000000000001</v>
      </c>
      <c r="P45">
        <f t="shared" si="5"/>
        <v>2.3940000000000001</v>
      </c>
      <c r="Q45">
        <f t="shared" si="1"/>
        <v>2.1147</v>
      </c>
      <c r="R45">
        <f t="shared" si="6"/>
        <v>1.1320754716981132</v>
      </c>
    </row>
    <row r="46" spans="1:20" x14ac:dyDescent="0.2">
      <c r="A46">
        <v>5</v>
      </c>
      <c r="B46" t="s">
        <v>203</v>
      </c>
      <c r="C46">
        <v>23</v>
      </c>
      <c r="D46">
        <v>4819.0510000000004</v>
      </c>
      <c r="E46">
        <v>3960.5329999999999</v>
      </c>
      <c r="F46">
        <v>3730.942</v>
      </c>
      <c r="G46">
        <v>6464.6750000000002</v>
      </c>
      <c r="H46">
        <v>17</v>
      </c>
      <c r="I46">
        <v>97</v>
      </c>
      <c r="J46">
        <v>21</v>
      </c>
      <c r="K46">
        <v>8</v>
      </c>
      <c r="L46">
        <v>-17.649999999999999</v>
      </c>
      <c r="M46">
        <v>4441.3980000000001</v>
      </c>
      <c r="N46">
        <v>1</v>
      </c>
      <c r="O46">
        <v>22.378</v>
      </c>
      <c r="P46">
        <f t="shared" si="5"/>
        <v>2.7930000000000001</v>
      </c>
      <c r="Q46">
        <f t="shared" si="1"/>
        <v>2.4167999999999998</v>
      </c>
      <c r="R46">
        <f t="shared" si="6"/>
        <v>1.1556603773584908</v>
      </c>
    </row>
    <row r="47" spans="1:20" x14ac:dyDescent="0.2">
      <c r="A47">
        <v>6</v>
      </c>
      <c r="B47" t="s">
        <v>204</v>
      </c>
      <c r="C47">
        <v>21</v>
      </c>
      <c r="D47">
        <v>4656.8940000000002</v>
      </c>
      <c r="E47">
        <v>4541.7920000000004</v>
      </c>
      <c r="F47">
        <v>3728.1039999999998</v>
      </c>
      <c r="G47">
        <v>5456.7690000000002</v>
      </c>
      <c r="H47">
        <v>15</v>
      </c>
      <c r="I47">
        <v>88</v>
      </c>
      <c r="J47">
        <v>18</v>
      </c>
      <c r="K47">
        <v>8</v>
      </c>
      <c r="L47">
        <v>-23.962</v>
      </c>
      <c r="M47">
        <v>4706.0630000000001</v>
      </c>
      <c r="N47">
        <v>1</v>
      </c>
      <c r="O47">
        <v>19.817</v>
      </c>
      <c r="P47">
        <f t="shared" si="5"/>
        <v>2.3940000000000001</v>
      </c>
      <c r="Q47">
        <f t="shared" si="1"/>
        <v>2.4167999999999998</v>
      </c>
      <c r="R47">
        <f t="shared" si="6"/>
        <v>0.99056603773584917</v>
      </c>
    </row>
    <row r="48" spans="1:20" x14ac:dyDescent="0.2">
      <c r="A48">
        <v>7</v>
      </c>
      <c r="B48" t="s">
        <v>205</v>
      </c>
      <c r="C48">
        <v>23</v>
      </c>
      <c r="D48">
        <v>3900.4409999999998</v>
      </c>
      <c r="E48">
        <v>3342.3290000000002</v>
      </c>
      <c r="F48">
        <v>3246.8389999999999</v>
      </c>
      <c r="G48">
        <v>5372.5280000000002</v>
      </c>
      <c r="H48">
        <v>14</v>
      </c>
      <c r="I48">
        <v>81</v>
      </c>
      <c r="J48">
        <v>21</v>
      </c>
      <c r="K48">
        <v>8</v>
      </c>
      <c r="L48">
        <v>-20.853999999999999</v>
      </c>
      <c r="M48">
        <v>3588.3049999999998</v>
      </c>
      <c r="N48">
        <v>1</v>
      </c>
      <c r="O48">
        <v>22.283999999999999</v>
      </c>
      <c r="P48">
        <f t="shared" si="5"/>
        <v>2.7930000000000001</v>
      </c>
      <c r="Q48">
        <f t="shared" si="1"/>
        <v>2.4167999999999998</v>
      </c>
      <c r="R48">
        <f t="shared" si="6"/>
        <v>1.1556603773584908</v>
      </c>
    </row>
    <row r="49" spans="1:20" x14ac:dyDescent="0.2">
      <c r="A49">
        <v>8</v>
      </c>
      <c r="B49" t="s">
        <v>206</v>
      </c>
      <c r="C49">
        <v>19</v>
      </c>
      <c r="D49">
        <v>3173.346</v>
      </c>
      <c r="E49">
        <v>2875.8809999999999</v>
      </c>
      <c r="F49">
        <v>2874.2849999999999</v>
      </c>
      <c r="G49">
        <v>3691.0790000000002</v>
      </c>
      <c r="H49">
        <v>9</v>
      </c>
      <c r="I49">
        <v>76</v>
      </c>
      <c r="J49">
        <v>16</v>
      </c>
      <c r="K49">
        <v>8</v>
      </c>
      <c r="L49">
        <v>-23.629000000000001</v>
      </c>
      <c r="M49">
        <v>3126.7339999999999</v>
      </c>
      <c r="N49">
        <v>1</v>
      </c>
      <c r="O49">
        <v>17.739999999999998</v>
      </c>
      <c r="P49">
        <f t="shared" si="5"/>
        <v>2.1280000000000001</v>
      </c>
      <c r="Q49">
        <f t="shared" si="1"/>
        <v>2.4167999999999998</v>
      </c>
      <c r="R49">
        <f t="shared" si="6"/>
        <v>0.88050314465408819</v>
      </c>
    </row>
    <row r="50" spans="1:20" x14ac:dyDescent="0.2">
      <c r="A50">
        <v>9</v>
      </c>
      <c r="B50" t="s">
        <v>207</v>
      </c>
      <c r="C50">
        <v>24</v>
      </c>
      <c r="D50">
        <v>3652.627</v>
      </c>
      <c r="E50">
        <v>3419.636</v>
      </c>
      <c r="F50">
        <v>3151.201</v>
      </c>
      <c r="G50">
        <v>4539.47</v>
      </c>
      <c r="H50">
        <v>14</v>
      </c>
      <c r="I50">
        <v>65</v>
      </c>
      <c r="J50">
        <v>22</v>
      </c>
      <c r="K50">
        <v>8</v>
      </c>
      <c r="L50">
        <v>-19.983000000000001</v>
      </c>
      <c r="M50">
        <v>3447.6320000000001</v>
      </c>
      <c r="N50">
        <v>1</v>
      </c>
      <c r="O50">
        <v>23.321999999999999</v>
      </c>
      <c r="P50">
        <f t="shared" si="5"/>
        <v>2.9260000000000002</v>
      </c>
      <c r="Q50">
        <f t="shared" si="1"/>
        <v>2.4167999999999998</v>
      </c>
      <c r="R50">
        <f t="shared" si="6"/>
        <v>1.2106918238993711</v>
      </c>
    </row>
    <row r="51" spans="1:20" x14ac:dyDescent="0.2">
      <c r="A51">
        <v>10</v>
      </c>
      <c r="B51" t="s">
        <v>208</v>
      </c>
      <c r="C51">
        <v>23</v>
      </c>
      <c r="D51">
        <v>3822.8330000000001</v>
      </c>
      <c r="E51">
        <v>3680.3009999999999</v>
      </c>
      <c r="F51">
        <v>3089.0479999999998</v>
      </c>
      <c r="G51">
        <v>4690.7489999999998</v>
      </c>
      <c r="H51">
        <v>12</v>
      </c>
      <c r="I51">
        <v>59</v>
      </c>
      <c r="J51">
        <v>20</v>
      </c>
      <c r="K51">
        <v>8</v>
      </c>
      <c r="L51">
        <v>-21.800999999999998</v>
      </c>
      <c r="M51">
        <v>3757.1750000000002</v>
      </c>
      <c r="N51">
        <v>1</v>
      </c>
      <c r="O51">
        <v>21.943000000000001</v>
      </c>
      <c r="P51">
        <f t="shared" si="5"/>
        <v>2.66</v>
      </c>
      <c r="Q51">
        <f t="shared" si="1"/>
        <v>2.4167999999999998</v>
      </c>
      <c r="R51">
        <f t="shared" si="6"/>
        <v>1.1006289308176103</v>
      </c>
    </row>
    <row r="52" spans="1:20" x14ac:dyDescent="0.2">
      <c r="A52">
        <v>11</v>
      </c>
      <c r="B52" t="s">
        <v>209</v>
      </c>
      <c r="C52">
        <v>21</v>
      </c>
      <c r="D52">
        <v>3091.9270000000001</v>
      </c>
      <c r="E52">
        <v>3104.7159999999999</v>
      </c>
      <c r="F52">
        <v>2785.2289999999998</v>
      </c>
      <c r="G52">
        <v>3416.8020000000001</v>
      </c>
      <c r="H52">
        <v>10</v>
      </c>
      <c r="I52">
        <v>50</v>
      </c>
      <c r="J52">
        <v>19</v>
      </c>
      <c r="K52">
        <v>8</v>
      </c>
      <c r="L52">
        <v>-22.834</v>
      </c>
      <c r="M52">
        <v>3105.654</v>
      </c>
      <c r="N52">
        <v>1</v>
      </c>
      <c r="O52">
        <v>20.434999999999999</v>
      </c>
      <c r="P52">
        <f t="shared" si="5"/>
        <v>2.5270000000000001</v>
      </c>
      <c r="Q52">
        <f t="shared" si="1"/>
        <v>2.4167999999999998</v>
      </c>
      <c r="R52">
        <f t="shared" si="6"/>
        <v>1.0455974842767297</v>
      </c>
    </row>
    <row r="53" spans="1:20" x14ac:dyDescent="0.2">
      <c r="A53">
        <v>12</v>
      </c>
      <c r="B53" t="s">
        <v>210</v>
      </c>
      <c r="C53">
        <v>21</v>
      </c>
      <c r="D53">
        <v>3338.7820000000002</v>
      </c>
      <c r="E53">
        <v>2652.3649999999998</v>
      </c>
      <c r="F53">
        <v>2649.8539999999998</v>
      </c>
      <c r="G53">
        <v>3935.7339999999999</v>
      </c>
      <c r="H53">
        <v>17</v>
      </c>
      <c r="I53">
        <v>40</v>
      </c>
      <c r="J53">
        <v>18</v>
      </c>
      <c r="K53">
        <v>9</v>
      </c>
      <c r="L53">
        <v>-26.565000000000001</v>
      </c>
      <c r="M53">
        <v>3406.4630000000002</v>
      </c>
      <c r="N53">
        <v>1</v>
      </c>
      <c r="O53">
        <v>20.312000000000001</v>
      </c>
      <c r="P53">
        <f t="shared" si="5"/>
        <v>2.3940000000000001</v>
      </c>
      <c r="Q53">
        <f t="shared" si="1"/>
        <v>2.7188999999999997</v>
      </c>
      <c r="R53">
        <f t="shared" si="6"/>
        <v>0.88050314465408819</v>
      </c>
    </row>
    <row r="54" spans="1:20" x14ac:dyDescent="0.2">
      <c r="A54">
        <v>13</v>
      </c>
      <c r="B54" t="s">
        <v>211</v>
      </c>
      <c r="C54">
        <v>24</v>
      </c>
      <c r="D54">
        <v>3049.1370000000002</v>
      </c>
      <c r="E54">
        <v>3162.1379999999999</v>
      </c>
      <c r="F54">
        <v>2146.0639999999999</v>
      </c>
      <c r="G54">
        <v>3808.1390000000001</v>
      </c>
      <c r="H54">
        <v>17</v>
      </c>
      <c r="I54">
        <v>32</v>
      </c>
      <c r="J54">
        <v>21</v>
      </c>
      <c r="K54">
        <v>10</v>
      </c>
      <c r="L54">
        <v>-25.463000000000001</v>
      </c>
      <c r="M54">
        <v>3160.4459999999999</v>
      </c>
      <c r="N54">
        <v>1</v>
      </c>
      <c r="O54">
        <v>22.962</v>
      </c>
      <c r="P54">
        <f t="shared" si="5"/>
        <v>2.7930000000000001</v>
      </c>
      <c r="Q54">
        <f t="shared" si="1"/>
        <v>3.0209999999999999</v>
      </c>
      <c r="R54">
        <f t="shared" si="6"/>
        <v>0.92452830188679258</v>
      </c>
    </row>
    <row r="55" spans="1:20" x14ac:dyDescent="0.2">
      <c r="A55">
        <v>14</v>
      </c>
      <c r="B55" t="s">
        <v>212</v>
      </c>
      <c r="C55">
        <v>23</v>
      </c>
      <c r="D55">
        <v>2877.596</v>
      </c>
      <c r="E55">
        <v>2778.4920000000002</v>
      </c>
      <c r="F55">
        <v>2326.4369999999999</v>
      </c>
      <c r="G55">
        <v>3634.078</v>
      </c>
      <c r="H55">
        <v>14</v>
      </c>
      <c r="I55">
        <v>22</v>
      </c>
      <c r="J55">
        <v>21</v>
      </c>
      <c r="K55">
        <v>8</v>
      </c>
      <c r="L55">
        <v>-23.199000000000002</v>
      </c>
      <c r="M55">
        <v>2786.7860000000001</v>
      </c>
      <c r="N55">
        <v>1</v>
      </c>
      <c r="O55">
        <v>22.361000000000001</v>
      </c>
      <c r="P55">
        <f t="shared" si="5"/>
        <v>2.7930000000000001</v>
      </c>
      <c r="Q55">
        <f t="shared" si="1"/>
        <v>2.4167999999999998</v>
      </c>
      <c r="R55">
        <f t="shared" si="6"/>
        <v>1.1556603773584908</v>
      </c>
    </row>
    <row r="56" spans="1:20" x14ac:dyDescent="0.2">
      <c r="A56">
        <v>15</v>
      </c>
      <c r="B56" t="s">
        <v>213</v>
      </c>
      <c r="C56">
        <v>26</v>
      </c>
      <c r="D56">
        <v>3122.7840000000001</v>
      </c>
      <c r="E56">
        <v>2710.8159999999998</v>
      </c>
      <c r="F56">
        <v>2650.2460000000001</v>
      </c>
      <c r="G56">
        <v>3890.7080000000001</v>
      </c>
      <c r="H56">
        <v>11</v>
      </c>
      <c r="I56">
        <v>20</v>
      </c>
      <c r="J56">
        <v>23</v>
      </c>
      <c r="K56">
        <v>10</v>
      </c>
      <c r="L56">
        <v>-21.370999999999999</v>
      </c>
      <c r="M56">
        <v>3030.5450000000001</v>
      </c>
      <c r="N56">
        <v>1</v>
      </c>
      <c r="O56">
        <v>24.533000000000001</v>
      </c>
      <c r="P56">
        <f t="shared" si="5"/>
        <v>3.0590000000000002</v>
      </c>
      <c r="Q56">
        <f t="shared" si="1"/>
        <v>3.0209999999999999</v>
      </c>
      <c r="R56">
        <f t="shared" si="6"/>
        <v>1.0125786163522013</v>
      </c>
    </row>
    <row r="57" spans="1:20" x14ac:dyDescent="0.2">
      <c r="A57">
        <v>16</v>
      </c>
      <c r="B57" t="s">
        <v>214</v>
      </c>
      <c r="C57">
        <v>24</v>
      </c>
      <c r="D57">
        <v>2512.3130000000001</v>
      </c>
      <c r="E57">
        <v>2607.7040000000002</v>
      </c>
      <c r="F57">
        <v>2288.7080000000001</v>
      </c>
      <c r="G57">
        <v>2874.105</v>
      </c>
      <c r="H57">
        <v>9</v>
      </c>
      <c r="I57">
        <v>13</v>
      </c>
      <c r="J57">
        <v>20</v>
      </c>
      <c r="K57">
        <v>11</v>
      </c>
      <c r="L57">
        <v>-28.811</v>
      </c>
      <c r="M57">
        <v>2471.2170000000001</v>
      </c>
      <c r="N57">
        <v>1</v>
      </c>
      <c r="O57">
        <v>23.012</v>
      </c>
      <c r="P57">
        <f t="shared" si="5"/>
        <v>2.66</v>
      </c>
      <c r="Q57">
        <f t="shared" si="1"/>
        <v>3.3230999999999997</v>
      </c>
      <c r="R57">
        <f t="shared" si="6"/>
        <v>0.80045740423098921</v>
      </c>
    </row>
    <row r="58" spans="1:20" x14ac:dyDescent="0.2">
      <c r="A58">
        <v>17</v>
      </c>
      <c r="B58" t="s">
        <v>215</v>
      </c>
      <c r="C58">
        <v>16</v>
      </c>
      <c r="D58">
        <v>2526.9499999999998</v>
      </c>
      <c r="E58">
        <v>2335.5410000000002</v>
      </c>
      <c r="F58">
        <v>2334.5349999999999</v>
      </c>
      <c r="G58">
        <v>2849.7510000000002</v>
      </c>
      <c r="H58">
        <v>8</v>
      </c>
      <c r="I58">
        <v>7</v>
      </c>
      <c r="J58">
        <v>13</v>
      </c>
      <c r="K58">
        <v>7</v>
      </c>
      <c r="L58">
        <v>-28.300999999999998</v>
      </c>
      <c r="M58">
        <v>2485.125</v>
      </c>
      <c r="N58">
        <v>1</v>
      </c>
      <c r="O58">
        <v>14.757999999999999</v>
      </c>
      <c r="P58">
        <f t="shared" si="5"/>
        <v>1.7290000000000001</v>
      </c>
      <c r="Q58">
        <f t="shared" si="1"/>
        <v>2.1147</v>
      </c>
      <c r="R58">
        <f t="shared" si="6"/>
        <v>0.8176100628930818</v>
      </c>
      <c r="S58">
        <v>17</v>
      </c>
      <c r="T58">
        <v>1</v>
      </c>
    </row>
    <row r="59" spans="1:20" x14ac:dyDescent="0.2">
      <c r="A59" t="s">
        <v>229</v>
      </c>
      <c r="P59">
        <f t="shared" ref="P59:P72" si="7">J59*0.133</f>
        <v>0</v>
      </c>
      <c r="Q59">
        <f t="shared" si="1"/>
        <v>0</v>
      </c>
      <c r="R59" t="e">
        <f t="shared" ref="R59:R72" si="8">P59/Q59</f>
        <v>#DIV/0!</v>
      </c>
    </row>
    <row r="60" spans="1:20" x14ac:dyDescent="0.2">
      <c r="A60">
        <v>1</v>
      </c>
      <c r="B60" t="s">
        <v>216</v>
      </c>
      <c r="C60">
        <v>19</v>
      </c>
      <c r="D60">
        <v>3602.7939999999999</v>
      </c>
      <c r="E60">
        <v>2346.1759999999999</v>
      </c>
      <c r="F60">
        <v>2342.0140000000001</v>
      </c>
      <c r="G60">
        <v>4472.72</v>
      </c>
      <c r="H60">
        <v>29</v>
      </c>
      <c r="I60">
        <v>118</v>
      </c>
      <c r="J60">
        <v>17</v>
      </c>
      <c r="K60">
        <v>7</v>
      </c>
      <c r="L60">
        <v>-22.38</v>
      </c>
      <c r="M60">
        <v>3758.74</v>
      </c>
      <c r="N60">
        <v>1</v>
      </c>
      <c r="O60">
        <v>18.302</v>
      </c>
      <c r="P60">
        <f t="shared" si="7"/>
        <v>2.2610000000000001</v>
      </c>
      <c r="Q60">
        <f t="shared" si="1"/>
        <v>2.1147</v>
      </c>
      <c r="R60">
        <f t="shared" si="8"/>
        <v>1.0691823899371069</v>
      </c>
    </row>
    <row r="61" spans="1:20" x14ac:dyDescent="0.2">
      <c r="A61">
        <v>2</v>
      </c>
      <c r="B61" t="s">
        <v>217</v>
      </c>
      <c r="C61">
        <v>23</v>
      </c>
      <c r="D61">
        <v>2964.5590000000002</v>
      </c>
      <c r="E61">
        <v>1954.865</v>
      </c>
      <c r="F61">
        <v>1951.0440000000001</v>
      </c>
      <c r="G61">
        <v>3907.7689999999998</v>
      </c>
      <c r="H61">
        <v>29</v>
      </c>
      <c r="I61">
        <v>111</v>
      </c>
      <c r="J61">
        <v>20</v>
      </c>
      <c r="K61">
        <v>9</v>
      </c>
      <c r="L61">
        <v>-25.346</v>
      </c>
      <c r="M61">
        <v>2885.0070000000001</v>
      </c>
      <c r="N61">
        <v>1</v>
      </c>
      <c r="O61">
        <v>21.637</v>
      </c>
      <c r="P61">
        <f t="shared" si="7"/>
        <v>2.66</v>
      </c>
      <c r="Q61">
        <f t="shared" si="1"/>
        <v>2.7188999999999997</v>
      </c>
      <c r="R61">
        <f t="shared" si="8"/>
        <v>0.97833682739343131</v>
      </c>
    </row>
    <row r="62" spans="1:20" x14ac:dyDescent="0.2">
      <c r="A62">
        <v>3</v>
      </c>
      <c r="B62" t="s">
        <v>218</v>
      </c>
      <c r="C62">
        <v>21</v>
      </c>
      <c r="D62">
        <v>3397.2640000000001</v>
      </c>
      <c r="E62">
        <v>3336.4349999999999</v>
      </c>
      <c r="F62">
        <v>2270.0920000000001</v>
      </c>
      <c r="G62">
        <v>4241.0940000000001</v>
      </c>
      <c r="H62">
        <v>24</v>
      </c>
      <c r="I62">
        <v>106</v>
      </c>
      <c r="J62">
        <v>18</v>
      </c>
      <c r="K62">
        <v>9</v>
      </c>
      <c r="L62">
        <v>-25.346</v>
      </c>
      <c r="M62">
        <v>3547.8760000000002</v>
      </c>
      <c r="N62">
        <v>1</v>
      </c>
      <c r="O62">
        <v>20.018999999999998</v>
      </c>
      <c r="P62">
        <f t="shared" si="7"/>
        <v>2.3940000000000001</v>
      </c>
      <c r="Q62">
        <f t="shared" si="1"/>
        <v>2.7188999999999997</v>
      </c>
      <c r="R62">
        <f t="shared" si="8"/>
        <v>0.88050314465408819</v>
      </c>
    </row>
    <row r="63" spans="1:20" x14ac:dyDescent="0.2">
      <c r="A63">
        <v>4</v>
      </c>
      <c r="B63" t="s">
        <v>219</v>
      </c>
      <c r="C63">
        <v>25</v>
      </c>
      <c r="D63">
        <v>2970.1350000000002</v>
      </c>
      <c r="E63">
        <v>2127.674</v>
      </c>
      <c r="F63">
        <v>2124.3359999999998</v>
      </c>
      <c r="G63">
        <v>3832.9409999999998</v>
      </c>
      <c r="H63">
        <v>19</v>
      </c>
      <c r="I63">
        <v>104</v>
      </c>
      <c r="J63">
        <v>22</v>
      </c>
      <c r="K63">
        <v>10</v>
      </c>
      <c r="L63">
        <v>-23.498999999999999</v>
      </c>
      <c r="M63">
        <v>2847.317</v>
      </c>
      <c r="N63">
        <v>1</v>
      </c>
      <c r="O63">
        <v>24.242999999999999</v>
      </c>
      <c r="P63">
        <f t="shared" si="7"/>
        <v>2.9260000000000002</v>
      </c>
      <c r="Q63">
        <f t="shared" si="1"/>
        <v>3.0209999999999999</v>
      </c>
      <c r="R63">
        <f t="shared" si="8"/>
        <v>0.96855345911949697</v>
      </c>
    </row>
    <row r="64" spans="1:20" x14ac:dyDescent="0.2">
      <c r="A64">
        <v>5</v>
      </c>
      <c r="B64" t="s">
        <v>220</v>
      </c>
      <c r="C64">
        <v>22</v>
      </c>
      <c r="D64">
        <v>3326.433</v>
      </c>
      <c r="E64">
        <v>3130.7280000000001</v>
      </c>
      <c r="F64">
        <v>2966.8910000000001</v>
      </c>
      <c r="G64">
        <v>3750.8580000000002</v>
      </c>
      <c r="H64">
        <v>18</v>
      </c>
      <c r="I64">
        <v>93</v>
      </c>
      <c r="J64">
        <v>19</v>
      </c>
      <c r="K64">
        <v>9</v>
      </c>
      <c r="L64">
        <v>-25.346</v>
      </c>
      <c r="M64">
        <v>3290.6680000000001</v>
      </c>
      <c r="N64">
        <v>1</v>
      </c>
      <c r="O64">
        <v>21.303000000000001</v>
      </c>
      <c r="P64">
        <f t="shared" si="7"/>
        <v>2.5270000000000001</v>
      </c>
      <c r="Q64">
        <f t="shared" si="1"/>
        <v>2.7188999999999997</v>
      </c>
      <c r="R64">
        <f t="shared" si="8"/>
        <v>0.92941998602375975</v>
      </c>
    </row>
    <row r="65" spans="1:20" x14ac:dyDescent="0.2">
      <c r="A65">
        <v>6</v>
      </c>
      <c r="B65" t="s">
        <v>221</v>
      </c>
      <c r="C65">
        <v>26</v>
      </c>
      <c r="D65">
        <v>3372.6089999999999</v>
      </c>
      <c r="E65">
        <v>2734.239</v>
      </c>
      <c r="F65">
        <v>2731.89</v>
      </c>
      <c r="G65">
        <v>3934.8020000000001</v>
      </c>
      <c r="H65">
        <v>19</v>
      </c>
      <c r="I65">
        <v>83</v>
      </c>
      <c r="J65">
        <v>23</v>
      </c>
      <c r="K65">
        <v>10</v>
      </c>
      <c r="L65">
        <v>-23.498999999999999</v>
      </c>
      <c r="M65">
        <v>3513.0529999999999</v>
      </c>
      <c r="N65">
        <v>1</v>
      </c>
      <c r="O65">
        <v>24.635999999999999</v>
      </c>
      <c r="P65">
        <f t="shared" si="7"/>
        <v>3.0590000000000002</v>
      </c>
      <c r="Q65">
        <f t="shared" si="1"/>
        <v>3.0209999999999999</v>
      </c>
      <c r="R65">
        <f t="shared" si="8"/>
        <v>1.0125786163522013</v>
      </c>
    </row>
    <row r="66" spans="1:20" x14ac:dyDescent="0.2">
      <c r="A66">
        <v>7</v>
      </c>
      <c r="B66" t="s">
        <v>222</v>
      </c>
      <c r="C66">
        <v>19</v>
      </c>
      <c r="D66">
        <v>2884.0970000000002</v>
      </c>
      <c r="E66">
        <v>2051.1550000000002</v>
      </c>
      <c r="F66">
        <v>2048.3960000000002</v>
      </c>
      <c r="G66">
        <v>3461.2620000000002</v>
      </c>
      <c r="H66">
        <v>23</v>
      </c>
      <c r="I66">
        <v>77</v>
      </c>
      <c r="J66">
        <v>16</v>
      </c>
      <c r="K66">
        <v>8</v>
      </c>
      <c r="L66">
        <v>-26.565000000000001</v>
      </c>
      <c r="M66">
        <v>2945.4929999999999</v>
      </c>
      <c r="N66">
        <v>1</v>
      </c>
      <c r="O66">
        <v>18.116</v>
      </c>
      <c r="P66">
        <f t="shared" si="7"/>
        <v>2.1280000000000001</v>
      </c>
      <c r="Q66">
        <f t="shared" si="1"/>
        <v>2.4167999999999998</v>
      </c>
      <c r="R66">
        <f t="shared" si="8"/>
        <v>0.88050314465408819</v>
      </c>
    </row>
    <row r="67" spans="1:20" x14ac:dyDescent="0.2">
      <c r="A67">
        <v>8</v>
      </c>
      <c r="B67" t="s">
        <v>223</v>
      </c>
      <c r="C67">
        <v>23</v>
      </c>
      <c r="D67">
        <v>2598.904</v>
      </c>
      <c r="E67">
        <v>2672.1750000000002</v>
      </c>
      <c r="F67">
        <v>2135.5369999999998</v>
      </c>
      <c r="G67">
        <v>2986.183</v>
      </c>
      <c r="H67">
        <v>21</v>
      </c>
      <c r="I67">
        <v>72</v>
      </c>
      <c r="J67">
        <v>19</v>
      </c>
      <c r="K67">
        <v>10</v>
      </c>
      <c r="L67">
        <v>-27.759</v>
      </c>
      <c r="M67">
        <v>2671.1559999999999</v>
      </c>
      <c r="N67">
        <v>1</v>
      </c>
      <c r="O67">
        <v>21.69</v>
      </c>
      <c r="P67">
        <f t="shared" si="7"/>
        <v>2.5270000000000001</v>
      </c>
      <c r="Q67">
        <f t="shared" ref="Q67:Q130" si="9">K67*0.3021</f>
        <v>3.0209999999999999</v>
      </c>
      <c r="R67">
        <f t="shared" si="8"/>
        <v>0.83647798742138368</v>
      </c>
    </row>
    <row r="68" spans="1:20" x14ac:dyDescent="0.2">
      <c r="A68">
        <v>9</v>
      </c>
      <c r="B68" t="s">
        <v>224</v>
      </c>
      <c r="C68">
        <v>25</v>
      </c>
      <c r="D68">
        <v>2713.5630000000001</v>
      </c>
      <c r="E68">
        <v>2430.7890000000002</v>
      </c>
      <c r="F68">
        <v>2377.48</v>
      </c>
      <c r="G68">
        <v>3388.375</v>
      </c>
      <c r="H68">
        <v>26</v>
      </c>
      <c r="I68">
        <v>62</v>
      </c>
      <c r="J68">
        <v>21</v>
      </c>
      <c r="K68">
        <v>11</v>
      </c>
      <c r="L68">
        <v>-27.646000000000001</v>
      </c>
      <c r="M68">
        <v>2634.6790000000001</v>
      </c>
      <c r="N68">
        <v>1</v>
      </c>
      <c r="O68">
        <v>24.103000000000002</v>
      </c>
      <c r="P68">
        <f t="shared" si="7"/>
        <v>2.7930000000000001</v>
      </c>
      <c r="Q68">
        <f t="shared" si="9"/>
        <v>3.3230999999999997</v>
      </c>
      <c r="R68">
        <f t="shared" si="8"/>
        <v>0.8404802744425387</v>
      </c>
    </row>
    <row r="69" spans="1:20" x14ac:dyDescent="0.2">
      <c r="A69">
        <v>10</v>
      </c>
      <c r="B69" t="s">
        <v>225</v>
      </c>
      <c r="C69">
        <v>24</v>
      </c>
      <c r="D69">
        <v>2569.8719999999998</v>
      </c>
      <c r="E69">
        <v>2113.0659999999998</v>
      </c>
      <c r="F69">
        <v>2111.1419999999998</v>
      </c>
      <c r="G69">
        <v>3096.2020000000002</v>
      </c>
      <c r="H69">
        <v>23</v>
      </c>
      <c r="I69">
        <v>54</v>
      </c>
      <c r="J69">
        <v>21</v>
      </c>
      <c r="K69">
        <v>10</v>
      </c>
      <c r="L69">
        <v>-23.199000000000002</v>
      </c>
      <c r="M69">
        <v>2589.6410000000001</v>
      </c>
      <c r="N69">
        <v>1</v>
      </c>
      <c r="O69">
        <v>22.821000000000002</v>
      </c>
      <c r="P69">
        <f t="shared" si="7"/>
        <v>2.7930000000000001</v>
      </c>
      <c r="Q69">
        <f t="shared" si="9"/>
        <v>3.0209999999999999</v>
      </c>
      <c r="R69">
        <f t="shared" si="8"/>
        <v>0.92452830188679258</v>
      </c>
    </row>
    <row r="70" spans="1:20" x14ac:dyDescent="0.2">
      <c r="A70">
        <v>11</v>
      </c>
      <c r="B70" t="s">
        <v>226</v>
      </c>
      <c r="C70">
        <v>24</v>
      </c>
      <c r="D70">
        <v>2890.95</v>
      </c>
      <c r="E70">
        <v>2500.7260000000001</v>
      </c>
      <c r="F70">
        <v>2499.1379999999999</v>
      </c>
      <c r="G70">
        <v>3312.123</v>
      </c>
      <c r="H70">
        <v>22</v>
      </c>
      <c r="I70">
        <v>44</v>
      </c>
      <c r="J70">
        <v>20</v>
      </c>
      <c r="K70">
        <v>11</v>
      </c>
      <c r="L70">
        <v>-27.646000000000001</v>
      </c>
      <c r="M70">
        <v>2863.252</v>
      </c>
      <c r="N70">
        <v>1</v>
      </c>
      <c r="O70">
        <v>22.920999999999999</v>
      </c>
      <c r="P70">
        <f t="shared" si="7"/>
        <v>2.66</v>
      </c>
      <c r="Q70">
        <f t="shared" si="9"/>
        <v>3.3230999999999997</v>
      </c>
      <c r="R70">
        <f t="shared" si="8"/>
        <v>0.80045740423098921</v>
      </c>
    </row>
    <row r="71" spans="1:20" x14ac:dyDescent="0.2">
      <c r="A71">
        <v>12</v>
      </c>
      <c r="B71" t="s">
        <v>227</v>
      </c>
      <c r="C71">
        <v>15</v>
      </c>
      <c r="D71">
        <v>2439.9380000000001</v>
      </c>
      <c r="E71">
        <v>2159.6970000000001</v>
      </c>
      <c r="F71">
        <v>2158.4679999999998</v>
      </c>
      <c r="G71">
        <v>2787.5929999999998</v>
      </c>
      <c r="H71">
        <v>18</v>
      </c>
      <c r="I71">
        <v>40</v>
      </c>
      <c r="J71">
        <v>12</v>
      </c>
      <c r="K71">
        <v>6</v>
      </c>
      <c r="L71">
        <v>-26.565000000000001</v>
      </c>
      <c r="M71">
        <v>2415.404</v>
      </c>
      <c r="N71">
        <v>1</v>
      </c>
      <c r="O71">
        <v>13.699</v>
      </c>
      <c r="P71">
        <f t="shared" si="7"/>
        <v>1.5960000000000001</v>
      </c>
      <c r="Q71">
        <f t="shared" si="9"/>
        <v>1.8125999999999998</v>
      </c>
      <c r="R71">
        <f t="shared" si="8"/>
        <v>0.88050314465408819</v>
      </c>
    </row>
    <row r="72" spans="1:20" x14ac:dyDescent="0.2">
      <c r="A72">
        <v>13</v>
      </c>
      <c r="B72" t="s">
        <v>228</v>
      </c>
      <c r="C72">
        <v>15</v>
      </c>
      <c r="D72">
        <v>2395.5790000000002</v>
      </c>
      <c r="E72">
        <v>2156.049</v>
      </c>
      <c r="F72">
        <v>2154.723</v>
      </c>
      <c r="G72">
        <v>2833.248</v>
      </c>
      <c r="H72">
        <v>14</v>
      </c>
      <c r="I72">
        <v>36</v>
      </c>
      <c r="J72">
        <v>13</v>
      </c>
      <c r="K72">
        <v>7</v>
      </c>
      <c r="L72">
        <v>-28.300999999999998</v>
      </c>
      <c r="M72">
        <v>2355.4659999999999</v>
      </c>
      <c r="N72">
        <v>1</v>
      </c>
      <c r="O72">
        <v>14.436</v>
      </c>
      <c r="P72">
        <f t="shared" si="7"/>
        <v>1.7290000000000001</v>
      </c>
      <c r="Q72">
        <f t="shared" si="9"/>
        <v>2.1147</v>
      </c>
      <c r="R72">
        <f t="shared" si="8"/>
        <v>0.8176100628930818</v>
      </c>
      <c r="S72">
        <v>13</v>
      </c>
      <c r="T72">
        <v>1</v>
      </c>
    </row>
    <row r="73" spans="1:20" x14ac:dyDescent="0.2">
      <c r="A73" t="s">
        <v>245</v>
      </c>
      <c r="P73">
        <f t="shared" ref="P73:P89" si="10">J73*0.133</f>
        <v>0</v>
      </c>
      <c r="Q73">
        <f t="shared" si="9"/>
        <v>0</v>
      </c>
      <c r="R73" t="e">
        <f t="shared" ref="R73:R89" si="11">P73/Q73</f>
        <v>#DIV/0!</v>
      </c>
    </row>
    <row r="74" spans="1:20" x14ac:dyDescent="0.2">
      <c r="A74">
        <v>1</v>
      </c>
      <c r="B74" t="s">
        <v>230</v>
      </c>
      <c r="C74">
        <v>15</v>
      </c>
      <c r="D74">
        <v>3907.8679999999999</v>
      </c>
      <c r="E74">
        <v>3322.0419999999999</v>
      </c>
      <c r="F74">
        <v>3318.93</v>
      </c>
      <c r="G74">
        <v>4912.3779999999997</v>
      </c>
      <c r="H74">
        <v>28</v>
      </c>
      <c r="I74">
        <v>118</v>
      </c>
      <c r="J74">
        <v>13</v>
      </c>
      <c r="K74">
        <v>6</v>
      </c>
      <c r="L74">
        <v>-21.038</v>
      </c>
      <c r="M74">
        <v>3691.1480000000001</v>
      </c>
      <c r="N74">
        <v>1</v>
      </c>
      <c r="O74">
        <v>14.192</v>
      </c>
      <c r="P74">
        <f t="shared" si="10"/>
        <v>1.7290000000000001</v>
      </c>
      <c r="Q74">
        <f t="shared" si="9"/>
        <v>1.8125999999999998</v>
      </c>
      <c r="R74">
        <f t="shared" si="11"/>
        <v>0.95387840670859558</v>
      </c>
    </row>
    <row r="75" spans="1:20" x14ac:dyDescent="0.2">
      <c r="A75">
        <v>2</v>
      </c>
      <c r="B75" t="s">
        <v>231</v>
      </c>
      <c r="C75">
        <v>20</v>
      </c>
      <c r="D75">
        <v>3538.6610000000001</v>
      </c>
      <c r="E75">
        <v>3417.9940000000001</v>
      </c>
      <c r="F75">
        <v>3181.1260000000002</v>
      </c>
      <c r="G75">
        <v>4183.4080000000004</v>
      </c>
      <c r="H75">
        <v>21</v>
      </c>
      <c r="I75">
        <v>115</v>
      </c>
      <c r="J75">
        <v>17</v>
      </c>
      <c r="K75">
        <v>8</v>
      </c>
      <c r="L75">
        <v>-25.201000000000001</v>
      </c>
      <c r="M75">
        <v>3512.587</v>
      </c>
      <c r="N75">
        <v>1</v>
      </c>
      <c r="O75">
        <v>18.920000000000002</v>
      </c>
      <c r="P75">
        <f t="shared" si="10"/>
        <v>2.2610000000000001</v>
      </c>
      <c r="Q75">
        <f t="shared" si="9"/>
        <v>2.4167999999999998</v>
      </c>
      <c r="R75">
        <f t="shared" si="11"/>
        <v>0.93553459119496862</v>
      </c>
    </row>
    <row r="76" spans="1:20" x14ac:dyDescent="0.2">
      <c r="A76">
        <v>3</v>
      </c>
      <c r="B76" t="s">
        <v>155</v>
      </c>
      <c r="C76">
        <v>26</v>
      </c>
      <c r="D76">
        <v>3810.7330000000002</v>
      </c>
      <c r="E76">
        <v>3121.5120000000002</v>
      </c>
      <c r="F76">
        <v>2726.2350000000001</v>
      </c>
      <c r="G76">
        <v>5839.8010000000004</v>
      </c>
      <c r="H76">
        <v>14</v>
      </c>
      <c r="I76">
        <v>113</v>
      </c>
      <c r="J76">
        <v>22</v>
      </c>
      <c r="K76">
        <v>10</v>
      </c>
      <c r="L76">
        <v>-23.498999999999999</v>
      </c>
      <c r="M76">
        <v>3752.6610000000001</v>
      </c>
      <c r="N76">
        <v>1</v>
      </c>
      <c r="O76">
        <v>24.568000000000001</v>
      </c>
      <c r="P76">
        <f t="shared" si="10"/>
        <v>2.9260000000000002</v>
      </c>
      <c r="Q76">
        <f t="shared" si="9"/>
        <v>3.0209999999999999</v>
      </c>
      <c r="R76">
        <f t="shared" si="11"/>
        <v>0.96855345911949697</v>
      </c>
    </row>
    <row r="77" spans="1:20" x14ac:dyDescent="0.2">
      <c r="A77">
        <v>4</v>
      </c>
      <c r="B77" t="s">
        <v>232</v>
      </c>
      <c r="C77">
        <v>18</v>
      </c>
      <c r="D77">
        <v>4876.143</v>
      </c>
      <c r="E77">
        <v>2871.2739999999999</v>
      </c>
      <c r="F77">
        <v>2862.5810000000001</v>
      </c>
      <c r="G77">
        <v>7313.6059999999998</v>
      </c>
      <c r="H77">
        <v>7</v>
      </c>
      <c r="I77">
        <v>106</v>
      </c>
      <c r="J77">
        <v>15</v>
      </c>
      <c r="K77">
        <v>8</v>
      </c>
      <c r="L77">
        <v>-28.071999999999999</v>
      </c>
      <c r="M77">
        <v>5069.4070000000002</v>
      </c>
      <c r="N77">
        <v>1</v>
      </c>
      <c r="O77">
        <v>16.600999999999999</v>
      </c>
      <c r="P77">
        <f t="shared" si="10"/>
        <v>1.9950000000000001</v>
      </c>
      <c r="Q77">
        <f t="shared" si="9"/>
        <v>2.4167999999999998</v>
      </c>
      <c r="R77">
        <f t="shared" si="11"/>
        <v>0.82547169811320764</v>
      </c>
    </row>
    <row r="78" spans="1:20" x14ac:dyDescent="0.2">
      <c r="A78">
        <v>5</v>
      </c>
      <c r="B78" t="s">
        <v>233</v>
      </c>
      <c r="C78">
        <v>19</v>
      </c>
      <c r="D78">
        <v>5145.7870000000003</v>
      </c>
      <c r="E78">
        <v>4398.5659999999998</v>
      </c>
      <c r="F78">
        <v>3929.74</v>
      </c>
      <c r="G78">
        <v>8294.0879999999997</v>
      </c>
      <c r="H78">
        <v>6</v>
      </c>
      <c r="I78">
        <v>92</v>
      </c>
      <c r="J78">
        <v>14</v>
      </c>
      <c r="K78">
        <v>10</v>
      </c>
      <c r="L78">
        <v>-36.253999999999998</v>
      </c>
      <c r="M78">
        <v>4663.232</v>
      </c>
      <c r="N78">
        <v>1</v>
      </c>
      <c r="O78">
        <v>17.670000000000002</v>
      </c>
      <c r="P78">
        <f t="shared" si="10"/>
        <v>1.8620000000000001</v>
      </c>
      <c r="Q78">
        <f t="shared" si="9"/>
        <v>3.0209999999999999</v>
      </c>
      <c r="R78">
        <f t="shared" si="11"/>
        <v>0.61635220125786172</v>
      </c>
    </row>
    <row r="79" spans="1:20" x14ac:dyDescent="0.2">
      <c r="A79">
        <v>6</v>
      </c>
      <c r="B79" t="s">
        <v>234</v>
      </c>
      <c r="C79">
        <v>16</v>
      </c>
      <c r="D79">
        <v>3433.02</v>
      </c>
      <c r="E79">
        <v>2982.326</v>
      </c>
      <c r="F79">
        <v>2980.663</v>
      </c>
      <c r="G79">
        <v>3831.904</v>
      </c>
      <c r="H79">
        <v>24</v>
      </c>
      <c r="I79">
        <v>100</v>
      </c>
      <c r="J79">
        <v>14</v>
      </c>
      <c r="K79">
        <v>6</v>
      </c>
      <c r="L79">
        <v>-24.774999999999999</v>
      </c>
      <c r="M79">
        <v>3412.2080000000001</v>
      </c>
      <c r="N79">
        <v>1</v>
      </c>
      <c r="O79">
        <v>15.138</v>
      </c>
      <c r="P79">
        <f t="shared" si="10"/>
        <v>1.8620000000000001</v>
      </c>
      <c r="Q79">
        <f t="shared" si="9"/>
        <v>1.8125999999999998</v>
      </c>
      <c r="R79">
        <f t="shared" si="11"/>
        <v>1.0272536687631029</v>
      </c>
    </row>
    <row r="80" spans="1:20" x14ac:dyDescent="0.2">
      <c r="A80">
        <v>7</v>
      </c>
      <c r="B80" t="s">
        <v>235</v>
      </c>
      <c r="C80">
        <v>27</v>
      </c>
      <c r="D80">
        <v>4116.16</v>
      </c>
      <c r="E80">
        <v>4424.57</v>
      </c>
      <c r="F80">
        <v>2265.127</v>
      </c>
      <c r="G80">
        <v>5526.5870000000004</v>
      </c>
      <c r="H80">
        <v>7</v>
      </c>
      <c r="I80">
        <v>82</v>
      </c>
      <c r="J80">
        <v>23</v>
      </c>
      <c r="K80">
        <v>12</v>
      </c>
      <c r="L80">
        <v>-27.553000000000001</v>
      </c>
      <c r="M80">
        <v>4200.3940000000002</v>
      </c>
      <c r="N80">
        <v>1</v>
      </c>
      <c r="O80">
        <v>25.731999999999999</v>
      </c>
      <c r="P80">
        <f t="shared" si="10"/>
        <v>3.0590000000000002</v>
      </c>
      <c r="Q80">
        <f t="shared" si="9"/>
        <v>3.6251999999999995</v>
      </c>
      <c r="R80">
        <f t="shared" si="11"/>
        <v>0.84381551362683449</v>
      </c>
    </row>
    <row r="81" spans="1:20" x14ac:dyDescent="0.2">
      <c r="A81">
        <v>8</v>
      </c>
      <c r="B81" t="s">
        <v>236</v>
      </c>
      <c r="C81">
        <v>22</v>
      </c>
      <c r="D81">
        <v>2973.1509999999998</v>
      </c>
      <c r="E81">
        <v>2359.7190000000001</v>
      </c>
      <c r="F81">
        <v>2356.7350000000001</v>
      </c>
      <c r="G81">
        <v>3884.4229999999998</v>
      </c>
      <c r="H81">
        <v>11</v>
      </c>
      <c r="I81">
        <v>68</v>
      </c>
      <c r="J81">
        <v>19</v>
      </c>
      <c r="K81">
        <v>9</v>
      </c>
      <c r="L81">
        <v>-27.759</v>
      </c>
      <c r="M81">
        <v>2796.0210000000002</v>
      </c>
      <c r="N81">
        <v>1</v>
      </c>
      <c r="O81">
        <v>21.094000000000001</v>
      </c>
      <c r="P81">
        <f t="shared" si="10"/>
        <v>2.5270000000000001</v>
      </c>
      <c r="Q81">
        <f t="shared" si="9"/>
        <v>2.7188999999999997</v>
      </c>
      <c r="R81">
        <f t="shared" si="11"/>
        <v>0.92941998602375975</v>
      </c>
    </row>
    <row r="82" spans="1:20" x14ac:dyDescent="0.2">
      <c r="A82">
        <v>9</v>
      </c>
      <c r="B82" t="s">
        <v>237</v>
      </c>
      <c r="C82">
        <v>15</v>
      </c>
      <c r="D82">
        <v>3111.9870000000001</v>
      </c>
      <c r="E82">
        <v>3379.143</v>
      </c>
      <c r="F82">
        <v>2133.337</v>
      </c>
      <c r="G82">
        <v>3547.645</v>
      </c>
      <c r="H82">
        <v>8</v>
      </c>
      <c r="I82">
        <v>73</v>
      </c>
      <c r="J82">
        <v>12</v>
      </c>
      <c r="K82">
        <v>8</v>
      </c>
      <c r="L82">
        <v>-31.608000000000001</v>
      </c>
      <c r="M82">
        <v>3275.9859999999999</v>
      </c>
      <c r="N82">
        <v>1</v>
      </c>
      <c r="O82">
        <v>14.266</v>
      </c>
      <c r="P82">
        <f t="shared" si="10"/>
        <v>1.5960000000000001</v>
      </c>
      <c r="Q82">
        <f t="shared" si="9"/>
        <v>2.4167999999999998</v>
      </c>
      <c r="R82">
        <f t="shared" si="11"/>
        <v>0.66037735849056611</v>
      </c>
    </row>
    <row r="83" spans="1:20" x14ac:dyDescent="0.2">
      <c r="A83">
        <v>10</v>
      </c>
      <c r="B83" t="s">
        <v>238</v>
      </c>
      <c r="C83">
        <v>17</v>
      </c>
      <c r="D83">
        <v>3532.9180000000001</v>
      </c>
      <c r="E83">
        <v>2471.078</v>
      </c>
      <c r="F83">
        <v>2467.9079999999999</v>
      </c>
      <c r="G83">
        <v>4090.5340000000001</v>
      </c>
      <c r="H83">
        <v>8</v>
      </c>
      <c r="I83">
        <v>59</v>
      </c>
      <c r="J83">
        <v>12</v>
      </c>
      <c r="K83">
        <v>9</v>
      </c>
      <c r="L83">
        <v>-34.695</v>
      </c>
      <c r="M83">
        <v>3558.13</v>
      </c>
      <c r="N83">
        <v>1</v>
      </c>
      <c r="O83">
        <v>15.584</v>
      </c>
      <c r="P83">
        <f t="shared" si="10"/>
        <v>1.5960000000000001</v>
      </c>
      <c r="Q83">
        <f t="shared" si="9"/>
        <v>2.7188999999999997</v>
      </c>
      <c r="R83">
        <f t="shared" si="11"/>
        <v>0.58700209643605883</v>
      </c>
    </row>
    <row r="84" spans="1:20" x14ac:dyDescent="0.2">
      <c r="A84">
        <v>11</v>
      </c>
      <c r="B84" t="s">
        <v>239</v>
      </c>
      <c r="C84">
        <v>25</v>
      </c>
      <c r="D84">
        <v>2942.0990000000002</v>
      </c>
      <c r="E84">
        <v>2708.4369999999999</v>
      </c>
      <c r="F84">
        <v>2574.2579999999998</v>
      </c>
      <c r="G84">
        <v>3541.8609999999999</v>
      </c>
      <c r="H84">
        <v>14</v>
      </c>
      <c r="I84">
        <v>43</v>
      </c>
      <c r="J84">
        <v>22</v>
      </c>
      <c r="K84">
        <v>10</v>
      </c>
      <c r="L84">
        <v>-25.463000000000001</v>
      </c>
      <c r="M84">
        <v>2932.2289999999998</v>
      </c>
      <c r="N84">
        <v>1</v>
      </c>
      <c r="O84">
        <v>23.863</v>
      </c>
      <c r="P84">
        <f t="shared" si="10"/>
        <v>2.9260000000000002</v>
      </c>
      <c r="Q84">
        <f t="shared" si="9"/>
        <v>3.0209999999999999</v>
      </c>
      <c r="R84">
        <f t="shared" si="11"/>
        <v>0.96855345911949697</v>
      </c>
    </row>
    <row r="85" spans="1:20" x14ac:dyDescent="0.2">
      <c r="A85">
        <v>12</v>
      </c>
      <c r="B85" t="s">
        <v>240</v>
      </c>
      <c r="C85">
        <v>18</v>
      </c>
      <c r="D85">
        <v>3206.1819999999998</v>
      </c>
      <c r="E85">
        <v>3170.2829999999999</v>
      </c>
      <c r="F85">
        <v>2233.6190000000001</v>
      </c>
      <c r="G85">
        <v>4528.2219999999998</v>
      </c>
      <c r="H85">
        <v>7</v>
      </c>
      <c r="I85">
        <v>44</v>
      </c>
      <c r="J85">
        <v>14</v>
      </c>
      <c r="K85">
        <v>8</v>
      </c>
      <c r="L85">
        <v>-28.071999999999999</v>
      </c>
      <c r="M85">
        <v>3242.0360000000001</v>
      </c>
      <c r="N85">
        <v>1</v>
      </c>
      <c r="O85">
        <v>16.538</v>
      </c>
      <c r="P85">
        <f t="shared" si="10"/>
        <v>1.8620000000000001</v>
      </c>
      <c r="Q85">
        <f t="shared" si="9"/>
        <v>2.4167999999999998</v>
      </c>
      <c r="R85">
        <f t="shared" si="11"/>
        <v>0.77044025157232709</v>
      </c>
    </row>
    <row r="86" spans="1:20" x14ac:dyDescent="0.2">
      <c r="A86">
        <v>13</v>
      </c>
      <c r="B86" t="s">
        <v>241</v>
      </c>
      <c r="C86">
        <v>17</v>
      </c>
      <c r="D86">
        <v>2654.05</v>
      </c>
      <c r="E86">
        <v>2308.1559999999999</v>
      </c>
      <c r="F86">
        <v>2306.14</v>
      </c>
      <c r="G86">
        <v>3338.192</v>
      </c>
      <c r="H86">
        <v>8</v>
      </c>
      <c r="I86">
        <v>35</v>
      </c>
      <c r="J86">
        <v>14</v>
      </c>
      <c r="K86">
        <v>9</v>
      </c>
      <c r="L86">
        <v>-29.745000000000001</v>
      </c>
      <c r="M86">
        <v>2596.6590000000001</v>
      </c>
      <c r="N86">
        <v>1</v>
      </c>
      <c r="O86">
        <v>16.45</v>
      </c>
      <c r="P86">
        <f t="shared" si="10"/>
        <v>1.8620000000000001</v>
      </c>
      <c r="Q86">
        <f t="shared" si="9"/>
        <v>2.7188999999999997</v>
      </c>
      <c r="R86">
        <f t="shared" si="11"/>
        <v>0.68483577917540195</v>
      </c>
    </row>
    <row r="87" spans="1:20" x14ac:dyDescent="0.2">
      <c r="A87">
        <v>14</v>
      </c>
      <c r="B87" t="s">
        <v>242</v>
      </c>
      <c r="C87">
        <v>18</v>
      </c>
      <c r="D87">
        <v>2945.7979999999998</v>
      </c>
      <c r="E87">
        <v>2330.9699999999998</v>
      </c>
      <c r="F87">
        <v>2327.6990000000001</v>
      </c>
      <c r="G87">
        <v>4002.4810000000002</v>
      </c>
      <c r="H87">
        <v>7</v>
      </c>
      <c r="I87">
        <v>24</v>
      </c>
      <c r="J87">
        <v>14</v>
      </c>
      <c r="K87">
        <v>9</v>
      </c>
      <c r="L87">
        <v>-30.963999999999999</v>
      </c>
      <c r="M87">
        <v>2889.067</v>
      </c>
      <c r="N87">
        <v>1</v>
      </c>
      <c r="O87">
        <v>16.995000000000001</v>
      </c>
      <c r="P87">
        <f t="shared" si="10"/>
        <v>1.8620000000000001</v>
      </c>
      <c r="Q87">
        <f t="shared" si="9"/>
        <v>2.7188999999999997</v>
      </c>
      <c r="R87">
        <f t="shared" si="11"/>
        <v>0.68483577917540195</v>
      </c>
    </row>
    <row r="88" spans="1:20" x14ac:dyDescent="0.2">
      <c r="A88">
        <v>15</v>
      </c>
      <c r="B88" t="s">
        <v>243</v>
      </c>
      <c r="C88">
        <v>24</v>
      </c>
      <c r="D88">
        <v>2741.355</v>
      </c>
      <c r="E88">
        <v>2300.556</v>
      </c>
      <c r="F88">
        <v>2042.5730000000001</v>
      </c>
      <c r="G88">
        <v>3324.9740000000002</v>
      </c>
      <c r="H88">
        <v>8</v>
      </c>
      <c r="I88">
        <v>15</v>
      </c>
      <c r="J88">
        <v>20</v>
      </c>
      <c r="K88">
        <v>10</v>
      </c>
      <c r="L88">
        <v>-28.811</v>
      </c>
      <c r="M88">
        <v>2770.7240000000002</v>
      </c>
      <c r="N88">
        <v>1</v>
      </c>
      <c r="O88">
        <v>22.698</v>
      </c>
      <c r="P88">
        <f t="shared" si="10"/>
        <v>2.66</v>
      </c>
      <c r="Q88">
        <f t="shared" si="9"/>
        <v>3.0209999999999999</v>
      </c>
      <c r="R88">
        <f t="shared" si="11"/>
        <v>0.88050314465408808</v>
      </c>
    </row>
    <row r="89" spans="1:20" x14ac:dyDescent="0.2">
      <c r="A89">
        <v>16</v>
      </c>
      <c r="B89" t="s">
        <v>244</v>
      </c>
      <c r="C89">
        <v>14</v>
      </c>
      <c r="D89">
        <v>2754.2460000000001</v>
      </c>
      <c r="E89">
        <v>2618.1759999999999</v>
      </c>
      <c r="F89">
        <v>2322.8620000000001</v>
      </c>
      <c r="G89">
        <v>3426.5160000000001</v>
      </c>
      <c r="H89">
        <v>7</v>
      </c>
      <c r="I89">
        <v>6</v>
      </c>
      <c r="J89">
        <v>11</v>
      </c>
      <c r="K89">
        <v>7</v>
      </c>
      <c r="L89">
        <v>-34.991999999999997</v>
      </c>
      <c r="M89">
        <v>2632.18</v>
      </c>
      <c r="N89">
        <v>1</v>
      </c>
      <c r="O89">
        <v>12.944000000000001</v>
      </c>
      <c r="P89">
        <f t="shared" si="10"/>
        <v>1.4630000000000001</v>
      </c>
      <c r="Q89">
        <f t="shared" si="9"/>
        <v>2.1147</v>
      </c>
      <c r="R89">
        <f t="shared" si="11"/>
        <v>0.69182389937106925</v>
      </c>
      <c r="S89">
        <v>16</v>
      </c>
      <c r="T89">
        <v>1</v>
      </c>
    </row>
    <row r="90" spans="1:20" x14ac:dyDescent="0.2">
      <c r="A90" t="s">
        <v>266</v>
      </c>
      <c r="P90">
        <f t="shared" ref="P90:P110" si="12">J90*0.133</f>
        <v>0</v>
      </c>
      <c r="Q90">
        <f t="shared" si="9"/>
        <v>0</v>
      </c>
      <c r="R90" t="e">
        <f t="shared" ref="R90:R110" si="13">P90/Q90</f>
        <v>#DIV/0!</v>
      </c>
    </row>
    <row r="91" spans="1:20" x14ac:dyDescent="0.2">
      <c r="A91">
        <v>1</v>
      </c>
      <c r="B91" t="s">
        <v>246</v>
      </c>
      <c r="C91">
        <v>13</v>
      </c>
      <c r="D91">
        <v>3810.444</v>
      </c>
      <c r="E91">
        <v>4183.1130000000003</v>
      </c>
      <c r="F91">
        <v>2820.1790000000001</v>
      </c>
      <c r="G91">
        <v>4928.4040000000005</v>
      </c>
      <c r="H91">
        <v>38</v>
      </c>
      <c r="I91">
        <v>118</v>
      </c>
      <c r="J91">
        <v>10</v>
      </c>
      <c r="K91">
        <v>6</v>
      </c>
      <c r="L91">
        <v>-26.565000000000001</v>
      </c>
      <c r="M91">
        <v>3950.1709999999998</v>
      </c>
      <c r="N91">
        <v>1</v>
      </c>
      <c r="O91">
        <v>11.743</v>
      </c>
      <c r="P91">
        <f t="shared" si="12"/>
        <v>1.33</v>
      </c>
      <c r="Q91">
        <f t="shared" si="9"/>
        <v>1.8125999999999998</v>
      </c>
      <c r="R91">
        <f t="shared" si="13"/>
        <v>0.73375262054507351</v>
      </c>
    </row>
    <row r="92" spans="1:20" x14ac:dyDescent="0.2">
      <c r="A92">
        <v>2</v>
      </c>
      <c r="B92" t="s">
        <v>247</v>
      </c>
      <c r="C92">
        <v>17</v>
      </c>
      <c r="D92">
        <v>4986.5519999999997</v>
      </c>
      <c r="E92">
        <v>5238.7120000000004</v>
      </c>
      <c r="F92">
        <v>4098.0140000000001</v>
      </c>
      <c r="G92">
        <v>6975.0450000000001</v>
      </c>
      <c r="H92">
        <v>33</v>
      </c>
      <c r="I92">
        <v>116</v>
      </c>
      <c r="J92">
        <v>14</v>
      </c>
      <c r="K92">
        <v>7</v>
      </c>
      <c r="L92">
        <v>-29.745000000000001</v>
      </c>
      <c r="M92">
        <v>4748.5460000000003</v>
      </c>
      <c r="N92">
        <v>1</v>
      </c>
      <c r="O92">
        <v>16.155999999999999</v>
      </c>
      <c r="P92">
        <f t="shared" si="12"/>
        <v>1.8620000000000001</v>
      </c>
      <c r="Q92">
        <f t="shared" si="9"/>
        <v>2.1147</v>
      </c>
      <c r="R92">
        <f t="shared" si="13"/>
        <v>0.88050314465408808</v>
      </c>
    </row>
    <row r="93" spans="1:20" x14ac:dyDescent="0.2">
      <c r="A93">
        <v>3</v>
      </c>
      <c r="B93" t="s">
        <v>248</v>
      </c>
      <c r="C93">
        <v>17</v>
      </c>
      <c r="D93">
        <v>4357.9579999999996</v>
      </c>
      <c r="E93">
        <v>3398.3939999999998</v>
      </c>
      <c r="F93">
        <v>3395.06</v>
      </c>
      <c r="G93">
        <v>5102.2139999999999</v>
      </c>
      <c r="H93">
        <v>29</v>
      </c>
      <c r="I93">
        <v>113</v>
      </c>
      <c r="J93">
        <v>14</v>
      </c>
      <c r="K93">
        <v>8</v>
      </c>
      <c r="L93">
        <v>-29.745000000000001</v>
      </c>
      <c r="M93">
        <v>4449.5</v>
      </c>
      <c r="N93">
        <v>1</v>
      </c>
      <c r="O93">
        <v>15.505000000000001</v>
      </c>
      <c r="P93">
        <f t="shared" si="12"/>
        <v>1.8620000000000001</v>
      </c>
      <c r="Q93">
        <f t="shared" si="9"/>
        <v>2.4167999999999998</v>
      </c>
      <c r="R93">
        <f t="shared" si="13"/>
        <v>0.77044025157232709</v>
      </c>
    </row>
    <row r="94" spans="1:20" x14ac:dyDescent="0.2">
      <c r="A94">
        <v>4</v>
      </c>
      <c r="B94" t="s">
        <v>249</v>
      </c>
      <c r="C94">
        <v>21</v>
      </c>
      <c r="D94">
        <v>4225.3459999999995</v>
      </c>
      <c r="E94">
        <v>4165.848</v>
      </c>
      <c r="F94">
        <v>3456.027</v>
      </c>
      <c r="G94">
        <v>5211.7190000000001</v>
      </c>
      <c r="H94">
        <v>24</v>
      </c>
      <c r="I94">
        <v>110</v>
      </c>
      <c r="J94">
        <v>18</v>
      </c>
      <c r="K94">
        <v>8</v>
      </c>
      <c r="L94">
        <v>-23.962</v>
      </c>
      <c r="M94">
        <v>4135.9480000000003</v>
      </c>
      <c r="N94">
        <v>1</v>
      </c>
      <c r="O94">
        <v>19.800999999999998</v>
      </c>
      <c r="P94">
        <f t="shared" si="12"/>
        <v>2.3940000000000001</v>
      </c>
      <c r="Q94">
        <f t="shared" si="9"/>
        <v>2.4167999999999998</v>
      </c>
      <c r="R94">
        <f t="shared" si="13"/>
        <v>0.99056603773584917</v>
      </c>
    </row>
    <row r="95" spans="1:20" x14ac:dyDescent="0.2">
      <c r="A95">
        <v>5</v>
      </c>
      <c r="B95" t="s">
        <v>250</v>
      </c>
      <c r="C95">
        <v>17</v>
      </c>
      <c r="D95">
        <v>5212.2060000000001</v>
      </c>
      <c r="E95">
        <v>4408.1809999999996</v>
      </c>
      <c r="F95">
        <v>4405.2979999999998</v>
      </c>
      <c r="G95">
        <v>5881.1360000000004</v>
      </c>
      <c r="H95">
        <v>25</v>
      </c>
      <c r="I95">
        <v>101</v>
      </c>
      <c r="J95">
        <v>14</v>
      </c>
      <c r="K95">
        <v>7</v>
      </c>
      <c r="L95">
        <v>-26.565000000000001</v>
      </c>
      <c r="M95">
        <v>5210.8810000000003</v>
      </c>
      <c r="N95">
        <v>1</v>
      </c>
      <c r="O95">
        <v>15.709</v>
      </c>
      <c r="P95">
        <f t="shared" si="12"/>
        <v>1.8620000000000001</v>
      </c>
      <c r="Q95">
        <f t="shared" si="9"/>
        <v>2.1147</v>
      </c>
      <c r="R95">
        <f t="shared" si="13"/>
        <v>0.88050314465408808</v>
      </c>
    </row>
    <row r="96" spans="1:20" x14ac:dyDescent="0.2">
      <c r="A96">
        <v>6</v>
      </c>
      <c r="B96" t="s">
        <v>251</v>
      </c>
      <c r="C96">
        <v>20</v>
      </c>
      <c r="D96">
        <v>3827.0129999999999</v>
      </c>
      <c r="E96">
        <v>3121.3580000000002</v>
      </c>
      <c r="F96">
        <v>3118.8919999999998</v>
      </c>
      <c r="G96">
        <v>4381.4759999999997</v>
      </c>
      <c r="H96">
        <v>22</v>
      </c>
      <c r="I96">
        <v>98</v>
      </c>
      <c r="J96">
        <v>16</v>
      </c>
      <c r="K96">
        <v>9</v>
      </c>
      <c r="L96">
        <v>-27.896999999999998</v>
      </c>
      <c r="M96">
        <v>3868.38</v>
      </c>
      <c r="N96">
        <v>1</v>
      </c>
      <c r="O96">
        <v>18.684999999999999</v>
      </c>
      <c r="P96">
        <f t="shared" si="12"/>
        <v>2.1280000000000001</v>
      </c>
      <c r="Q96">
        <f t="shared" si="9"/>
        <v>2.7188999999999997</v>
      </c>
      <c r="R96">
        <f t="shared" si="13"/>
        <v>0.78266946191474507</v>
      </c>
    </row>
    <row r="97" spans="1:20" x14ac:dyDescent="0.2">
      <c r="A97">
        <v>7</v>
      </c>
      <c r="B97" t="s">
        <v>252</v>
      </c>
      <c r="C97">
        <v>24</v>
      </c>
      <c r="D97">
        <v>3319.8789999999999</v>
      </c>
      <c r="E97">
        <v>3094.806</v>
      </c>
      <c r="F97">
        <v>2931.8789999999999</v>
      </c>
      <c r="G97">
        <v>4044.1289999999999</v>
      </c>
      <c r="H97">
        <v>15</v>
      </c>
      <c r="I97">
        <v>94</v>
      </c>
      <c r="J97">
        <v>20</v>
      </c>
      <c r="K97">
        <v>12</v>
      </c>
      <c r="L97">
        <v>-27.646000000000001</v>
      </c>
      <c r="M97">
        <v>3284.9679999999998</v>
      </c>
      <c r="N97">
        <v>1</v>
      </c>
      <c r="O97">
        <v>23.35</v>
      </c>
      <c r="P97">
        <f t="shared" si="12"/>
        <v>2.66</v>
      </c>
      <c r="Q97">
        <f t="shared" si="9"/>
        <v>3.6251999999999995</v>
      </c>
      <c r="R97">
        <f t="shared" si="13"/>
        <v>0.73375262054507351</v>
      </c>
    </row>
    <row r="98" spans="1:20" x14ac:dyDescent="0.2">
      <c r="A98">
        <v>8</v>
      </c>
      <c r="B98" t="s">
        <v>253</v>
      </c>
      <c r="C98">
        <v>19</v>
      </c>
      <c r="D98">
        <v>4094.2339999999999</v>
      </c>
      <c r="E98">
        <v>3022.364</v>
      </c>
      <c r="F98">
        <v>3018.625</v>
      </c>
      <c r="G98">
        <v>4933.0450000000001</v>
      </c>
      <c r="H98">
        <v>20</v>
      </c>
      <c r="I98">
        <v>86</v>
      </c>
      <c r="J98">
        <v>15</v>
      </c>
      <c r="K98">
        <v>9</v>
      </c>
      <c r="L98">
        <v>-30.963999999999999</v>
      </c>
      <c r="M98">
        <v>4210.9480000000003</v>
      </c>
      <c r="N98">
        <v>1</v>
      </c>
      <c r="O98">
        <v>17.629000000000001</v>
      </c>
      <c r="P98">
        <f t="shared" si="12"/>
        <v>1.9950000000000001</v>
      </c>
      <c r="Q98">
        <f t="shared" si="9"/>
        <v>2.7188999999999997</v>
      </c>
      <c r="R98">
        <f t="shared" si="13"/>
        <v>0.73375262054507351</v>
      </c>
    </row>
    <row r="99" spans="1:20" x14ac:dyDescent="0.2">
      <c r="A99">
        <v>9</v>
      </c>
      <c r="B99" t="s">
        <v>254</v>
      </c>
      <c r="C99">
        <v>16</v>
      </c>
      <c r="D99">
        <v>3728.4</v>
      </c>
      <c r="E99">
        <v>3161.8440000000001</v>
      </c>
      <c r="F99">
        <v>3158.7559999999999</v>
      </c>
      <c r="G99">
        <v>4739.83</v>
      </c>
      <c r="H99">
        <v>18</v>
      </c>
      <c r="I99">
        <v>84</v>
      </c>
      <c r="J99">
        <v>13</v>
      </c>
      <c r="K99">
        <v>7</v>
      </c>
      <c r="L99">
        <v>-28.300999999999998</v>
      </c>
      <c r="M99">
        <v>3526.422</v>
      </c>
      <c r="N99">
        <v>1</v>
      </c>
      <c r="O99">
        <v>14.776</v>
      </c>
      <c r="P99">
        <f t="shared" si="12"/>
        <v>1.7290000000000001</v>
      </c>
      <c r="Q99">
        <f t="shared" si="9"/>
        <v>2.1147</v>
      </c>
      <c r="R99">
        <f t="shared" si="13"/>
        <v>0.8176100628930818</v>
      </c>
    </row>
    <row r="100" spans="1:20" x14ac:dyDescent="0.2">
      <c r="A100">
        <v>10</v>
      </c>
      <c r="B100" t="s">
        <v>255</v>
      </c>
      <c r="C100">
        <v>20</v>
      </c>
      <c r="D100">
        <v>3348.0720000000001</v>
      </c>
      <c r="E100">
        <v>3352.5479999999998</v>
      </c>
      <c r="F100">
        <v>3102.837</v>
      </c>
      <c r="G100">
        <v>3779.3029999999999</v>
      </c>
      <c r="H100">
        <v>20</v>
      </c>
      <c r="I100">
        <v>77</v>
      </c>
      <c r="J100">
        <v>16</v>
      </c>
      <c r="K100">
        <v>9</v>
      </c>
      <c r="L100">
        <v>-29.358000000000001</v>
      </c>
      <c r="M100">
        <v>3326.0970000000002</v>
      </c>
      <c r="N100">
        <v>1</v>
      </c>
      <c r="O100">
        <v>18.637</v>
      </c>
      <c r="P100">
        <f t="shared" si="12"/>
        <v>2.1280000000000001</v>
      </c>
      <c r="Q100">
        <f t="shared" si="9"/>
        <v>2.7188999999999997</v>
      </c>
      <c r="R100">
        <f t="shared" si="13"/>
        <v>0.78266946191474507</v>
      </c>
    </row>
    <row r="101" spans="1:20" x14ac:dyDescent="0.2">
      <c r="A101">
        <v>11</v>
      </c>
      <c r="B101" t="s">
        <v>256</v>
      </c>
      <c r="C101">
        <v>20</v>
      </c>
      <c r="D101">
        <v>3635.569</v>
      </c>
      <c r="E101">
        <v>3422.4119999999998</v>
      </c>
      <c r="F101">
        <v>2977.989</v>
      </c>
      <c r="G101">
        <v>4638.8980000000001</v>
      </c>
      <c r="H101">
        <v>15</v>
      </c>
      <c r="I101">
        <v>77</v>
      </c>
      <c r="J101">
        <v>16</v>
      </c>
      <c r="K101">
        <v>11</v>
      </c>
      <c r="L101">
        <v>-32.005000000000003</v>
      </c>
      <c r="M101">
        <v>3431.3780000000002</v>
      </c>
      <c r="N101">
        <v>1</v>
      </c>
      <c r="O101">
        <v>19.242000000000001</v>
      </c>
      <c r="P101">
        <f t="shared" si="12"/>
        <v>2.1280000000000001</v>
      </c>
      <c r="Q101">
        <f t="shared" si="9"/>
        <v>3.3230999999999997</v>
      </c>
      <c r="R101">
        <f t="shared" si="13"/>
        <v>0.64036592338479137</v>
      </c>
    </row>
    <row r="102" spans="1:20" x14ac:dyDescent="0.2">
      <c r="A102">
        <v>12</v>
      </c>
      <c r="B102" t="s">
        <v>257</v>
      </c>
      <c r="C102">
        <v>21</v>
      </c>
      <c r="D102">
        <v>3789.3130000000001</v>
      </c>
      <c r="E102">
        <v>3296.232</v>
      </c>
      <c r="F102">
        <v>3147.4340000000002</v>
      </c>
      <c r="G102">
        <v>4584.884</v>
      </c>
      <c r="H102">
        <v>16</v>
      </c>
      <c r="I102">
        <v>67</v>
      </c>
      <c r="J102">
        <v>17</v>
      </c>
      <c r="K102">
        <v>11</v>
      </c>
      <c r="L102">
        <v>-31.43</v>
      </c>
      <c r="M102">
        <v>3603.46</v>
      </c>
      <c r="N102">
        <v>1</v>
      </c>
      <c r="O102">
        <v>20.324999999999999</v>
      </c>
      <c r="P102">
        <f t="shared" si="12"/>
        <v>2.2610000000000001</v>
      </c>
      <c r="Q102">
        <f t="shared" si="9"/>
        <v>3.3230999999999997</v>
      </c>
      <c r="R102">
        <f t="shared" si="13"/>
        <v>0.68038879359634086</v>
      </c>
    </row>
    <row r="103" spans="1:20" x14ac:dyDescent="0.2">
      <c r="A103">
        <v>13</v>
      </c>
      <c r="B103" t="s">
        <v>258</v>
      </c>
      <c r="C103">
        <v>25</v>
      </c>
      <c r="D103">
        <v>5492.2280000000001</v>
      </c>
      <c r="E103">
        <v>4807.9250000000002</v>
      </c>
      <c r="F103">
        <v>4804.902</v>
      </c>
      <c r="G103">
        <v>6352.5529999999999</v>
      </c>
      <c r="H103">
        <v>12</v>
      </c>
      <c r="I103">
        <v>58</v>
      </c>
      <c r="J103">
        <v>21</v>
      </c>
      <c r="K103">
        <v>12</v>
      </c>
      <c r="L103">
        <v>-29.745000000000001</v>
      </c>
      <c r="M103">
        <v>5552.1090000000004</v>
      </c>
      <c r="N103">
        <v>1</v>
      </c>
      <c r="O103">
        <v>23.908000000000001</v>
      </c>
      <c r="P103">
        <f t="shared" si="12"/>
        <v>2.7930000000000001</v>
      </c>
      <c r="Q103">
        <f t="shared" si="9"/>
        <v>3.6251999999999995</v>
      </c>
      <c r="R103">
        <f t="shared" si="13"/>
        <v>0.77044025157232721</v>
      </c>
    </row>
    <row r="104" spans="1:20" x14ac:dyDescent="0.2">
      <c r="A104">
        <v>14</v>
      </c>
      <c r="B104" t="s">
        <v>259</v>
      </c>
      <c r="C104">
        <v>22</v>
      </c>
      <c r="D104">
        <v>2808.69</v>
      </c>
      <c r="E104">
        <v>2803.6819999999998</v>
      </c>
      <c r="F104">
        <v>2406.375</v>
      </c>
      <c r="G104">
        <v>3343.8009999999999</v>
      </c>
      <c r="H104">
        <v>13</v>
      </c>
      <c r="I104">
        <v>48</v>
      </c>
      <c r="J104">
        <v>18</v>
      </c>
      <c r="K104">
        <v>11</v>
      </c>
      <c r="L104">
        <v>-31.43</v>
      </c>
      <c r="M104">
        <v>2765.393</v>
      </c>
      <c r="N104">
        <v>1</v>
      </c>
      <c r="O104">
        <v>20.71</v>
      </c>
      <c r="P104">
        <f t="shared" si="12"/>
        <v>2.3940000000000001</v>
      </c>
      <c r="Q104">
        <f t="shared" si="9"/>
        <v>3.3230999999999997</v>
      </c>
      <c r="R104">
        <f t="shared" si="13"/>
        <v>0.72041166380789035</v>
      </c>
    </row>
    <row r="105" spans="1:20" x14ac:dyDescent="0.2">
      <c r="A105">
        <v>15</v>
      </c>
      <c r="B105" t="s">
        <v>260</v>
      </c>
      <c r="C105">
        <v>17</v>
      </c>
      <c r="D105">
        <v>3281.9560000000001</v>
      </c>
      <c r="E105">
        <v>2562.58</v>
      </c>
      <c r="F105">
        <v>2559.8620000000001</v>
      </c>
      <c r="G105">
        <v>3951.4630000000002</v>
      </c>
      <c r="H105">
        <v>9</v>
      </c>
      <c r="I105">
        <v>36</v>
      </c>
      <c r="J105">
        <v>13</v>
      </c>
      <c r="K105">
        <v>9</v>
      </c>
      <c r="L105">
        <v>-29.745000000000001</v>
      </c>
      <c r="M105">
        <v>3217.7489999999998</v>
      </c>
      <c r="N105">
        <v>1</v>
      </c>
      <c r="O105">
        <v>15.983000000000001</v>
      </c>
      <c r="P105">
        <f t="shared" si="12"/>
        <v>1.7290000000000001</v>
      </c>
      <c r="Q105">
        <f t="shared" si="9"/>
        <v>2.7188999999999997</v>
      </c>
      <c r="R105">
        <f t="shared" si="13"/>
        <v>0.63591893780573039</v>
      </c>
    </row>
    <row r="106" spans="1:20" x14ac:dyDescent="0.2">
      <c r="A106">
        <v>16</v>
      </c>
      <c r="B106" t="s">
        <v>261</v>
      </c>
      <c r="C106">
        <v>17</v>
      </c>
      <c r="D106">
        <v>2728.569</v>
      </c>
      <c r="E106">
        <v>2353.5279999999998</v>
      </c>
      <c r="F106">
        <v>2352.2269999999999</v>
      </c>
      <c r="G106">
        <v>3018.7849999999999</v>
      </c>
      <c r="H106">
        <v>16</v>
      </c>
      <c r="I106">
        <v>24</v>
      </c>
      <c r="J106">
        <v>14</v>
      </c>
      <c r="K106">
        <v>7</v>
      </c>
      <c r="L106">
        <v>-26.565000000000001</v>
      </c>
      <c r="M106">
        <v>2800.7020000000002</v>
      </c>
      <c r="N106">
        <v>1</v>
      </c>
      <c r="O106">
        <v>15.932</v>
      </c>
      <c r="P106">
        <f t="shared" si="12"/>
        <v>1.8620000000000001</v>
      </c>
      <c r="Q106">
        <f t="shared" si="9"/>
        <v>2.1147</v>
      </c>
      <c r="R106">
        <f t="shared" si="13"/>
        <v>0.88050314465408808</v>
      </c>
    </row>
    <row r="107" spans="1:20" x14ac:dyDescent="0.2">
      <c r="A107">
        <v>17</v>
      </c>
      <c r="B107" t="s">
        <v>262</v>
      </c>
      <c r="C107">
        <v>18</v>
      </c>
      <c r="D107">
        <v>3261.855</v>
      </c>
      <c r="E107">
        <v>3100.1660000000002</v>
      </c>
      <c r="F107">
        <v>2701.4580000000001</v>
      </c>
      <c r="G107">
        <v>3759.172</v>
      </c>
      <c r="H107">
        <v>19</v>
      </c>
      <c r="I107">
        <v>17</v>
      </c>
      <c r="J107">
        <v>14</v>
      </c>
      <c r="K107">
        <v>8</v>
      </c>
      <c r="L107">
        <v>-29.745000000000001</v>
      </c>
      <c r="M107">
        <v>3172.2350000000001</v>
      </c>
      <c r="N107">
        <v>1</v>
      </c>
      <c r="O107">
        <v>16.512</v>
      </c>
      <c r="P107">
        <f t="shared" si="12"/>
        <v>1.8620000000000001</v>
      </c>
      <c r="Q107">
        <f t="shared" si="9"/>
        <v>2.4167999999999998</v>
      </c>
      <c r="R107">
        <f t="shared" si="13"/>
        <v>0.77044025157232709</v>
      </c>
    </row>
    <row r="108" spans="1:20" x14ac:dyDescent="0.2">
      <c r="A108">
        <v>18</v>
      </c>
      <c r="B108" t="s">
        <v>263</v>
      </c>
      <c r="C108">
        <v>16</v>
      </c>
      <c r="D108">
        <v>2695.8310000000001</v>
      </c>
      <c r="E108">
        <v>2254.9490000000001</v>
      </c>
      <c r="F108">
        <v>2253.067</v>
      </c>
      <c r="G108">
        <v>3216.8939999999998</v>
      </c>
      <c r="H108">
        <v>19</v>
      </c>
      <c r="I108">
        <v>12</v>
      </c>
      <c r="J108">
        <v>13</v>
      </c>
      <c r="K108">
        <v>8</v>
      </c>
      <c r="L108">
        <v>-31.608000000000001</v>
      </c>
      <c r="M108">
        <v>2697.799</v>
      </c>
      <c r="N108">
        <v>1</v>
      </c>
      <c r="O108">
        <v>15.414</v>
      </c>
      <c r="P108">
        <f t="shared" si="12"/>
        <v>1.7290000000000001</v>
      </c>
      <c r="Q108">
        <f t="shared" si="9"/>
        <v>2.4167999999999998</v>
      </c>
      <c r="R108">
        <f t="shared" si="13"/>
        <v>0.71540880503144666</v>
      </c>
    </row>
    <row r="109" spans="1:20" x14ac:dyDescent="0.2">
      <c r="A109">
        <v>19</v>
      </c>
      <c r="B109" t="s">
        <v>264</v>
      </c>
      <c r="C109">
        <v>17</v>
      </c>
      <c r="D109">
        <v>2591.8919999999998</v>
      </c>
      <c r="E109">
        <v>2095.1660000000002</v>
      </c>
      <c r="F109">
        <v>2091.9589999999998</v>
      </c>
      <c r="G109">
        <v>3733.8429999999998</v>
      </c>
      <c r="H109">
        <v>16</v>
      </c>
      <c r="I109">
        <v>10</v>
      </c>
      <c r="J109">
        <v>14</v>
      </c>
      <c r="K109">
        <v>7</v>
      </c>
      <c r="L109">
        <v>-26.565000000000001</v>
      </c>
      <c r="M109">
        <v>2316.67</v>
      </c>
      <c r="N109">
        <v>1</v>
      </c>
      <c r="O109">
        <v>15.654999999999999</v>
      </c>
      <c r="P109">
        <f t="shared" si="12"/>
        <v>1.8620000000000001</v>
      </c>
      <c r="Q109">
        <f t="shared" si="9"/>
        <v>2.1147</v>
      </c>
      <c r="R109">
        <f t="shared" si="13"/>
        <v>0.88050314465408808</v>
      </c>
    </row>
    <row r="110" spans="1:20" x14ac:dyDescent="0.2">
      <c r="A110">
        <v>20</v>
      </c>
      <c r="B110" t="s">
        <v>265</v>
      </c>
      <c r="C110">
        <v>11</v>
      </c>
      <c r="D110">
        <v>3212.8420000000001</v>
      </c>
      <c r="E110">
        <v>2935.9659999999999</v>
      </c>
      <c r="F110">
        <v>2934.739</v>
      </c>
      <c r="G110">
        <v>3562.8229999999999</v>
      </c>
      <c r="H110">
        <v>8</v>
      </c>
      <c r="I110">
        <v>5</v>
      </c>
      <c r="J110">
        <v>8</v>
      </c>
      <c r="K110">
        <v>6</v>
      </c>
      <c r="L110">
        <v>-36.869999999999997</v>
      </c>
      <c r="M110">
        <v>3187.2919999999999</v>
      </c>
      <c r="N110">
        <v>1</v>
      </c>
      <c r="O110">
        <v>10.054</v>
      </c>
      <c r="P110">
        <f t="shared" si="12"/>
        <v>1.0640000000000001</v>
      </c>
      <c r="Q110">
        <f t="shared" si="9"/>
        <v>1.8125999999999998</v>
      </c>
      <c r="R110">
        <f t="shared" si="13"/>
        <v>0.58700209643605883</v>
      </c>
      <c r="S110">
        <v>20</v>
      </c>
      <c r="T110">
        <v>1</v>
      </c>
    </row>
    <row r="111" spans="1:20" x14ac:dyDescent="0.2">
      <c r="A111" t="s">
        <v>282</v>
      </c>
      <c r="P111">
        <f t="shared" ref="P111:P126" si="14">J111*0.133</f>
        <v>0</v>
      </c>
      <c r="Q111">
        <f t="shared" si="9"/>
        <v>0</v>
      </c>
      <c r="R111" t="e">
        <f t="shared" ref="R111:R126" si="15">P111/Q111</f>
        <v>#DIV/0!</v>
      </c>
    </row>
    <row r="112" spans="1:20" x14ac:dyDescent="0.2">
      <c r="A112">
        <v>1</v>
      </c>
      <c r="B112" t="s">
        <v>267</v>
      </c>
      <c r="C112">
        <v>14</v>
      </c>
      <c r="D112">
        <v>2973.415</v>
      </c>
      <c r="E112">
        <v>2922.8789999999999</v>
      </c>
      <c r="F112">
        <v>2544.2860000000001</v>
      </c>
      <c r="G112">
        <v>3489.8449999999998</v>
      </c>
      <c r="H112">
        <v>38</v>
      </c>
      <c r="I112">
        <v>117</v>
      </c>
      <c r="J112">
        <v>11</v>
      </c>
      <c r="K112">
        <v>6</v>
      </c>
      <c r="L112">
        <v>-28.61</v>
      </c>
      <c r="M112">
        <v>2952.826</v>
      </c>
      <c r="N112">
        <v>1</v>
      </c>
      <c r="O112">
        <v>12.611000000000001</v>
      </c>
      <c r="P112">
        <f t="shared" si="14"/>
        <v>1.4630000000000001</v>
      </c>
      <c r="Q112">
        <f t="shared" si="9"/>
        <v>1.8125999999999998</v>
      </c>
      <c r="R112">
        <f t="shared" si="15"/>
        <v>0.8071278825995809</v>
      </c>
    </row>
    <row r="113" spans="1:20" x14ac:dyDescent="0.2">
      <c r="A113">
        <v>2</v>
      </c>
      <c r="B113" t="s">
        <v>268</v>
      </c>
      <c r="C113">
        <v>22</v>
      </c>
      <c r="D113">
        <v>3551.8440000000001</v>
      </c>
      <c r="E113">
        <v>3068.578</v>
      </c>
      <c r="F113">
        <v>2814.096</v>
      </c>
      <c r="G113">
        <v>5368.8909999999996</v>
      </c>
      <c r="H113">
        <v>28</v>
      </c>
      <c r="I113">
        <v>114</v>
      </c>
      <c r="J113">
        <v>18</v>
      </c>
      <c r="K113">
        <v>11</v>
      </c>
      <c r="L113">
        <v>-30.068999999999999</v>
      </c>
      <c r="M113">
        <v>3380.585</v>
      </c>
      <c r="N113">
        <v>1</v>
      </c>
      <c r="O113">
        <v>21.309000000000001</v>
      </c>
      <c r="P113">
        <f t="shared" si="14"/>
        <v>2.3940000000000001</v>
      </c>
      <c r="Q113">
        <f t="shared" si="9"/>
        <v>3.3230999999999997</v>
      </c>
      <c r="R113">
        <f t="shared" si="15"/>
        <v>0.72041166380789035</v>
      </c>
    </row>
    <row r="114" spans="1:20" x14ac:dyDescent="0.2">
      <c r="A114">
        <v>3</v>
      </c>
      <c r="B114" t="s">
        <v>269</v>
      </c>
      <c r="C114">
        <v>20</v>
      </c>
      <c r="D114">
        <v>3369.4549999999999</v>
      </c>
      <c r="E114">
        <v>4042.223</v>
      </c>
      <c r="F114">
        <v>2383.4450000000002</v>
      </c>
      <c r="G114">
        <v>4391.2330000000002</v>
      </c>
      <c r="H114">
        <v>28</v>
      </c>
      <c r="I114">
        <v>110</v>
      </c>
      <c r="J114">
        <v>16</v>
      </c>
      <c r="K114">
        <v>10</v>
      </c>
      <c r="L114">
        <v>-32.005000000000003</v>
      </c>
      <c r="M114">
        <v>3423.1039999999998</v>
      </c>
      <c r="N114">
        <v>1</v>
      </c>
      <c r="O114">
        <v>19.239000000000001</v>
      </c>
      <c r="P114">
        <f t="shared" si="14"/>
        <v>2.1280000000000001</v>
      </c>
      <c r="Q114">
        <f t="shared" si="9"/>
        <v>3.0209999999999999</v>
      </c>
      <c r="R114">
        <f t="shared" si="15"/>
        <v>0.70440251572327051</v>
      </c>
    </row>
    <row r="115" spans="1:20" x14ac:dyDescent="0.2">
      <c r="A115">
        <v>4</v>
      </c>
      <c r="B115" t="s">
        <v>270</v>
      </c>
      <c r="C115">
        <v>17</v>
      </c>
      <c r="D115">
        <v>2570.4639999999999</v>
      </c>
      <c r="E115">
        <v>2521.6880000000001</v>
      </c>
      <c r="F115">
        <v>1987.126</v>
      </c>
      <c r="G115">
        <v>3104.2510000000002</v>
      </c>
      <c r="H115">
        <v>25</v>
      </c>
      <c r="I115">
        <v>103</v>
      </c>
      <c r="J115">
        <v>13</v>
      </c>
      <c r="K115">
        <v>8</v>
      </c>
      <c r="L115">
        <v>-29.745000000000001</v>
      </c>
      <c r="M115">
        <v>2522.9650000000001</v>
      </c>
      <c r="N115">
        <v>1</v>
      </c>
      <c r="O115">
        <v>15.75</v>
      </c>
      <c r="P115">
        <f t="shared" si="14"/>
        <v>1.7290000000000001</v>
      </c>
      <c r="Q115">
        <f t="shared" si="9"/>
        <v>2.4167999999999998</v>
      </c>
      <c r="R115">
        <f t="shared" si="15"/>
        <v>0.71540880503144666</v>
      </c>
    </row>
    <row r="116" spans="1:20" x14ac:dyDescent="0.2">
      <c r="A116">
        <v>5</v>
      </c>
      <c r="B116" t="s">
        <v>271</v>
      </c>
      <c r="C116">
        <v>18</v>
      </c>
      <c r="D116">
        <v>2202.431</v>
      </c>
      <c r="E116">
        <v>1733.9549999999999</v>
      </c>
      <c r="F116">
        <v>1732.3050000000001</v>
      </c>
      <c r="G116">
        <v>2576.9499999999998</v>
      </c>
      <c r="H116">
        <v>22</v>
      </c>
      <c r="I116">
        <v>97</v>
      </c>
      <c r="J116">
        <v>14</v>
      </c>
      <c r="K116">
        <v>8</v>
      </c>
      <c r="L116">
        <v>-32.734999999999999</v>
      </c>
      <c r="M116">
        <v>2213.3110000000001</v>
      </c>
      <c r="N116">
        <v>1</v>
      </c>
      <c r="O116">
        <v>16.55</v>
      </c>
      <c r="P116">
        <f t="shared" si="14"/>
        <v>1.8620000000000001</v>
      </c>
      <c r="Q116">
        <f t="shared" si="9"/>
        <v>2.4167999999999998</v>
      </c>
      <c r="R116">
        <f t="shared" si="15"/>
        <v>0.77044025157232709</v>
      </c>
    </row>
    <row r="117" spans="1:20" x14ac:dyDescent="0.2">
      <c r="A117">
        <v>6</v>
      </c>
      <c r="B117" t="s">
        <v>272</v>
      </c>
      <c r="C117">
        <v>18</v>
      </c>
      <c r="D117">
        <v>2687.0659999999998</v>
      </c>
      <c r="E117">
        <v>3178.93</v>
      </c>
      <c r="F117">
        <v>1844.7529999999999</v>
      </c>
      <c r="G117">
        <v>3253.2040000000002</v>
      </c>
      <c r="H117">
        <v>18</v>
      </c>
      <c r="I117">
        <v>92</v>
      </c>
      <c r="J117">
        <v>14</v>
      </c>
      <c r="K117">
        <v>9</v>
      </c>
      <c r="L117">
        <v>-32.734999999999999</v>
      </c>
      <c r="M117">
        <v>3018.5880000000002</v>
      </c>
      <c r="N117">
        <v>1</v>
      </c>
      <c r="O117">
        <v>16.850000000000001</v>
      </c>
      <c r="P117">
        <f t="shared" si="14"/>
        <v>1.8620000000000001</v>
      </c>
      <c r="Q117">
        <f t="shared" si="9"/>
        <v>2.7188999999999997</v>
      </c>
      <c r="R117">
        <f t="shared" si="15"/>
        <v>0.68483577917540195</v>
      </c>
    </row>
    <row r="118" spans="1:20" x14ac:dyDescent="0.2">
      <c r="A118">
        <v>7</v>
      </c>
      <c r="B118" t="s">
        <v>273</v>
      </c>
      <c r="C118">
        <v>19</v>
      </c>
      <c r="D118">
        <v>2783.0540000000001</v>
      </c>
      <c r="E118">
        <v>3311.5990000000002</v>
      </c>
      <c r="F118">
        <v>2171.0050000000001</v>
      </c>
      <c r="G118">
        <v>3365.2469999999998</v>
      </c>
      <c r="H118">
        <v>18</v>
      </c>
      <c r="I118">
        <v>81</v>
      </c>
      <c r="J118">
        <v>15</v>
      </c>
      <c r="K118">
        <v>10</v>
      </c>
      <c r="L118">
        <v>-33.69</v>
      </c>
      <c r="M118">
        <v>2839.4119999999998</v>
      </c>
      <c r="N118">
        <v>1</v>
      </c>
      <c r="O118">
        <v>18.327999999999999</v>
      </c>
      <c r="P118">
        <f t="shared" si="14"/>
        <v>1.9950000000000001</v>
      </c>
      <c r="Q118">
        <f t="shared" si="9"/>
        <v>3.0209999999999999</v>
      </c>
      <c r="R118">
        <f t="shared" si="15"/>
        <v>0.66037735849056611</v>
      </c>
    </row>
    <row r="119" spans="1:20" x14ac:dyDescent="0.2">
      <c r="A119">
        <v>8</v>
      </c>
      <c r="B119" t="s">
        <v>274</v>
      </c>
      <c r="C119">
        <v>19</v>
      </c>
      <c r="D119">
        <v>2561.4160000000002</v>
      </c>
      <c r="E119">
        <v>1868.771</v>
      </c>
      <c r="F119">
        <v>1865.499</v>
      </c>
      <c r="G119">
        <v>3540.9160000000002</v>
      </c>
      <c r="H119">
        <v>18</v>
      </c>
      <c r="I119">
        <v>71</v>
      </c>
      <c r="J119">
        <v>16</v>
      </c>
      <c r="K119">
        <v>9</v>
      </c>
      <c r="L119">
        <v>-29.358000000000001</v>
      </c>
      <c r="M119">
        <v>2532.6030000000001</v>
      </c>
      <c r="N119">
        <v>1</v>
      </c>
      <c r="O119">
        <v>18.463000000000001</v>
      </c>
      <c r="P119">
        <f t="shared" si="14"/>
        <v>2.1280000000000001</v>
      </c>
      <c r="Q119">
        <f t="shared" si="9"/>
        <v>2.7188999999999997</v>
      </c>
      <c r="R119">
        <f t="shared" si="15"/>
        <v>0.78266946191474507</v>
      </c>
    </row>
    <row r="120" spans="1:20" x14ac:dyDescent="0.2">
      <c r="A120">
        <v>9</v>
      </c>
      <c r="B120" t="s">
        <v>275</v>
      </c>
      <c r="C120">
        <v>20</v>
      </c>
      <c r="D120">
        <v>2752.5010000000002</v>
      </c>
      <c r="E120">
        <v>2253.8139999999999</v>
      </c>
      <c r="F120">
        <v>2251.7510000000002</v>
      </c>
      <c r="G120">
        <v>3307.9830000000002</v>
      </c>
      <c r="H120">
        <v>16</v>
      </c>
      <c r="I120">
        <v>62</v>
      </c>
      <c r="J120">
        <v>15</v>
      </c>
      <c r="K120">
        <v>11</v>
      </c>
      <c r="L120">
        <v>-36.253999999999998</v>
      </c>
      <c r="M120">
        <v>2723.8919999999998</v>
      </c>
      <c r="N120">
        <v>1</v>
      </c>
      <c r="O120">
        <v>18.600999999999999</v>
      </c>
      <c r="P120">
        <f t="shared" si="14"/>
        <v>1.9950000000000001</v>
      </c>
      <c r="Q120">
        <f t="shared" si="9"/>
        <v>3.3230999999999997</v>
      </c>
      <c r="R120">
        <f t="shared" si="15"/>
        <v>0.60034305317324188</v>
      </c>
    </row>
    <row r="121" spans="1:20" x14ac:dyDescent="0.2">
      <c r="A121">
        <v>10</v>
      </c>
      <c r="B121" t="s">
        <v>276</v>
      </c>
      <c r="C121">
        <v>20</v>
      </c>
      <c r="D121">
        <v>2779.0419999999999</v>
      </c>
      <c r="E121">
        <v>2425.442</v>
      </c>
      <c r="F121">
        <v>2345.431</v>
      </c>
      <c r="G121">
        <v>3344.5929999999998</v>
      </c>
      <c r="H121">
        <v>15</v>
      </c>
      <c r="I121">
        <v>50</v>
      </c>
      <c r="J121">
        <v>16</v>
      </c>
      <c r="K121">
        <v>11</v>
      </c>
      <c r="L121">
        <v>-36.869999999999997</v>
      </c>
      <c r="M121">
        <v>2793.096</v>
      </c>
      <c r="N121">
        <v>1</v>
      </c>
      <c r="O121">
        <v>19.22</v>
      </c>
      <c r="P121">
        <f t="shared" si="14"/>
        <v>2.1280000000000001</v>
      </c>
      <c r="Q121">
        <f t="shared" si="9"/>
        <v>3.3230999999999997</v>
      </c>
      <c r="R121">
        <f t="shared" si="15"/>
        <v>0.64036592338479137</v>
      </c>
    </row>
    <row r="122" spans="1:20" x14ac:dyDescent="0.2">
      <c r="A122">
        <v>11</v>
      </c>
      <c r="B122" t="s">
        <v>277</v>
      </c>
      <c r="C122">
        <v>17</v>
      </c>
      <c r="D122">
        <v>2351.9690000000001</v>
      </c>
      <c r="E122">
        <v>1921.9929999999999</v>
      </c>
      <c r="F122">
        <v>1919.991</v>
      </c>
      <c r="G122">
        <v>2945.404</v>
      </c>
      <c r="H122">
        <v>25</v>
      </c>
      <c r="I122">
        <v>34</v>
      </c>
      <c r="J122">
        <v>14</v>
      </c>
      <c r="K122">
        <v>9</v>
      </c>
      <c r="L122">
        <v>-32.734999999999999</v>
      </c>
      <c r="M122">
        <v>2278.1680000000001</v>
      </c>
      <c r="N122">
        <v>1</v>
      </c>
      <c r="O122">
        <v>16.434000000000001</v>
      </c>
      <c r="P122">
        <f t="shared" si="14"/>
        <v>1.8620000000000001</v>
      </c>
      <c r="Q122">
        <f t="shared" si="9"/>
        <v>2.7188999999999997</v>
      </c>
      <c r="R122">
        <f t="shared" si="15"/>
        <v>0.68483577917540195</v>
      </c>
    </row>
    <row r="123" spans="1:20" x14ac:dyDescent="0.2">
      <c r="A123">
        <v>12</v>
      </c>
      <c r="B123" t="s">
        <v>278</v>
      </c>
      <c r="C123">
        <v>14</v>
      </c>
      <c r="D123">
        <v>2147.5149999999999</v>
      </c>
      <c r="E123">
        <v>1838.9960000000001</v>
      </c>
      <c r="F123">
        <v>1837.5450000000001</v>
      </c>
      <c r="G123">
        <v>2580.4699999999998</v>
      </c>
      <c r="H123">
        <v>14</v>
      </c>
      <c r="I123">
        <v>35</v>
      </c>
      <c r="J123">
        <v>11</v>
      </c>
      <c r="K123">
        <v>8</v>
      </c>
      <c r="L123">
        <v>-36.027000000000001</v>
      </c>
      <c r="M123">
        <v>2117.768</v>
      </c>
      <c r="N123">
        <v>1</v>
      </c>
      <c r="O123">
        <v>13.369</v>
      </c>
      <c r="P123">
        <f t="shared" si="14"/>
        <v>1.4630000000000001</v>
      </c>
      <c r="Q123">
        <f t="shared" si="9"/>
        <v>2.4167999999999998</v>
      </c>
      <c r="R123">
        <f t="shared" si="15"/>
        <v>0.60534591194968557</v>
      </c>
    </row>
    <row r="124" spans="1:20" x14ac:dyDescent="0.2">
      <c r="A124">
        <v>13</v>
      </c>
      <c r="B124" t="s">
        <v>279</v>
      </c>
      <c r="C124">
        <v>17</v>
      </c>
      <c r="D124">
        <v>2312.9119999999998</v>
      </c>
      <c r="E124">
        <v>1780.846</v>
      </c>
      <c r="F124">
        <v>1779.02</v>
      </c>
      <c r="G124">
        <v>2714.2530000000002</v>
      </c>
      <c r="H124">
        <v>20</v>
      </c>
      <c r="I124">
        <v>25</v>
      </c>
      <c r="J124">
        <v>13</v>
      </c>
      <c r="K124">
        <v>9</v>
      </c>
      <c r="L124">
        <v>-36.869999999999997</v>
      </c>
      <c r="M124">
        <v>2334.4720000000002</v>
      </c>
      <c r="N124">
        <v>1</v>
      </c>
      <c r="O124">
        <v>15.791</v>
      </c>
      <c r="P124">
        <f t="shared" si="14"/>
        <v>1.7290000000000001</v>
      </c>
      <c r="Q124">
        <f t="shared" si="9"/>
        <v>2.7188999999999997</v>
      </c>
      <c r="R124">
        <f t="shared" si="15"/>
        <v>0.63591893780573039</v>
      </c>
    </row>
    <row r="125" spans="1:20" x14ac:dyDescent="0.2">
      <c r="A125">
        <v>14</v>
      </c>
      <c r="B125" t="s">
        <v>280</v>
      </c>
      <c r="C125">
        <v>15</v>
      </c>
      <c r="D125">
        <v>2114.8519999999999</v>
      </c>
      <c r="E125">
        <v>1763.6690000000001</v>
      </c>
      <c r="F125">
        <v>1762.154</v>
      </c>
      <c r="G125">
        <v>2538.0740000000001</v>
      </c>
      <c r="H125">
        <v>23</v>
      </c>
      <c r="I125">
        <v>10</v>
      </c>
      <c r="J125">
        <v>12</v>
      </c>
      <c r="K125">
        <v>7</v>
      </c>
      <c r="L125">
        <v>-36.027000000000001</v>
      </c>
      <c r="M125">
        <v>2087.0219999999999</v>
      </c>
      <c r="N125">
        <v>1</v>
      </c>
      <c r="O125">
        <v>13.878</v>
      </c>
      <c r="P125">
        <f t="shared" si="14"/>
        <v>1.5960000000000001</v>
      </c>
      <c r="Q125">
        <f t="shared" si="9"/>
        <v>2.1147</v>
      </c>
      <c r="R125">
        <f t="shared" si="15"/>
        <v>0.75471698113207553</v>
      </c>
    </row>
    <row r="126" spans="1:20" x14ac:dyDescent="0.2">
      <c r="A126">
        <v>15</v>
      </c>
      <c r="B126" t="s">
        <v>281</v>
      </c>
      <c r="C126">
        <v>12</v>
      </c>
      <c r="D126">
        <v>2254.96</v>
      </c>
      <c r="E126">
        <v>1960.798</v>
      </c>
      <c r="F126">
        <v>1959.2660000000001</v>
      </c>
      <c r="G126">
        <v>2743.8429999999998</v>
      </c>
      <c r="H126">
        <v>17</v>
      </c>
      <c r="I126">
        <v>6</v>
      </c>
      <c r="J126">
        <v>9</v>
      </c>
      <c r="K126">
        <v>6</v>
      </c>
      <c r="L126">
        <v>-33.69</v>
      </c>
      <c r="M126">
        <v>2190.087</v>
      </c>
      <c r="N126">
        <v>1</v>
      </c>
      <c r="O126">
        <v>11.071</v>
      </c>
      <c r="P126">
        <f t="shared" si="14"/>
        <v>1.1970000000000001</v>
      </c>
      <c r="Q126">
        <f t="shared" si="9"/>
        <v>1.8125999999999998</v>
      </c>
      <c r="R126">
        <f t="shared" si="15"/>
        <v>0.66037735849056611</v>
      </c>
      <c r="S126">
        <v>15</v>
      </c>
      <c r="T126">
        <v>1</v>
      </c>
    </row>
    <row r="127" spans="1:20" x14ac:dyDescent="0.2">
      <c r="A127" t="s">
        <v>302</v>
      </c>
      <c r="P127">
        <f t="shared" ref="P127:P146" si="16">J127*0.133</f>
        <v>0</v>
      </c>
      <c r="Q127">
        <f t="shared" si="9"/>
        <v>0</v>
      </c>
      <c r="R127" t="e">
        <f t="shared" ref="R127:R146" si="17">P127/Q127</f>
        <v>#DIV/0!</v>
      </c>
    </row>
    <row r="128" spans="1:20" x14ac:dyDescent="0.2">
      <c r="A128">
        <v>1</v>
      </c>
      <c r="B128" t="s">
        <v>283</v>
      </c>
      <c r="C128">
        <v>12</v>
      </c>
      <c r="D128">
        <v>3320.2310000000002</v>
      </c>
      <c r="E128">
        <v>3683.5210000000002</v>
      </c>
      <c r="F128">
        <v>2746.5369999999998</v>
      </c>
      <c r="G128">
        <v>4329.8239999999996</v>
      </c>
      <c r="H128">
        <v>27</v>
      </c>
      <c r="I128">
        <v>117</v>
      </c>
      <c r="J128">
        <v>10</v>
      </c>
      <c r="K128">
        <v>6</v>
      </c>
      <c r="L128">
        <v>-30.963999999999999</v>
      </c>
      <c r="M128">
        <v>3161.136</v>
      </c>
      <c r="N128">
        <v>1</v>
      </c>
      <c r="O128">
        <v>11.404999999999999</v>
      </c>
      <c r="P128">
        <f t="shared" si="16"/>
        <v>1.33</v>
      </c>
      <c r="Q128">
        <f t="shared" si="9"/>
        <v>1.8125999999999998</v>
      </c>
      <c r="R128">
        <f t="shared" si="17"/>
        <v>0.73375262054507351</v>
      </c>
    </row>
    <row r="129" spans="1:18" x14ac:dyDescent="0.2">
      <c r="A129">
        <v>2</v>
      </c>
      <c r="B129" t="s">
        <v>284</v>
      </c>
      <c r="C129">
        <v>20</v>
      </c>
      <c r="D129">
        <v>3709.1790000000001</v>
      </c>
      <c r="E129">
        <v>2679.13</v>
      </c>
      <c r="F129">
        <v>2674.4409999999998</v>
      </c>
      <c r="G129">
        <v>5075.3829999999998</v>
      </c>
      <c r="H129">
        <v>18</v>
      </c>
      <c r="I129">
        <v>113</v>
      </c>
      <c r="J129">
        <v>17</v>
      </c>
      <c r="K129">
        <v>9</v>
      </c>
      <c r="L129">
        <v>-27.896999999999998</v>
      </c>
      <c r="M129">
        <v>3727.7570000000001</v>
      </c>
      <c r="N129">
        <v>1</v>
      </c>
      <c r="O129">
        <v>19.134</v>
      </c>
      <c r="P129">
        <f t="shared" si="16"/>
        <v>2.2610000000000001</v>
      </c>
      <c r="Q129">
        <f t="shared" si="9"/>
        <v>2.7188999999999997</v>
      </c>
      <c r="R129">
        <f t="shared" si="17"/>
        <v>0.83158630328441663</v>
      </c>
    </row>
    <row r="130" spans="1:18" x14ac:dyDescent="0.2">
      <c r="A130">
        <v>3</v>
      </c>
      <c r="B130" t="s">
        <v>285</v>
      </c>
      <c r="C130">
        <v>20</v>
      </c>
      <c r="D130">
        <v>3996.1489999999999</v>
      </c>
      <c r="E130">
        <v>4046.7570000000001</v>
      </c>
      <c r="F130">
        <v>2950.973</v>
      </c>
      <c r="G130">
        <v>4892.2929999999997</v>
      </c>
      <c r="H130">
        <v>13</v>
      </c>
      <c r="I130">
        <v>106</v>
      </c>
      <c r="J130">
        <v>15</v>
      </c>
      <c r="K130">
        <v>11</v>
      </c>
      <c r="L130">
        <v>-34.509</v>
      </c>
      <c r="M130">
        <v>4046.3629999999998</v>
      </c>
      <c r="N130">
        <v>1</v>
      </c>
      <c r="O130">
        <v>18.776</v>
      </c>
      <c r="P130">
        <f t="shared" si="16"/>
        <v>1.9950000000000001</v>
      </c>
      <c r="Q130">
        <f t="shared" si="9"/>
        <v>3.3230999999999997</v>
      </c>
      <c r="R130">
        <f t="shared" si="17"/>
        <v>0.60034305317324188</v>
      </c>
    </row>
    <row r="131" spans="1:18" x14ac:dyDescent="0.2">
      <c r="A131">
        <v>4</v>
      </c>
      <c r="B131" t="s">
        <v>286</v>
      </c>
      <c r="C131">
        <v>17</v>
      </c>
      <c r="D131">
        <v>4123.38</v>
      </c>
      <c r="E131">
        <v>4141.5290000000005</v>
      </c>
      <c r="F131">
        <v>3757.7379999999998</v>
      </c>
      <c r="G131">
        <v>4488.2259999999997</v>
      </c>
      <c r="H131">
        <v>15</v>
      </c>
      <c r="I131">
        <v>100</v>
      </c>
      <c r="J131">
        <v>13</v>
      </c>
      <c r="K131">
        <v>9</v>
      </c>
      <c r="L131">
        <v>-34.695</v>
      </c>
      <c r="M131">
        <v>4142.7730000000001</v>
      </c>
      <c r="N131">
        <v>1</v>
      </c>
      <c r="O131">
        <v>15.694000000000001</v>
      </c>
      <c r="P131">
        <f t="shared" si="16"/>
        <v>1.7290000000000001</v>
      </c>
      <c r="Q131">
        <f t="shared" ref="Q131:Q182" si="18">K131*0.3021</f>
        <v>2.7188999999999997</v>
      </c>
      <c r="R131">
        <f t="shared" si="17"/>
        <v>0.63591893780573039</v>
      </c>
    </row>
    <row r="132" spans="1:18" x14ac:dyDescent="0.2">
      <c r="A132">
        <v>5</v>
      </c>
      <c r="B132" t="s">
        <v>287</v>
      </c>
      <c r="C132">
        <v>17</v>
      </c>
      <c r="D132">
        <v>3527.2040000000002</v>
      </c>
      <c r="E132">
        <v>3409.5140000000001</v>
      </c>
      <c r="F132">
        <v>3037.9780000000001</v>
      </c>
      <c r="G132">
        <v>4163.5780000000004</v>
      </c>
      <c r="H132">
        <v>12</v>
      </c>
      <c r="I132">
        <v>93</v>
      </c>
      <c r="J132">
        <v>12</v>
      </c>
      <c r="K132">
        <v>10</v>
      </c>
      <c r="L132">
        <v>-39.805999999999997</v>
      </c>
      <c r="M132">
        <v>3488.797</v>
      </c>
      <c r="N132">
        <v>1</v>
      </c>
      <c r="O132">
        <v>15.579000000000001</v>
      </c>
      <c r="P132">
        <f t="shared" si="16"/>
        <v>1.5960000000000001</v>
      </c>
      <c r="Q132">
        <f t="shared" si="18"/>
        <v>3.0209999999999999</v>
      </c>
      <c r="R132">
        <f t="shared" si="17"/>
        <v>0.52830188679245282</v>
      </c>
    </row>
    <row r="133" spans="1:18" x14ac:dyDescent="0.2">
      <c r="A133">
        <v>6</v>
      </c>
      <c r="B133" t="s">
        <v>288</v>
      </c>
      <c r="C133">
        <v>15</v>
      </c>
      <c r="D133">
        <v>3144.0990000000002</v>
      </c>
      <c r="E133">
        <v>2694.2649999999999</v>
      </c>
      <c r="F133">
        <v>2692.194</v>
      </c>
      <c r="G133">
        <v>3752.7710000000002</v>
      </c>
      <c r="H133">
        <v>11</v>
      </c>
      <c r="I133">
        <v>86</v>
      </c>
      <c r="J133">
        <v>11</v>
      </c>
      <c r="K133">
        <v>9</v>
      </c>
      <c r="L133">
        <v>-33.69</v>
      </c>
      <c r="M133">
        <v>3090.1759999999999</v>
      </c>
      <c r="N133">
        <v>1</v>
      </c>
      <c r="O133">
        <v>14.288</v>
      </c>
      <c r="P133">
        <f t="shared" si="16"/>
        <v>1.4630000000000001</v>
      </c>
      <c r="Q133">
        <f t="shared" si="18"/>
        <v>2.7188999999999997</v>
      </c>
      <c r="R133">
        <f t="shared" si="17"/>
        <v>0.53808525506638727</v>
      </c>
    </row>
    <row r="134" spans="1:18" x14ac:dyDescent="0.2">
      <c r="A134">
        <v>7</v>
      </c>
      <c r="B134" t="s">
        <v>289</v>
      </c>
      <c r="C134">
        <v>20</v>
      </c>
      <c r="D134">
        <v>3435.4029999999998</v>
      </c>
      <c r="E134">
        <v>3029.4540000000002</v>
      </c>
      <c r="F134">
        <v>3027.107</v>
      </c>
      <c r="G134">
        <v>4228.5020000000004</v>
      </c>
      <c r="H134">
        <v>12</v>
      </c>
      <c r="I134">
        <v>79</v>
      </c>
      <c r="J134">
        <v>16</v>
      </c>
      <c r="K134">
        <v>10</v>
      </c>
      <c r="L134">
        <v>-32.005000000000003</v>
      </c>
      <c r="M134">
        <v>3392.1880000000001</v>
      </c>
      <c r="N134">
        <v>1</v>
      </c>
      <c r="O134">
        <v>19.175999999999998</v>
      </c>
      <c r="P134">
        <f t="shared" si="16"/>
        <v>2.1280000000000001</v>
      </c>
      <c r="Q134">
        <f t="shared" si="18"/>
        <v>3.0209999999999999</v>
      </c>
      <c r="R134">
        <f t="shared" si="17"/>
        <v>0.70440251572327051</v>
      </c>
    </row>
    <row r="135" spans="1:18" x14ac:dyDescent="0.2">
      <c r="A135">
        <v>8</v>
      </c>
      <c r="B135" t="s">
        <v>290</v>
      </c>
      <c r="C135">
        <v>16</v>
      </c>
      <c r="D135">
        <v>2542.558</v>
      </c>
      <c r="E135">
        <v>2173.1419999999998</v>
      </c>
      <c r="F135">
        <v>2171.8049999999998</v>
      </c>
      <c r="G135">
        <v>2856.5630000000001</v>
      </c>
      <c r="H135">
        <v>14</v>
      </c>
      <c r="I135">
        <v>71</v>
      </c>
      <c r="J135">
        <v>12</v>
      </c>
      <c r="K135">
        <v>9</v>
      </c>
      <c r="L135">
        <v>-36.869999999999997</v>
      </c>
      <c r="M135">
        <v>2582.9430000000002</v>
      </c>
      <c r="N135">
        <v>1</v>
      </c>
      <c r="O135">
        <v>14.654</v>
      </c>
      <c r="P135">
        <f t="shared" si="16"/>
        <v>1.5960000000000001</v>
      </c>
      <c r="Q135">
        <f t="shared" si="18"/>
        <v>2.7188999999999997</v>
      </c>
      <c r="R135">
        <f t="shared" si="17"/>
        <v>0.58700209643605883</v>
      </c>
    </row>
    <row r="136" spans="1:18" x14ac:dyDescent="0.2">
      <c r="A136">
        <v>9</v>
      </c>
      <c r="B136" t="s">
        <v>291</v>
      </c>
      <c r="C136">
        <v>15</v>
      </c>
      <c r="D136">
        <v>2975.377</v>
      </c>
      <c r="E136">
        <v>2336.1010000000001</v>
      </c>
      <c r="F136">
        <v>2333.558</v>
      </c>
      <c r="G136">
        <v>3635.7260000000001</v>
      </c>
      <c r="H136">
        <v>13</v>
      </c>
      <c r="I136">
        <v>67</v>
      </c>
      <c r="J136">
        <v>12</v>
      </c>
      <c r="K136">
        <v>8</v>
      </c>
      <c r="L136">
        <v>-33.69</v>
      </c>
      <c r="M136">
        <v>2996.5859999999998</v>
      </c>
      <c r="N136">
        <v>1</v>
      </c>
      <c r="O136">
        <v>14.319000000000001</v>
      </c>
      <c r="P136">
        <f t="shared" si="16"/>
        <v>1.5960000000000001</v>
      </c>
      <c r="Q136">
        <f t="shared" si="18"/>
        <v>2.4167999999999998</v>
      </c>
      <c r="R136">
        <f t="shared" si="17"/>
        <v>0.66037735849056611</v>
      </c>
    </row>
    <row r="137" spans="1:18" x14ac:dyDescent="0.2">
      <c r="A137">
        <v>10</v>
      </c>
      <c r="B137" t="s">
        <v>292</v>
      </c>
      <c r="C137">
        <v>15</v>
      </c>
      <c r="D137">
        <v>3066.9459999999999</v>
      </c>
      <c r="E137">
        <v>2512.1060000000002</v>
      </c>
      <c r="F137">
        <v>2510.1669999999999</v>
      </c>
      <c r="G137">
        <v>3502.98</v>
      </c>
      <c r="H137">
        <v>10</v>
      </c>
      <c r="I137">
        <v>63</v>
      </c>
      <c r="J137">
        <v>11</v>
      </c>
      <c r="K137">
        <v>9</v>
      </c>
      <c r="L137">
        <v>-33.69</v>
      </c>
      <c r="M137">
        <v>3101.567</v>
      </c>
      <c r="N137">
        <v>1</v>
      </c>
      <c r="O137">
        <v>14.275</v>
      </c>
      <c r="P137">
        <f t="shared" si="16"/>
        <v>1.4630000000000001</v>
      </c>
      <c r="Q137">
        <f t="shared" si="18"/>
        <v>2.7188999999999997</v>
      </c>
      <c r="R137">
        <f t="shared" si="17"/>
        <v>0.53808525506638727</v>
      </c>
    </row>
    <row r="138" spans="1:18" x14ac:dyDescent="0.2">
      <c r="A138">
        <v>11</v>
      </c>
      <c r="B138" t="s">
        <v>293</v>
      </c>
      <c r="C138">
        <v>18</v>
      </c>
      <c r="D138">
        <v>3181.5650000000001</v>
      </c>
      <c r="E138">
        <v>3101.9319999999998</v>
      </c>
      <c r="F138">
        <v>2621.8420000000001</v>
      </c>
      <c r="G138">
        <v>3578.2849999999999</v>
      </c>
      <c r="H138">
        <v>19</v>
      </c>
      <c r="I138">
        <v>52</v>
      </c>
      <c r="J138">
        <v>15</v>
      </c>
      <c r="K138">
        <v>8</v>
      </c>
      <c r="L138">
        <v>-28.071999999999999</v>
      </c>
      <c r="M138">
        <v>3170.6439999999998</v>
      </c>
      <c r="N138">
        <v>1</v>
      </c>
      <c r="O138">
        <v>16.576000000000001</v>
      </c>
      <c r="P138">
        <f t="shared" si="16"/>
        <v>1.9950000000000001</v>
      </c>
      <c r="Q138">
        <f t="shared" si="18"/>
        <v>2.4167999999999998</v>
      </c>
      <c r="R138">
        <f t="shared" si="17"/>
        <v>0.82547169811320764</v>
      </c>
    </row>
    <row r="139" spans="1:18" x14ac:dyDescent="0.2">
      <c r="A139">
        <v>12</v>
      </c>
      <c r="B139" t="s">
        <v>294</v>
      </c>
      <c r="C139">
        <v>17</v>
      </c>
      <c r="D139">
        <v>3033.306</v>
      </c>
      <c r="E139">
        <v>3029.9949999999999</v>
      </c>
      <c r="F139">
        <v>2563.9899999999998</v>
      </c>
      <c r="G139">
        <v>3485.2049999999999</v>
      </c>
      <c r="H139">
        <v>12</v>
      </c>
      <c r="I139">
        <v>52</v>
      </c>
      <c r="J139">
        <v>14</v>
      </c>
      <c r="K139">
        <v>9</v>
      </c>
      <c r="L139">
        <v>-32.734999999999999</v>
      </c>
      <c r="M139">
        <v>3029.04</v>
      </c>
      <c r="N139">
        <v>1</v>
      </c>
      <c r="O139">
        <v>16.486000000000001</v>
      </c>
      <c r="P139">
        <f t="shared" si="16"/>
        <v>1.8620000000000001</v>
      </c>
      <c r="Q139">
        <f t="shared" si="18"/>
        <v>2.7188999999999997</v>
      </c>
      <c r="R139">
        <f t="shared" si="17"/>
        <v>0.68483577917540195</v>
      </c>
    </row>
    <row r="140" spans="1:18" x14ac:dyDescent="0.2">
      <c r="A140">
        <v>13</v>
      </c>
      <c r="B140" t="s">
        <v>295</v>
      </c>
      <c r="C140">
        <v>16</v>
      </c>
      <c r="D140">
        <v>2449.9650000000001</v>
      </c>
      <c r="E140">
        <v>2471.627</v>
      </c>
      <c r="F140">
        <v>2201.4670000000001</v>
      </c>
      <c r="G140">
        <v>2821.7449999999999</v>
      </c>
      <c r="H140">
        <v>14</v>
      </c>
      <c r="I140">
        <v>46</v>
      </c>
      <c r="J140">
        <v>12</v>
      </c>
      <c r="K140">
        <v>8</v>
      </c>
      <c r="L140">
        <v>-31.608000000000001</v>
      </c>
      <c r="M140">
        <v>2453.6170000000002</v>
      </c>
      <c r="N140">
        <v>1</v>
      </c>
      <c r="O140">
        <v>14.856</v>
      </c>
      <c r="P140">
        <f t="shared" si="16"/>
        <v>1.5960000000000001</v>
      </c>
      <c r="Q140">
        <f t="shared" si="18"/>
        <v>2.4167999999999998</v>
      </c>
      <c r="R140">
        <f t="shared" si="17"/>
        <v>0.66037735849056611</v>
      </c>
    </row>
    <row r="141" spans="1:18" x14ac:dyDescent="0.2">
      <c r="A141">
        <v>14</v>
      </c>
      <c r="B141" t="s">
        <v>296</v>
      </c>
      <c r="C141">
        <v>16</v>
      </c>
      <c r="D141">
        <v>2855.297</v>
      </c>
      <c r="E141">
        <v>2686.5949999999998</v>
      </c>
      <c r="F141">
        <v>2620.174</v>
      </c>
      <c r="G141">
        <v>3411.0459999999998</v>
      </c>
      <c r="H141">
        <v>12</v>
      </c>
      <c r="I141">
        <v>43</v>
      </c>
      <c r="J141">
        <v>12</v>
      </c>
      <c r="K141">
        <v>9</v>
      </c>
      <c r="L141">
        <v>-36.869999999999997</v>
      </c>
      <c r="M141">
        <v>2803.8449999999998</v>
      </c>
      <c r="N141">
        <v>1</v>
      </c>
      <c r="O141">
        <v>14.965</v>
      </c>
      <c r="P141">
        <f t="shared" si="16"/>
        <v>1.5960000000000001</v>
      </c>
      <c r="Q141">
        <f t="shared" si="18"/>
        <v>2.7188999999999997</v>
      </c>
      <c r="R141">
        <f t="shared" si="17"/>
        <v>0.58700209643605883</v>
      </c>
    </row>
    <row r="142" spans="1:18" x14ac:dyDescent="0.2">
      <c r="A142">
        <v>15</v>
      </c>
      <c r="B142" t="s">
        <v>297</v>
      </c>
      <c r="C142">
        <v>14</v>
      </c>
      <c r="D142">
        <v>2402.9340000000002</v>
      </c>
      <c r="E142">
        <v>2141.8359999999998</v>
      </c>
      <c r="F142">
        <v>2140.6880000000001</v>
      </c>
      <c r="G142">
        <v>2728.8020000000001</v>
      </c>
      <c r="H142">
        <v>14</v>
      </c>
      <c r="I142">
        <v>33</v>
      </c>
      <c r="J142">
        <v>11</v>
      </c>
      <c r="K142">
        <v>7</v>
      </c>
      <c r="L142">
        <v>-34.991999999999997</v>
      </c>
      <c r="M142">
        <v>2392.308</v>
      </c>
      <c r="N142">
        <v>1</v>
      </c>
      <c r="O142">
        <v>12.637</v>
      </c>
      <c r="P142">
        <f t="shared" si="16"/>
        <v>1.4630000000000001</v>
      </c>
      <c r="Q142">
        <f t="shared" si="18"/>
        <v>2.1147</v>
      </c>
      <c r="R142">
        <f t="shared" si="17"/>
        <v>0.69182389937106925</v>
      </c>
    </row>
    <row r="143" spans="1:18" x14ac:dyDescent="0.2">
      <c r="A143">
        <v>16</v>
      </c>
      <c r="B143" t="s">
        <v>298</v>
      </c>
      <c r="C143">
        <v>14</v>
      </c>
      <c r="D143">
        <v>2233.8609999999999</v>
      </c>
      <c r="E143">
        <v>2598.6860000000001</v>
      </c>
      <c r="F143">
        <v>1996.6210000000001</v>
      </c>
      <c r="G143">
        <v>2599.864</v>
      </c>
      <c r="H143">
        <v>10</v>
      </c>
      <c r="I143">
        <v>32</v>
      </c>
      <c r="J143">
        <v>11</v>
      </c>
      <c r="K143">
        <v>8</v>
      </c>
      <c r="L143">
        <v>-32.470999999999997</v>
      </c>
      <c r="M143">
        <v>2165.4989999999998</v>
      </c>
      <c r="N143">
        <v>1</v>
      </c>
      <c r="O143">
        <v>13.151</v>
      </c>
      <c r="P143">
        <f t="shared" si="16"/>
        <v>1.4630000000000001</v>
      </c>
      <c r="Q143">
        <f t="shared" si="18"/>
        <v>2.4167999999999998</v>
      </c>
      <c r="R143">
        <f t="shared" si="17"/>
        <v>0.60534591194968557</v>
      </c>
    </row>
    <row r="144" spans="1:18" x14ac:dyDescent="0.2">
      <c r="A144">
        <v>17</v>
      </c>
      <c r="B144" t="s">
        <v>299</v>
      </c>
      <c r="C144">
        <v>17</v>
      </c>
      <c r="D144">
        <v>2713.1669999999999</v>
      </c>
      <c r="E144">
        <v>2413.3679999999999</v>
      </c>
      <c r="F144">
        <v>2412.174</v>
      </c>
      <c r="G144">
        <v>3023.5569999999998</v>
      </c>
      <c r="H144">
        <v>11</v>
      </c>
      <c r="I144">
        <v>26</v>
      </c>
      <c r="J144">
        <v>12</v>
      </c>
      <c r="K144">
        <v>10</v>
      </c>
      <c r="L144">
        <v>-39.805999999999997</v>
      </c>
      <c r="M144">
        <v>2720.3249999999998</v>
      </c>
      <c r="N144">
        <v>1</v>
      </c>
      <c r="O144">
        <v>15.675000000000001</v>
      </c>
      <c r="P144">
        <f t="shared" si="16"/>
        <v>1.5960000000000001</v>
      </c>
      <c r="Q144">
        <f t="shared" si="18"/>
        <v>3.0209999999999999</v>
      </c>
      <c r="R144">
        <f t="shared" si="17"/>
        <v>0.52830188679245282</v>
      </c>
    </row>
    <row r="145" spans="1:20" x14ac:dyDescent="0.2">
      <c r="A145">
        <v>18</v>
      </c>
      <c r="B145" t="s">
        <v>300</v>
      </c>
      <c r="C145">
        <v>16</v>
      </c>
      <c r="D145">
        <v>2926.277</v>
      </c>
      <c r="E145">
        <v>2643.502</v>
      </c>
      <c r="F145">
        <v>2642.3490000000002</v>
      </c>
      <c r="G145">
        <v>3232.643</v>
      </c>
      <c r="H145">
        <v>14</v>
      </c>
      <c r="I145">
        <v>17</v>
      </c>
      <c r="J145">
        <v>12</v>
      </c>
      <c r="K145">
        <v>8</v>
      </c>
      <c r="L145">
        <v>-31.608000000000001</v>
      </c>
      <c r="M145">
        <v>2895.4079999999999</v>
      </c>
      <c r="N145">
        <v>1</v>
      </c>
      <c r="O145">
        <v>14.702</v>
      </c>
      <c r="P145">
        <f t="shared" si="16"/>
        <v>1.5960000000000001</v>
      </c>
      <c r="Q145">
        <f t="shared" si="18"/>
        <v>2.4167999999999998</v>
      </c>
      <c r="R145">
        <f t="shared" si="17"/>
        <v>0.66037735849056611</v>
      </c>
    </row>
    <row r="146" spans="1:20" x14ac:dyDescent="0.2">
      <c r="A146">
        <v>19</v>
      </c>
      <c r="B146" t="s">
        <v>301</v>
      </c>
      <c r="C146">
        <v>11</v>
      </c>
      <c r="D146">
        <v>2706.895</v>
      </c>
      <c r="E146">
        <v>2494.665</v>
      </c>
      <c r="F146">
        <v>2493.835</v>
      </c>
      <c r="G146">
        <v>2918.431</v>
      </c>
      <c r="H146">
        <v>8</v>
      </c>
      <c r="I146">
        <v>6</v>
      </c>
      <c r="J146">
        <v>7</v>
      </c>
      <c r="K146">
        <v>6</v>
      </c>
      <c r="L146">
        <v>-36.869999999999997</v>
      </c>
      <c r="M146">
        <v>2743.4540000000002</v>
      </c>
      <c r="N146">
        <v>1</v>
      </c>
      <c r="O146">
        <v>9.6750000000000007</v>
      </c>
      <c r="P146">
        <f t="shared" si="16"/>
        <v>0.93100000000000005</v>
      </c>
      <c r="Q146">
        <f t="shared" si="18"/>
        <v>1.8125999999999998</v>
      </c>
      <c r="R146">
        <f t="shared" si="17"/>
        <v>0.51362683438155143</v>
      </c>
      <c r="S146">
        <v>19</v>
      </c>
      <c r="T146">
        <v>1</v>
      </c>
    </row>
    <row r="147" spans="1:20" x14ac:dyDescent="0.2">
      <c r="A147" t="s">
        <v>303</v>
      </c>
      <c r="P147">
        <f t="shared" ref="P147:P154" si="19">J147*0.133</f>
        <v>0</v>
      </c>
      <c r="Q147">
        <f t="shared" si="18"/>
        <v>0</v>
      </c>
      <c r="R147" t="e">
        <f t="shared" ref="R147:R154" si="20">P147/Q147</f>
        <v>#DIV/0!</v>
      </c>
    </row>
    <row r="148" spans="1:20" x14ac:dyDescent="0.2">
      <c r="A148">
        <v>1</v>
      </c>
      <c r="B148" t="s">
        <v>304</v>
      </c>
      <c r="C148">
        <v>13</v>
      </c>
      <c r="D148">
        <v>2728.6610000000001</v>
      </c>
      <c r="E148">
        <v>2453.2919999999999</v>
      </c>
      <c r="F148">
        <v>2452.3209999999999</v>
      </c>
      <c r="G148">
        <v>2949.5909999999999</v>
      </c>
      <c r="H148">
        <v>18</v>
      </c>
      <c r="I148">
        <v>110</v>
      </c>
      <c r="J148">
        <v>9</v>
      </c>
      <c r="K148">
        <v>9</v>
      </c>
      <c r="L148">
        <v>-45</v>
      </c>
      <c r="M148">
        <v>2709.8090000000002</v>
      </c>
      <c r="N148">
        <v>1</v>
      </c>
      <c r="O148">
        <v>12.11</v>
      </c>
      <c r="P148">
        <f t="shared" si="19"/>
        <v>1.1970000000000001</v>
      </c>
      <c r="Q148">
        <f t="shared" si="18"/>
        <v>2.7188999999999997</v>
      </c>
      <c r="R148">
        <f t="shared" si="20"/>
        <v>0.44025157232704409</v>
      </c>
    </row>
    <row r="149" spans="1:20" x14ac:dyDescent="0.2">
      <c r="A149">
        <v>2</v>
      </c>
      <c r="B149" t="s">
        <v>305</v>
      </c>
      <c r="C149">
        <v>15</v>
      </c>
      <c r="D149">
        <v>3607.971</v>
      </c>
      <c r="E149">
        <v>2807.0810000000001</v>
      </c>
      <c r="F149">
        <v>2803.9969999999998</v>
      </c>
      <c r="G149">
        <v>4383.0200000000004</v>
      </c>
      <c r="H149">
        <v>18</v>
      </c>
      <c r="I149">
        <v>117</v>
      </c>
      <c r="J149">
        <v>10</v>
      </c>
      <c r="K149">
        <v>10</v>
      </c>
      <c r="L149">
        <v>-48.012999999999998</v>
      </c>
      <c r="M149">
        <v>3663.8429999999998</v>
      </c>
      <c r="N149">
        <v>1</v>
      </c>
      <c r="O149">
        <v>14.061</v>
      </c>
      <c r="P149">
        <f t="shared" si="19"/>
        <v>1.33</v>
      </c>
      <c r="Q149">
        <f t="shared" si="18"/>
        <v>3.0209999999999999</v>
      </c>
      <c r="R149">
        <f t="shared" si="20"/>
        <v>0.44025157232704404</v>
      </c>
    </row>
    <row r="150" spans="1:20" x14ac:dyDescent="0.2">
      <c r="A150">
        <v>3</v>
      </c>
      <c r="B150" t="s">
        <v>306</v>
      </c>
      <c r="C150">
        <v>15</v>
      </c>
      <c r="D150">
        <v>2563.3339999999998</v>
      </c>
      <c r="E150">
        <v>2518.16</v>
      </c>
      <c r="F150">
        <v>2318.0709999999999</v>
      </c>
      <c r="G150">
        <v>2931.5169999999998</v>
      </c>
      <c r="H150">
        <v>16</v>
      </c>
      <c r="I150">
        <v>95</v>
      </c>
      <c r="J150">
        <v>10</v>
      </c>
      <c r="K150">
        <v>10</v>
      </c>
      <c r="L150">
        <v>-48.012999999999998</v>
      </c>
      <c r="M150">
        <v>2572.203</v>
      </c>
      <c r="N150">
        <v>1</v>
      </c>
      <c r="O150">
        <v>13.613</v>
      </c>
      <c r="P150">
        <f t="shared" si="19"/>
        <v>1.33</v>
      </c>
      <c r="Q150">
        <f t="shared" si="18"/>
        <v>3.0209999999999999</v>
      </c>
      <c r="R150">
        <f t="shared" si="20"/>
        <v>0.44025157232704404</v>
      </c>
    </row>
    <row r="151" spans="1:20" x14ac:dyDescent="0.2">
      <c r="A151">
        <v>4</v>
      </c>
      <c r="B151" t="s">
        <v>307</v>
      </c>
      <c r="C151">
        <v>15</v>
      </c>
      <c r="D151">
        <v>2666.944</v>
      </c>
      <c r="E151">
        <v>2130.1379999999999</v>
      </c>
      <c r="F151">
        <v>2127.75</v>
      </c>
      <c r="G151">
        <v>3350.8809999999999</v>
      </c>
      <c r="H151">
        <v>17</v>
      </c>
      <c r="I151">
        <v>84</v>
      </c>
      <c r="J151">
        <v>10</v>
      </c>
      <c r="K151">
        <v>9</v>
      </c>
      <c r="L151">
        <v>-41.987000000000002</v>
      </c>
      <c r="M151">
        <v>2528.9989999999998</v>
      </c>
      <c r="N151">
        <v>1</v>
      </c>
      <c r="O151">
        <v>13.538</v>
      </c>
      <c r="P151">
        <f t="shared" si="19"/>
        <v>1.33</v>
      </c>
      <c r="Q151">
        <f t="shared" si="18"/>
        <v>2.7188999999999997</v>
      </c>
      <c r="R151">
        <f t="shared" si="20"/>
        <v>0.48916841369671565</v>
      </c>
    </row>
    <row r="152" spans="1:20" x14ac:dyDescent="0.2">
      <c r="A152">
        <v>5</v>
      </c>
      <c r="B152" t="s">
        <v>308</v>
      </c>
      <c r="C152">
        <v>16</v>
      </c>
      <c r="D152">
        <v>2407.127</v>
      </c>
      <c r="E152">
        <v>2462.2440000000001</v>
      </c>
      <c r="F152">
        <v>2103.884</v>
      </c>
      <c r="G152">
        <v>2546.0050000000001</v>
      </c>
      <c r="H152">
        <v>17</v>
      </c>
      <c r="I152">
        <v>71</v>
      </c>
      <c r="J152">
        <v>10</v>
      </c>
      <c r="K152">
        <v>11</v>
      </c>
      <c r="L152">
        <v>-47.725999999999999</v>
      </c>
      <c r="M152">
        <v>2418.4229999999998</v>
      </c>
      <c r="N152">
        <v>1</v>
      </c>
      <c r="O152">
        <v>14.95</v>
      </c>
      <c r="P152">
        <f t="shared" si="19"/>
        <v>1.33</v>
      </c>
      <c r="Q152">
        <f t="shared" si="18"/>
        <v>3.3230999999999997</v>
      </c>
      <c r="R152">
        <f t="shared" si="20"/>
        <v>0.40022870211549461</v>
      </c>
    </row>
    <row r="153" spans="1:20" x14ac:dyDescent="0.2">
      <c r="A153">
        <v>6</v>
      </c>
      <c r="B153" t="s">
        <v>309</v>
      </c>
      <c r="C153">
        <v>14</v>
      </c>
      <c r="D153">
        <v>2056.6559999999999</v>
      </c>
      <c r="E153">
        <v>1744.5940000000001</v>
      </c>
      <c r="F153">
        <v>1743.3920000000001</v>
      </c>
      <c r="G153">
        <v>2358.75</v>
      </c>
      <c r="H153">
        <v>16</v>
      </c>
      <c r="I153">
        <v>35</v>
      </c>
      <c r="J153">
        <v>10</v>
      </c>
      <c r="K153">
        <v>9</v>
      </c>
      <c r="L153">
        <v>-38.659999999999997</v>
      </c>
      <c r="M153">
        <v>2064.5590000000002</v>
      </c>
      <c r="N153">
        <v>1</v>
      </c>
      <c r="O153">
        <v>13.301</v>
      </c>
      <c r="P153">
        <f t="shared" si="19"/>
        <v>1.33</v>
      </c>
      <c r="Q153">
        <f t="shared" si="18"/>
        <v>2.7188999999999997</v>
      </c>
      <c r="R153">
        <f t="shared" si="20"/>
        <v>0.48916841369671565</v>
      </c>
    </row>
    <row r="154" spans="1:20" x14ac:dyDescent="0.2">
      <c r="A154">
        <v>7</v>
      </c>
      <c r="B154" t="s">
        <v>310</v>
      </c>
      <c r="C154">
        <v>12</v>
      </c>
      <c r="D154">
        <v>2518.3049999999998</v>
      </c>
      <c r="E154">
        <v>2581.732</v>
      </c>
      <c r="F154">
        <v>2029.5350000000001</v>
      </c>
      <c r="G154">
        <v>2904.8449999999998</v>
      </c>
      <c r="H154">
        <v>19</v>
      </c>
      <c r="I154">
        <v>52</v>
      </c>
      <c r="J154">
        <v>8</v>
      </c>
      <c r="K154">
        <v>8</v>
      </c>
      <c r="L154">
        <v>-45</v>
      </c>
      <c r="M154">
        <v>2562.9540000000002</v>
      </c>
      <c r="N154">
        <v>1</v>
      </c>
      <c r="O154">
        <v>11.057</v>
      </c>
      <c r="P154">
        <f t="shared" si="19"/>
        <v>1.0640000000000001</v>
      </c>
      <c r="Q154">
        <f t="shared" si="18"/>
        <v>2.4167999999999998</v>
      </c>
      <c r="R154">
        <f t="shared" si="20"/>
        <v>0.44025157232704409</v>
      </c>
      <c r="S154">
        <v>7</v>
      </c>
      <c r="T154">
        <v>1</v>
      </c>
    </row>
    <row r="155" spans="1:20" x14ac:dyDescent="0.2">
      <c r="A155" t="s">
        <v>324</v>
      </c>
      <c r="P155">
        <f t="shared" ref="P155:P168" si="21">J155*0.133</f>
        <v>0</v>
      </c>
      <c r="Q155">
        <f t="shared" si="18"/>
        <v>0</v>
      </c>
      <c r="R155" t="e">
        <f t="shared" ref="R155:R168" si="22">P155/Q155</f>
        <v>#DIV/0!</v>
      </c>
    </row>
    <row r="156" spans="1:20" x14ac:dyDescent="0.2">
      <c r="A156">
        <v>1</v>
      </c>
      <c r="B156" t="s">
        <v>311</v>
      </c>
      <c r="C156">
        <v>11</v>
      </c>
      <c r="D156">
        <v>6287.3760000000002</v>
      </c>
      <c r="E156">
        <v>4392.4160000000002</v>
      </c>
      <c r="F156">
        <v>4385.7430000000004</v>
      </c>
      <c r="G156">
        <v>7802.4660000000003</v>
      </c>
      <c r="H156">
        <v>42</v>
      </c>
      <c r="I156">
        <v>118</v>
      </c>
      <c r="J156">
        <v>9</v>
      </c>
      <c r="K156">
        <v>5</v>
      </c>
      <c r="L156">
        <v>-29.055</v>
      </c>
      <c r="M156">
        <v>5850.482</v>
      </c>
      <c r="N156">
        <v>1</v>
      </c>
      <c r="O156">
        <v>10.177</v>
      </c>
      <c r="P156">
        <f t="shared" si="21"/>
        <v>1.1970000000000001</v>
      </c>
      <c r="Q156">
        <f t="shared" si="18"/>
        <v>1.5105</v>
      </c>
      <c r="R156">
        <f t="shared" si="22"/>
        <v>0.79245283018867929</v>
      </c>
    </row>
    <row r="157" spans="1:20" x14ac:dyDescent="0.2">
      <c r="A157">
        <v>2</v>
      </c>
      <c r="B157" t="s">
        <v>312</v>
      </c>
      <c r="C157">
        <v>23</v>
      </c>
      <c r="D157">
        <v>3817.8719999999998</v>
      </c>
      <c r="E157">
        <v>3307.7939999999999</v>
      </c>
      <c r="F157">
        <v>3303.9639999999999</v>
      </c>
      <c r="G157">
        <v>5265.0479999999998</v>
      </c>
      <c r="H157">
        <v>22</v>
      </c>
      <c r="I157">
        <v>114</v>
      </c>
      <c r="J157">
        <v>20</v>
      </c>
      <c r="K157">
        <v>9</v>
      </c>
      <c r="L157">
        <v>-24.228000000000002</v>
      </c>
      <c r="M157">
        <v>3672.9679999999998</v>
      </c>
      <c r="N157">
        <v>1</v>
      </c>
      <c r="O157">
        <v>21.861999999999998</v>
      </c>
      <c r="P157">
        <f t="shared" si="21"/>
        <v>2.66</v>
      </c>
      <c r="Q157">
        <f t="shared" si="18"/>
        <v>2.7188999999999997</v>
      </c>
      <c r="R157">
        <f t="shared" si="22"/>
        <v>0.97833682739343131</v>
      </c>
    </row>
    <row r="158" spans="1:20" x14ac:dyDescent="0.2">
      <c r="A158">
        <v>3</v>
      </c>
      <c r="B158" t="s">
        <v>313</v>
      </c>
      <c r="C158">
        <v>25</v>
      </c>
      <c r="D158">
        <v>3587.3820000000001</v>
      </c>
      <c r="E158">
        <v>3748.8380000000002</v>
      </c>
      <c r="F158">
        <v>2766.7550000000001</v>
      </c>
      <c r="G158">
        <v>3996.16</v>
      </c>
      <c r="H158">
        <v>23</v>
      </c>
      <c r="I158">
        <v>108</v>
      </c>
      <c r="J158">
        <v>21</v>
      </c>
      <c r="K158">
        <v>11</v>
      </c>
      <c r="L158">
        <v>-27.646000000000001</v>
      </c>
      <c r="M158">
        <v>3718.3510000000001</v>
      </c>
      <c r="N158">
        <v>1</v>
      </c>
      <c r="O158">
        <v>23.870999999999999</v>
      </c>
      <c r="P158">
        <f t="shared" si="21"/>
        <v>2.7930000000000001</v>
      </c>
      <c r="Q158">
        <f t="shared" si="18"/>
        <v>3.3230999999999997</v>
      </c>
      <c r="R158">
        <f t="shared" si="22"/>
        <v>0.8404802744425387</v>
      </c>
    </row>
    <row r="159" spans="1:20" x14ac:dyDescent="0.2">
      <c r="A159">
        <v>4</v>
      </c>
      <c r="B159" t="s">
        <v>314</v>
      </c>
      <c r="C159">
        <v>22</v>
      </c>
      <c r="D159">
        <v>3536.9250000000002</v>
      </c>
      <c r="E159">
        <v>3591.21</v>
      </c>
      <c r="F159">
        <v>3093.067</v>
      </c>
      <c r="G159">
        <v>4206.8190000000004</v>
      </c>
      <c r="H159">
        <v>26</v>
      </c>
      <c r="I159">
        <v>102</v>
      </c>
      <c r="J159">
        <v>18</v>
      </c>
      <c r="K159">
        <v>11</v>
      </c>
      <c r="L159">
        <v>-31.43</v>
      </c>
      <c r="M159">
        <v>3524.7109999999998</v>
      </c>
      <c r="N159">
        <v>1</v>
      </c>
      <c r="O159">
        <v>21.48</v>
      </c>
      <c r="P159">
        <f t="shared" si="21"/>
        <v>2.3940000000000001</v>
      </c>
      <c r="Q159">
        <f t="shared" si="18"/>
        <v>3.3230999999999997</v>
      </c>
      <c r="R159">
        <f t="shared" si="22"/>
        <v>0.72041166380789035</v>
      </c>
    </row>
    <row r="160" spans="1:20" x14ac:dyDescent="0.2">
      <c r="A160">
        <v>5</v>
      </c>
      <c r="B160" t="s">
        <v>315</v>
      </c>
      <c r="C160">
        <v>24</v>
      </c>
      <c r="D160">
        <v>3660.0569999999998</v>
      </c>
      <c r="E160">
        <v>3398.4279999999999</v>
      </c>
      <c r="F160">
        <v>2999.2779999999998</v>
      </c>
      <c r="G160">
        <v>4469.53</v>
      </c>
      <c r="H160">
        <v>18</v>
      </c>
      <c r="I160">
        <v>93</v>
      </c>
      <c r="J160">
        <v>20</v>
      </c>
      <c r="K160">
        <v>11</v>
      </c>
      <c r="L160">
        <v>-26.565000000000001</v>
      </c>
      <c r="M160">
        <v>3626.6759999999999</v>
      </c>
      <c r="N160">
        <v>1</v>
      </c>
      <c r="O160">
        <v>22.699000000000002</v>
      </c>
      <c r="P160">
        <f t="shared" si="21"/>
        <v>2.66</v>
      </c>
      <c r="Q160">
        <f t="shared" si="18"/>
        <v>3.3230999999999997</v>
      </c>
      <c r="R160">
        <f t="shared" si="22"/>
        <v>0.80045740423098921</v>
      </c>
    </row>
    <row r="161" spans="1:20" x14ac:dyDescent="0.2">
      <c r="A161">
        <v>6</v>
      </c>
      <c r="B161" t="s">
        <v>316</v>
      </c>
      <c r="C161">
        <v>22</v>
      </c>
      <c r="D161">
        <v>3402.1089999999999</v>
      </c>
      <c r="E161">
        <v>2643.7620000000002</v>
      </c>
      <c r="F161">
        <v>2640.808</v>
      </c>
      <c r="G161">
        <v>4153.098</v>
      </c>
      <c r="H161">
        <v>16</v>
      </c>
      <c r="I161">
        <v>86</v>
      </c>
      <c r="J161">
        <v>19</v>
      </c>
      <c r="K161">
        <v>10</v>
      </c>
      <c r="L161">
        <v>-27.759</v>
      </c>
      <c r="M161">
        <v>3433.2660000000001</v>
      </c>
      <c r="N161">
        <v>1</v>
      </c>
      <c r="O161">
        <v>21.369</v>
      </c>
      <c r="P161">
        <f t="shared" si="21"/>
        <v>2.5270000000000001</v>
      </c>
      <c r="Q161">
        <f t="shared" si="18"/>
        <v>3.0209999999999999</v>
      </c>
      <c r="R161">
        <f t="shared" si="22"/>
        <v>0.83647798742138368</v>
      </c>
    </row>
    <row r="162" spans="1:20" x14ac:dyDescent="0.2">
      <c r="A162">
        <v>7</v>
      </c>
      <c r="B162" t="s">
        <v>317</v>
      </c>
      <c r="C162">
        <v>23</v>
      </c>
      <c r="D162">
        <v>3406.174</v>
      </c>
      <c r="E162">
        <v>2657.5349999999999</v>
      </c>
      <c r="F162">
        <v>2630.33</v>
      </c>
      <c r="G162">
        <v>4177.9750000000004</v>
      </c>
      <c r="H162">
        <v>16</v>
      </c>
      <c r="I162">
        <v>75</v>
      </c>
      <c r="J162">
        <v>20</v>
      </c>
      <c r="K162">
        <v>10</v>
      </c>
      <c r="L162">
        <v>-27.759</v>
      </c>
      <c r="M162">
        <v>3480.4769999999999</v>
      </c>
      <c r="N162">
        <v>1</v>
      </c>
      <c r="O162">
        <v>21.972000000000001</v>
      </c>
      <c r="P162">
        <f t="shared" si="21"/>
        <v>2.66</v>
      </c>
      <c r="Q162">
        <f t="shared" si="18"/>
        <v>3.0209999999999999</v>
      </c>
      <c r="R162">
        <f t="shared" si="22"/>
        <v>0.88050314465408808</v>
      </c>
    </row>
    <row r="163" spans="1:20" x14ac:dyDescent="0.2">
      <c r="A163">
        <v>8</v>
      </c>
      <c r="B163" t="s">
        <v>318</v>
      </c>
      <c r="C163">
        <v>24</v>
      </c>
      <c r="D163">
        <v>3012.4050000000002</v>
      </c>
      <c r="E163">
        <v>2583.35</v>
      </c>
      <c r="F163">
        <v>2581.2719999999999</v>
      </c>
      <c r="G163">
        <v>3645.0169999999998</v>
      </c>
      <c r="H163">
        <v>20</v>
      </c>
      <c r="I163">
        <v>54</v>
      </c>
      <c r="J163">
        <v>21</v>
      </c>
      <c r="K163">
        <v>10</v>
      </c>
      <c r="L163">
        <v>-23.199000000000002</v>
      </c>
      <c r="M163">
        <v>2984.5450000000001</v>
      </c>
      <c r="N163">
        <v>1</v>
      </c>
      <c r="O163">
        <v>23.277000000000001</v>
      </c>
      <c r="P163">
        <f t="shared" si="21"/>
        <v>2.7930000000000001</v>
      </c>
      <c r="Q163">
        <f t="shared" si="18"/>
        <v>3.0209999999999999</v>
      </c>
      <c r="R163">
        <f t="shared" si="22"/>
        <v>0.92452830188679258</v>
      </c>
    </row>
    <row r="164" spans="1:20" x14ac:dyDescent="0.2">
      <c r="A164">
        <v>9</v>
      </c>
      <c r="B164" t="s">
        <v>319</v>
      </c>
      <c r="C164">
        <v>23</v>
      </c>
      <c r="D164">
        <v>3023.6460000000002</v>
      </c>
      <c r="E164">
        <v>2697.1570000000002</v>
      </c>
      <c r="F164">
        <v>2309.5309999999999</v>
      </c>
      <c r="G164">
        <v>4164.3389999999999</v>
      </c>
      <c r="H164">
        <v>14</v>
      </c>
      <c r="I164">
        <v>48</v>
      </c>
      <c r="J164">
        <v>20</v>
      </c>
      <c r="K164">
        <v>10</v>
      </c>
      <c r="L164">
        <v>-26.565000000000001</v>
      </c>
      <c r="M164">
        <v>2987.8249999999998</v>
      </c>
      <c r="N164">
        <v>1</v>
      </c>
      <c r="O164">
        <v>22.193000000000001</v>
      </c>
      <c r="P164">
        <f t="shared" si="21"/>
        <v>2.66</v>
      </c>
      <c r="Q164">
        <f t="shared" si="18"/>
        <v>3.0209999999999999</v>
      </c>
      <c r="R164">
        <f t="shared" si="22"/>
        <v>0.88050314465408808</v>
      </c>
    </row>
    <row r="165" spans="1:20" x14ac:dyDescent="0.2">
      <c r="A165">
        <v>10</v>
      </c>
      <c r="B165" t="s">
        <v>320</v>
      </c>
      <c r="C165">
        <v>22</v>
      </c>
      <c r="D165">
        <v>2529.616</v>
      </c>
      <c r="E165">
        <v>2376.6060000000002</v>
      </c>
      <c r="F165">
        <v>1967.2070000000001</v>
      </c>
      <c r="G165">
        <v>3088.13</v>
      </c>
      <c r="H165">
        <v>18</v>
      </c>
      <c r="I165">
        <v>37</v>
      </c>
      <c r="J165">
        <v>18</v>
      </c>
      <c r="K165">
        <v>10</v>
      </c>
      <c r="L165">
        <v>-29.055</v>
      </c>
      <c r="M165">
        <v>2453.5810000000001</v>
      </c>
      <c r="N165">
        <v>1</v>
      </c>
      <c r="O165">
        <v>20.690999999999999</v>
      </c>
      <c r="P165">
        <f t="shared" si="21"/>
        <v>2.3940000000000001</v>
      </c>
      <c r="Q165">
        <f t="shared" si="18"/>
        <v>3.0209999999999999</v>
      </c>
      <c r="R165">
        <f t="shared" si="22"/>
        <v>0.79245283018867929</v>
      </c>
    </row>
    <row r="166" spans="1:20" x14ac:dyDescent="0.2">
      <c r="A166">
        <v>11</v>
      </c>
      <c r="B166" t="s">
        <v>321</v>
      </c>
      <c r="C166">
        <v>22</v>
      </c>
      <c r="D166">
        <v>2841.8809999999999</v>
      </c>
      <c r="E166">
        <v>3019.3670000000002</v>
      </c>
      <c r="F166">
        <v>2287.2429999999999</v>
      </c>
      <c r="G166">
        <v>3186.1570000000002</v>
      </c>
      <c r="H166">
        <v>18</v>
      </c>
      <c r="I166">
        <v>24</v>
      </c>
      <c r="J166">
        <v>19</v>
      </c>
      <c r="K166">
        <v>9</v>
      </c>
      <c r="L166">
        <v>-26.565000000000001</v>
      </c>
      <c r="M166">
        <v>2906.165</v>
      </c>
      <c r="N166">
        <v>1</v>
      </c>
      <c r="O166">
        <v>21.416</v>
      </c>
      <c r="P166">
        <f t="shared" si="21"/>
        <v>2.5270000000000001</v>
      </c>
      <c r="Q166">
        <f t="shared" si="18"/>
        <v>2.7188999999999997</v>
      </c>
      <c r="R166">
        <f t="shared" si="22"/>
        <v>0.92941998602375975</v>
      </c>
    </row>
    <row r="167" spans="1:20" x14ac:dyDescent="0.2">
      <c r="A167">
        <v>12</v>
      </c>
      <c r="B167" t="s">
        <v>322</v>
      </c>
      <c r="C167">
        <v>21</v>
      </c>
      <c r="D167">
        <v>2579.4029999999998</v>
      </c>
      <c r="E167">
        <v>2677.6660000000002</v>
      </c>
      <c r="F167">
        <v>2161.9659999999999</v>
      </c>
      <c r="G167">
        <v>3101.6039999999998</v>
      </c>
      <c r="H167">
        <v>18</v>
      </c>
      <c r="I167">
        <v>16</v>
      </c>
      <c r="J167">
        <v>18</v>
      </c>
      <c r="K167">
        <v>9</v>
      </c>
      <c r="L167">
        <v>-26.565000000000001</v>
      </c>
      <c r="M167">
        <v>2569.5129999999999</v>
      </c>
      <c r="N167">
        <v>1</v>
      </c>
      <c r="O167">
        <v>19.901</v>
      </c>
      <c r="P167">
        <f t="shared" si="21"/>
        <v>2.3940000000000001</v>
      </c>
      <c r="Q167">
        <f t="shared" si="18"/>
        <v>2.7188999999999997</v>
      </c>
      <c r="R167">
        <f t="shared" si="22"/>
        <v>0.88050314465408819</v>
      </c>
    </row>
    <row r="168" spans="1:20" x14ac:dyDescent="0.2">
      <c r="A168">
        <v>13</v>
      </c>
      <c r="B168" t="s">
        <v>323</v>
      </c>
      <c r="C168">
        <v>15</v>
      </c>
      <c r="D168">
        <v>2583.5100000000002</v>
      </c>
      <c r="E168">
        <v>2695.0369999999998</v>
      </c>
      <c r="F168">
        <v>2210.6370000000002</v>
      </c>
      <c r="G168">
        <v>2969.085</v>
      </c>
      <c r="H168">
        <v>16</v>
      </c>
      <c r="I168">
        <v>8</v>
      </c>
      <c r="J168">
        <v>11</v>
      </c>
      <c r="K168">
        <v>8</v>
      </c>
      <c r="L168">
        <v>-33.69</v>
      </c>
      <c r="M168">
        <v>2638.4740000000002</v>
      </c>
      <c r="N168">
        <v>1</v>
      </c>
      <c r="O168">
        <v>13.702999999999999</v>
      </c>
      <c r="P168">
        <f t="shared" si="21"/>
        <v>1.4630000000000001</v>
      </c>
      <c r="Q168">
        <f t="shared" si="18"/>
        <v>2.4167999999999998</v>
      </c>
      <c r="R168">
        <f t="shared" si="22"/>
        <v>0.60534591194968557</v>
      </c>
      <c r="S168">
        <v>13</v>
      </c>
      <c r="T168">
        <v>1</v>
      </c>
    </row>
    <row r="169" spans="1:20" x14ac:dyDescent="0.2">
      <c r="A169" t="s">
        <v>325</v>
      </c>
      <c r="P169">
        <f t="shared" ref="P169:P182" si="23">J169*0.133</f>
        <v>0</v>
      </c>
      <c r="Q169">
        <f t="shared" si="18"/>
        <v>0</v>
      </c>
      <c r="R169" t="e">
        <f t="shared" ref="R169:R182" si="24">P169/Q169</f>
        <v>#DIV/0!</v>
      </c>
    </row>
    <row r="170" spans="1:20" x14ac:dyDescent="0.2">
      <c r="A170">
        <v>1</v>
      </c>
      <c r="B170" t="s">
        <v>326</v>
      </c>
      <c r="C170">
        <v>16</v>
      </c>
      <c r="D170">
        <v>5824.8090000000002</v>
      </c>
      <c r="E170">
        <v>5440.4650000000001</v>
      </c>
      <c r="F170">
        <v>5438.6970000000001</v>
      </c>
      <c r="G170">
        <v>6343.924</v>
      </c>
      <c r="H170">
        <v>25</v>
      </c>
      <c r="I170">
        <v>116</v>
      </c>
      <c r="J170">
        <v>14</v>
      </c>
      <c r="K170">
        <v>7</v>
      </c>
      <c r="L170">
        <v>-23.199000000000002</v>
      </c>
      <c r="M170">
        <v>5819.8</v>
      </c>
      <c r="N170">
        <v>1</v>
      </c>
      <c r="O170">
        <v>15.169</v>
      </c>
      <c r="P170">
        <f t="shared" si="23"/>
        <v>1.8620000000000001</v>
      </c>
      <c r="Q170">
        <f t="shared" si="18"/>
        <v>2.1147</v>
      </c>
      <c r="R170">
        <f t="shared" si="24"/>
        <v>0.88050314465408808</v>
      </c>
    </row>
    <row r="171" spans="1:20" x14ac:dyDescent="0.2">
      <c r="A171">
        <v>2</v>
      </c>
      <c r="B171" t="s">
        <v>327</v>
      </c>
      <c r="C171">
        <v>19</v>
      </c>
      <c r="D171">
        <v>4902.1379999999999</v>
      </c>
      <c r="E171">
        <v>5430.5910000000003</v>
      </c>
      <c r="F171">
        <v>4212.8190000000004</v>
      </c>
      <c r="G171">
        <v>5646.1509999999998</v>
      </c>
      <c r="H171">
        <v>17</v>
      </c>
      <c r="I171">
        <v>113</v>
      </c>
      <c r="J171">
        <v>16</v>
      </c>
      <c r="K171">
        <v>7</v>
      </c>
      <c r="L171">
        <v>-23.629000000000001</v>
      </c>
      <c r="M171">
        <v>4873.3649999999998</v>
      </c>
      <c r="N171">
        <v>1</v>
      </c>
      <c r="O171">
        <v>17.565999999999999</v>
      </c>
      <c r="P171">
        <f t="shared" si="23"/>
        <v>2.1280000000000001</v>
      </c>
      <c r="Q171">
        <f t="shared" si="18"/>
        <v>2.1147</v>
      </c>
      <c r="R171">
        <f t="shared" si="24"/>
        <v>1.0062893081761006</v>
      </c>
    </row>
    <row r="172" spans="1:20" x14ac:dyDescent="0.2">
      <c r="A172">
        <v>3</v>
      </c>
      <c r="B172" t="s">
        <v>328</v>
      </c>
      <c r="C172">
        <v>17</v>
      </c>
      <c r="D172">
        <v>4837.37</v>
      </c>
      <c r="E172">
        <v>4803.1670000000004</v>
      </c>
      <c r="F172">
        <v>4150.1629999999996</v>
      </c>
      <c r="G172">
        <v>5374.8450000000003</v>
      </c>
      <c r="H172">
        <v>18</v>
      </c>
      <c r="I172">
        <v>108</v>
      </c>
      <c r="J172">
        <v>15</v>
      </c>
      <c r="K172">
        <v>7</v>
      </c>
      <c r="L172">
        <v>-26.565000000000001</v>
      </c>
      <c r="M172">
        <v>4830.7510000000002</v>
      </c>
      <c r="N172">
        <v>1</v>
      </c>
      <c r="O172">
        <v>16.210999999999999</v>
      </c>
      <c r="P172">
        <f t="shared" si="23"/>
        <v>1.9950000000000001</v>
      </c>
      <c r="Q172">
        <f t="shared" si="18"/>
        <v>2.1147</v>
      </c>
      <c r="R172">
        <f t="shared" si="24"/>
        <v>0.94339622641509435</v>
      </c>
    </row>
    <row r="173" spans="1:20" x14ac:dyDescent="0.2">
      <c r="A173">
        <v>4</v>
      </c>
      <c r="B173" t="s">
        <v>329</v>
      </c>
      <c r="C173">
        <v>17</v>
      </c>
      <c r="D173">
        <v>4692.558</v>
      </c>
      <c r="E173">
        <v>4701.1750000000002</v>
      </c>
      <c r="F173">
        <v>4068.194</v>
      </c>
      <c r="G173">
        <v>5447.2849999999999</v>
      </c>
      <c r="H173">
        <v>17</v>
      </c>
      <c r="I173">
        <v>102</v>
      </c>
      <c r="J173">
        <v>15</v>
      </c>
      <c r="K173">
        <v>6</v>
      </c>
      <c r="L173">
        <v>-26.565000000000001</v>
      </c>
      <c r="M173">
        <v>4673.0140000000001</v>
      </c>
      <c r="N173">
        <v>1</v>
      </c>
      <c r="O173">
        <v>15.933</v>
      </c>
      <c r="P173">
        <f t="shared" si="23"/>
        <v>1.9950000000000001</v>
      </c>
      <c r="Q173">
        <f t="shared" si="18"/>
        <v>1.8125999999999998</v>
      </c>
      <c r="R173">
        <f t="shared" si="24"/>
        <v>1.1006289308176103</v>
      </c>
    </row>
    <row r="174" spans="1:20" x14ac:dyDescent="0.2">
      <c r="A174">
        <v>5</v>
      </c>
      <c r="B174" t="s">
        <v>330</v>
      </c>
      <c r="C174">
        <v>15</v>
      </c>
      <c r="D174">
        <v>4760.2330000000002</v>
      </c>
      <c r="E174">
        <v>4863.2820000000002</v>
      </c>
      <c r="F174">
        <v>4111.4579999999996</v>
      </c>
      <c r="G174">
        <v>5398.8609999999999</v>
      </c>
      <c r="H174">
        <v>20</v>
      </c>
      <c r="I174">
        <v>94</v>
      </c>
      <c r="J174">
        <v>12</v>
      </c>
      <c r="K174">
        <v>6</v>
      </c>
      <c r="L174">
        <v>-26.565000000000001</v>
      </c>
      <c r="M174">
        <v>4746.5119999999997</v>
      </c>
      <c r="N174">
        <v>1</v>
      </c>
      <c r="O174">
        <v>13.718999999999999</v>
      </c>
      <c r="P174">
        <f t="shared" si="23"/>
        <v>1.5960000000000001</v>
      </c>
      <c r="Q174">
        <f t="shared" si="18"/>
        <v>1.8125999999999998</v>
      </c>
      <c r="R174">
        <f t="shared" si="24"/>
        <v>0.88050314465408819</v>
      </c>
    </row>
    <row r="175" spans="1:20" x14ac:dyDescent="0.2">
      <c r="A175">
        <v>6</v>
      </c>
      <c r="B175" t="s">
        <v>331</v>
      </c>
      <c r="C175">
        <v>17</v>
      </c>
      <c r="D175">
        <v>4624.3890000000001</v>
      </c>
      <c r="E175">
        <v>5216.9549999999999</v>
      </c>
      <c r="F175">
        <v>3980.5970000000002</v>
      </c>
      <c r="G175">
        <v>5505.9350000000004</v>
      </c>
      <c r="H175">
        <v>19</v>
      </c>
      <c r="I175">
        <v>89</v>
      </c>
      <c r="J175">
        <v>14</v>
      </c>
      <c r="K175">
        <v>7</v>
      </c>
      <c r="L175">
        <v>-26.565000000000001</v>
      </c>
      <c r="M175">
        <v>4538.2489999999998</v>
      </c>
      <c r="N175">
        <v>1</v>
      </c>
      <c r="O175">
        <v>15.839</v>
      </c>
      <c r="P175">
        <f t="shared" si="23"/>
        <v>1.8620000000000001</v>
      </c>
      <c r="Q175">
        <f t="shared" si="18"/>
        <v>2.1147</v>
      </c>
      <c r="R175">
        <f t="shared" si="24"/>
        <v>0.88050314465408808</v>
      </c>
    </row>
    <row r="176" spans="1:20" x14ac:dyDescent="0.2">
      <c r="A176">
        <v>7</v>
      </c>
      <c r="B176" t="s">
        <v>332</v>
      </c>
      <c r="C176">
        <v>20</v>
      </c>
      <c r="D176">
        <v>4038.5439999999999</v>
      </c>
      <c r="E176">
        <v>4046.3679999999999</v>
      </c>
      <c r="F176">
        <v>3499.3139999999999</v>
      </c>
      <c r="G176">
        <v>4701.4229999999998</v>
      </c>
      <c r="H176">
        <v>17</v>
      </c>
      <c r="I176">
        <v>75</v>
      </c>
      <c r="J176">
        <v>17</v>
      </c>
      <c r="K176">
        <v>9</v>
      </c>
      <c r="L176">
        <v>-25.201000000000001</v>
      </c>
      <c r="M176">
        <v>4045.6889999999999</v>
      </c>
      <c r="N176">
        <v>1</v>
      </c>
      <c r="O176">
        <v>18.895</v>
      </c>
      <c r="P176">
        <f t="shared" si="23"/>
        <v>2.2610000000000001</v>
      </c>
      <c r="Q176">
        <f t="shared" si="18"/>
        <v>2.7188999999999997</v>
      </c>
      <c r="R176">
        <f t="shared" si="24"/>
        <v>0.83158630328441663</v>
      </c>
    </row>
    <row r="177" spans="1:20" x14ac:dyDescent="0.2">
      <c r="A177">
        <v>8</v>
      </c>
      <c r="B177" t="s">
        <v>333</v>
      </c>
      <c r="C177">
        <v>16</v>
      </c>
      <c r="D177">
        <v>3484.2660000000001</v>
      </c>
      <c r="E177">
        <v>2948.77</v>
      </c>
      <c r="F177">
        <v>2946.0630000000001</v>
      </c>
      <c r="G177">
        <v>4332.3320000000003</v>
      </c>
      <c r="H177">
        <v>18</v>
      </c>
      <c r="I177">
        <v>66</v>
      </c>
      <c r="J177">
        <v>13</v>
      </c>
      <c r="K177">
        <v>7</v>
      </c>
      <c r="L177">
        <v>-24.774999999999999</v>
      </c>
      <c r="M177">
        <v>3494.991</v>
      </c>
      <c r="N177">
        <v>1</v>
      </c>
      <c r="O177">
        <v>14.721</v>
      </c>
      <c r="P177">
        <f t="shared" si="23"/>
        <v>1.7290000000000001</v>
      </c>
      <c r="Q177">
        <f t="shared" si="18"/>
        <v>2.1147</v>
      </c>
      <c r="R177">
        <f t="shared" si="24"/>
        <v>0.8176100628930818</v>
      </c>
    </row>
    <row r="178" spans="1:20" x14ac:dyDescent="0.2">
      <c r="A178">
        <v>9</v>
      </c>
      <c r="B178" t="s">
        <v>334</v>
      </c>
      <c r="C178">
        <v>17</v>
      </c>
      <c r="D178">
        <v>3368.2979999999998</v>
      </c>
      <c r="E178">
        <v>3121.413</v>
      </c>
      <c r="F178">
        <v>3120.2910000000002</v>
      </c>
      <c r="G178">
        <v>3694.9580000000001</v>
      </c>
      <c r="H178">
        <v>17</v>
      </c>
      <c r="I178">
        <v>55</v>
      </c>
      <c r="J178">
        <v>14</v>
      </c>
      <c r="K178">
        <v>8</v>
      </c>
      <c r="L178">
        <v>-29.745000000000001</v>
      </c>
      <c r="M178">
        <v>3321.5770000000002</v>
      </c>
      <c r="N178">
        <v>1</v>
      </c>
      <c r="O178">
        <v>16.207999999999998</v>
      </c>
      <c r="P178">
        <f t="shared" si="23"/>
        <v>1.8620000000000001</v>
      </c>
      <c r="Q178">
        <f t="shared" si="18"/>
        <v>2.4167999999999998</v>
      </c>
      <c r="R178">
        <f t="shared" si="24"/>
        <v>0.77044025157232709</v>
      </c>
    </row>
    <row r="179" spans="1:20" x14ac:dyDescent="0.2">
      <c r="A179">
        <v>10</v>
      </c>
      <c r="B179" t="s">
        <v>335</v>
      </c>
      <c r="C179">
        <v>18</v>
      </c>
      <c r="D179">
        <v>3169.1260000000002</v>
      </c>
      <c r="E179">
        <v>2774.2469999999998</v>
      </c>
      <c r="F179">
        <v>2772.1790000000001</v>
      </c>
      <c r="G179">
        <v>3831.2109999999998</v>
      </c>
      <c r="H179">
        <v>19</v>
      </c>
      <c r="I179">
        <v>48</v>
      </c>
      <c r="J179">
        <v>15</v>
      </c>
      <c r="K179">
        <v>8</v>
      </c>
      <c r="L179">
        <v>-26.565000000000001</v>
      </c>
      <c r="M179">
        <v>3124.1669999999999</v>
      </c>
      <c r="N179">
        <v>1</v>
      </c>
      <c r="O179">
        <v>17.146999999999998</v>
      </c>
      <c r="P179">
        <f t="shared" si="23"/>
        <v>1.9950000000000001</v>
      </c>
      <c r="Q179">
        <f t="shared" si="18"/>
        <v>2.4167999999999998</v>
      </c>
      <c r="R179">
        <f t="shared" si="24"/>
        <v>0.82547169811320764</v>
      </c>
    </row>
    <row r="180" spans="1:20" x14ac:dyDescent="0.2">
      <c r="A180">
        <v>11</v>
      </c>
      <c r="B180" t="s">
        <v>336</v>
      </c>
      <c r="C180">
        <v>16</v>
      </c>
      <c r="D180">
        <v>3423.0419999999999</v>
      </c>
      <c r="E180">
        <v>3049.6880000000001</v>
      </c>
      <c r="F180">
        <v>3048.3609999999999</v>
      </c>
      <c r="G180">
        <v>3727.672</v>
      </c>
      <c r="H180">
        <v>19</v>
      </c>
      <c r="I180">
        <v>29</v>
      </c>
      <c r="J180">
        <v>13</v>
      </c>
      <c r="K180">
        <v>6</v>
      </c>
      <c r="L180">
        <v>-23.199000000000002</v>
      </c>
      <c r="M180">
        <v>3429.9259999999999</v>
      </c>
      <c r="N180">
        <v>1</v>
      </c>
      <c r="O180">
        <v>14.696999999999999</v>
      </c>
      <c r="P180">
        <f t="shared" si="23"/>
        <v>1.7290000000000001</v>
      </c>
      <c r="Q180">
        <f t="shared" si="18"/>
        <v>1.8125999999999998</v>
      </c>
      <c r="R180">
        <f t="shared" si="24"/>
        <v>0.95387840670859558</v>
      </c>
    </row>
    <row r="181" spans="1:20" x14ac:dyDescent="0.2">
      <c r="A181">
        <v>12</v>
      </c>
      <c r="B181" t="s">
        <v>337</v>
      </c>
      <c r="C181">
        <v>15</v>
      </c>
      <c r="D181">
        <v>2975.0250000000001</v>
      </c>
      <c r="E181">
        <v>2579.31</v>
      </c>
      <c r="F181">
        <v>2577.924</v>
      </c>
      <c r="G181">
        <v>3287.9659999999999</v>
      </c>
      <c r="H181">
        <v>19</v>
      </c>
      <c r="I181">
        <v>25</v>
      </c>
      <c r="J181">
        <v>12</v>
      </c>
      <c r="K181">
        <v>6</v>
      </c>
      <c r="L181">
        <v>-26.565000000000001</v>
      </c>
      <c r="M181">
        <v>3022.8009999999999</v>
      </c>
      <c r="N181">
        <v>1</v>
      </c>
      <c r="O181">
        <v>13.718999999999999</v>
      </c>
      <c r="P181">
        <f t="shared" si="23"/>
        <v>1.5960000000000001</v>
      </c>
      <c r="Q181">
        <f t="shared" si="18"/>
        <v>1.8125999999999998</v>
      </c>
      <c r="R181">
        <f t="shared" si="24"/>
        <v>0.88050314465408819</v>
      </c>
    </row>
    <row r="182" spans="1:20" x14ac:dyDescent="0.2">
      <c r="A182">
        <v>13</v>
      </c>
      <c r="B182" t="s">
        <v>338</v>
      </c>
      <c r="C182">
        <v>12</v>
      </c>
      <c r="D182">
        <v>3522.41</v>
      </c>
      <c r="E182">
        <v>2915.058</v>
      </c>
      <c r="F182">
        <v>2913.1669999999999</v>
      </c>
      <c r="G182">
        <v>3881.4250000000002</v>
      </c>
      <c r="H182">
        <v>20</v>
      </c>
      <c r="I182">
        <v>45</v>
      </c>
      <c r="J182">
        <v>9</v>
      </c>
      <c r="K182">
        <v>6</v>
      </c>
      <c r="L182">
        <v>-30.963999999999999</v>
      </c>
      <c r="M182">
        <v>3687.8690000000001</v>
      </c>
      <c r="N182">
        <v>1</v>
      </c>
      <c r="O182">
        <v>11.051</v>
      </c>
      <c r="P182">
        <f t="shared" si="23"/>
        <v>1.1970000000000001</v>
      </c>
      <c r="Q182">
        <f t="shared" si="18"/>
        <v>1.8125999999999998</v>
      </c>
      <c r="R182">
        <f t="shared" si="24"/>
        <v>0.66037735849056611</v>
      </c>
      <c r="S182">
        <v>13</v>
      </c>
      <c r="T182">
        <v>1</v>
      </c>
    </row>
    <row r="183" spans="1:20" x14ac:dyDescent="0.2">
      <c r="A183" t="s">
        <v>529</v>
      </c>
      <c r="P183">
        <f t="shared" ref="P183:P201" si="25">J183*0.133</f>
        <v>0</v>
      </c>
      <c r="Q183">
        <f t="shared" ref="Q183:Q201" si="26">K183*0.3021</f>
        <v>0</v>
      </c>
      <c r="R183" t="e">
        <f t="shared" ref="R183:R201" si="27">P183/Q183</f>
        <v>#DIV/0!</v>
      </c>
    </row>
    <row r="184" spans="1:20" x14ac:dyDescent="0.2">
      <c r="A184">
        <v>1</v>
      </c>
      <c r="B184" t="s">
        <v>530</v>
      </c>
      <c r="C184">
        <v>21</v>
      </c>
      <c r="D184">
        <v>3704.6329999999998</v>
      </c>
      <c r="E184">
        <v>3743.3960000000002</v>
      </c>
      <c r="F184">
        <v>2787.5709999999999</v>
      </c>
      <c r="G184">
        <v>4706.7179999999998</v>
      </c>
      <c r="H184">
        <v>38</v>
      </c>
      <c r="I184">
        <v>117</v>
      </c>
      <c r="J184">
        <v>19</v>
      </c>
      <c r="K184">
        <v>7</v>
      </c>
      <c r="L184">
        <v>-20.225000000000001</v>
      </c>
      <c r="M184">
        <v>3661.3119999999999</v>
      </c>
      <c r="N184">
        <v>1</v>
      </c>
      <c r="O184">
        <v>20.408999999999999</v>
      </c>
      <c r="P184">
        <f t="shared" si="25"/>
        <v>2.5270000000000001</v>
      </c>
      <c r="Q184">
        <f t="shared" si="26"/>
        <v>2.1147</v>
      </c>
      <c r="R184">
        <f t="shared" si="27"/>
        <v>1.1949685534591195</v>
      </c>
    </row>
    <row r="185" spans="1:20" x14ac:dyDescent="0.2">
      <c r="A185">
        <v>2</v>
      </c>
      <c r="B185" t="s">
        <v>531</v>
      </c>
      <c r="C185">
        <v>21</v>
      </c>
      <c r="D185">
        <v>3844.712</v>
      </c>
      <c r="E185">
        <v>3273.3649999999998</v>
      </c>
      <c r="F185">
        <v>3047.701</v>
      </c>
      <c r="G185">
        <v>5074.7110000000002</v>
      </c>
      <c r="H185">
        <v>33</v>
      </c>
      <c r="I185">
        <v>116</v>
      </c>
      <c r="J185">
        <v>19</v>
      </c>
      <c r="K185">
        <v>7</v>
      </c>
      <c r="L185">
        <v>-21.251000000000001</v>
      </c>
      <c r="M185">
        <v>3561.5529999999999</v>
      </c>
      <c r="N185">
        <v>1</v>
      </c>
      <c r="O185">
        <v>19.940999999999999</v>
      </c>
      <c r="P185">
        <f t="shared" si="25"/>
        <v>2.5270000000000001</v>
      </c>
      <c r="Q185">
        <f t="shared" si="26"/>
        <v>2.1147</v>
      </c>
      <c r="R185">
        <f t="shared" si="27"/>
        <v>1.1949685534591195</v>
      </c>
    </row>
    <row r="186" spans="1:20" x14ac:dyDescent="0.2">
      <c r="A186">
        <v>3</v>
      </c>
      <c r="B186" t="s">
        <v>532</v>
      </c>
      <c r="C186">
        <v>28</v>
      </c>
      <c r="D186">
        <v>3484.82</v>
      </c>
      <c r="E186">
        <v>3224.7849999999999</v>
      </c>
      <c r="F186">
        <v>2374.9870000000001</v>
      </c>
      <c r="G186">
        <v>3957.1570000000002</v>
      </c>
      <c r="H186">
        <v>29</v>
      </c>
      <c r="I186">
        <v>113</v>
      </c>
      <c r="J186">
        <v>25</v>
      </c>
      <c r="K186">
        <v>10</v>
      </c>
      <c r="L186">
        <v>-21.800999999999998</v>
      </c>
      <c r="M186">
        <v>3536.6</v>
      </c>
      <c r="N186">
        <v>1</v>
      </c>
      <c r="O186">
        <v>26.856999999999999</v>
      </c>
      <c r="P186">
        <f t="shared" si="25"/>
        <v>3.3250000000000002</v>
      </c>
      <c r="Q186">
        <f t="shared" si="26"/>
        <v>3.0209999999999999</v>
      </c>
      <c r="R186">
        <f t="shared" si="27"/>
        <v>1.1006289308176103</v>
      </c>
    </row>
    <row r="187" spans="1:20" x14ac:dyDescent="0.2">
      <c r="A187">
        <v>4</v>
      </c>
      <c r="B187" t="s">
        <v>533</v>
      </c>
      <c r="C187">
        <v>25</v>
      </c>
      <c r="D187">
        <v>3128.6849999999999</v>
      </c>
      <c r="E187">
        <v>3137.5509999999999</v>
      </c>
      <c r="F187">
        <v>2075.25</v>
      </c>
      <c r="G187">
        <v>3780.26</v>
      </c>
      <c r="H187">
        <v>31</v>
      </c>
      <c r="I187">
        <v>106</v>
      </c>
      <c r="J187">
        <v>22</v>
      </c>
      <c r="K187">
        <v>10</v>
      </c>
      <c r="L187">
        <v>-24.443999999999999</v>
      </c>
      <c r="M187">
        <v>3242.558</v>
      </c>
      <c r="N187">
        <v>1</v>
      </c>
      <c r="O187">
        <v>24.343</v>
      </c>
      <c r="P187">
        <f t="shared" si="25"/>
        <v>2.9260000000000002</v>
      </c>
      <c r="Q187">
        <f t="shared" si="26"/>
        <v>3.0209999999999999</v>
      </c>
      <c r="R187">
        <f t="shared" si="27"/>
        <v>0.96855345911949697</v>
      </c>
    </row>
    <row r="188" spans="1:20" x14ac:dyDescent="0.2">
      <c r="A188">
        <v>5</v>
      </c>
      <c r="B188" t="s">
        <v>534</v>
      </c>
      <c r="C188">
        <v>22</v>
      </c>
      <c r="D188">
        <v>3399.5920000000001</v>
      </c>
      <c r="E188">
        <v>2476.1210000000001</v>
      </c>
      <c r="F188">
        <v>2472.1489999999999</v>
      </c>
      <c r="G188">
        <v>4505.7420000000002</v>
      </c>
      <c r="H188">
        <v>19</v>
      </c>
      <c r="I188">
        <v>103</v>
      </c>
      <c r="J188">
        <v>20</v>
      </c>
      <c r="K188">
        <v>9</v>
      </c>
      <c r="L188">
        <v>-21.800999999999998</v>
      </c>
      <c r="M188">
        <v>3517.3119999999999</v>
      </c>
      <c r="N188">
        <v>1</v>
      </c>
      <c r="O188">
        <v>21.486999999999998</v>
      </c>
      <c r="P188">
        <f t="shared" si="25"/>
        <v>2.66</v>
      </c>
      <c r="Q188">
        <f t="shared" si="26"/>
        <v>2.7188999999999997</v>
      </c>
      <c r="R188">
        <f t="shared" si="27"/>
        <v>0.97833682739343131</v>
      </c>
    </row>
    <row r="189" spans="1:20" x14ac:dyDescent="0.2">
      <c r="A189">
        <v>6</v>
      </c>
      <c r="B189" t="s">
        <v>535</v>
      </c>
      <c r="C189">
        <v>30</v>
      </c>
      <c r="D189">
        <v>3388.4940000000001</v>
      </c>
      <c r="E189">
        <v>2905.7620000000002</v>
      </c>
      <c r="F189">
        <v>2678.93</v>
      </c>
      <c r="G189">
        <v>4412.3329999999996</v>
      </c>
      <c r="H189">
        <v>23</v>
      </c>
      <c r="I189">
        <v>94</v>
      </c>
      <c r="J189">
        <v>28</v>
      </c>
      <c r="K189">
        <v>11</v>
      </c>
      <c r="L189">
        <v>-22.166</v>
      </c>
      <c r="M189">
        <v>3333.473</v>
      </c>
      <c r="N189">
        <v>1</v>
      </c>
      <c r="O189">
        <v>29.436</v>
      </c>
      <c r="P189">
        <f t="shared" si="25"/>
        <v>3.7240000000000002</v>
      </c>
      <c r="Q189">
        <f t="shared" si="26"/>
        <v>3.3230999999999997</v>
      </c>
      <c r="R189">
        <f t="shared" si="27"/>
        <v>1.120640365923385</v>
      </c>
    </row>
    <row r="190" spans="1:20" x14ac:dyDescent="0.2">
      <c r="A190">
        <v>7</v>
      </c>
      <c r="B190" t="s">
        <v>536</v>
      </c>
      <c r="C190">
        <v>32</v>
      </c>
      <c r="D190">
        <v>2786.8609999999999</v>
      </c>
      <c r="E190">
        <v>2899.1930000000002</v>
      </c>
      <c r="F190">
        <v>2335.7109999999998</v>
      </c>
      <c r="G190">
        <v>3027.5639999999999</v>
      </c>
      <c r="H190">
        <v>24</v>
      </c>
      <c r="I190">
        <v>83</v>
      </c>
      <c r="J190">
        <v>29</v>
      </c>
      <c r="K190">
        <v>11</v>
      </c>
      <c r="L190">
        <v>-20.771999999999998</v>
      </c>
      <c r="M190">
        <v>2815.9029999999998</v>
      </c>
      <c r="N190">
        <v>1</v>
      </c>
      <c r="O190">
        <v>30.928000000000001</v>
      </c>
      <c r="P190">
        <f t="shared" si="25"/>
        <v>3.8570000000000002</v>
      </c>
      <c r="Q190">
        <f t="shared" si="26"/>
        <v>3.3230999999999997</v>
      </c>
      <c r="R190">
        <f t="shared" si="27"/>
        <v>1.1606632361349345</v>
      </c>
    </row>
    <row r="191" spans="1:20" x14ac:dyDescent="0.2">
      <c r="A191">
        <v>8</v>
      </c>
      <c r="B191" t="s">
        <v>537</v>
      </c>
      <c r="C191">
        <v>23</v>
      </c>
      <c r="D191">
        <v>2377.596</v>
      </c>
      <c r="E191">
        <v>2625.489</v>
      </c>
      <c r="F191">
        <v>1991.9059999999999</v>
      </c>
      <c r="G191">
        <v>2852.3690000000001</v>
      </c>
      <c r="H191">
        <v>23</v>
      </c>
      <c r="I191">
        <v>75</v>
      </c>
      <c r="J191">
        <v>21</v>
      </c>
      <c r="K191">
        <v>7</v>
      </c>
      <c r="L191">
        <v>-20.853999999999999</v>
      </c>
      <c r="M191">
        <v>2375.7359999999999</v>
      </c>
      <c r="N191">
        <v>1</v>
      </c>
      <c r="O191">
        <v>22.492999999999999</v>
      </c>
      <c r="P191">
        <f t="shared" si="25"/>
        <v>2.7930000000000001</v>
      </c>
      <c r="Q191">
        <f t="shared" si="26"/>
        <v>2.1147</v>
      </c>
      <c r="R191">
        <f t="shared" si="27"/>
        <v>1.3207547169811322</v>
      </c>
    </row>
    <row r="192" spans="1:20" x14ac:dyDescent="0.2">
      <c r="A192">
        <v>9</v>
      </c>
      <c r="B192" t="s">
        <v>538</v>
      </c>
      <c r="C192">
        <v>27</v>
      </c>
      <c r="D192">
        <v>2707.491</v>
      </c>
      <c r="E192">
        <v>2781.2350000000001</v>
      </c>
      <c r="F192">
        <v>2380.9360000000001</v>
      </c>
      <c r="G192">
        <v>3027.4769999999999</v>
      </c>
      <c r="H192">
        <v>23</v>
      </c>
      <c r="I192">
        <v>66</v>
      </c>
      <c r="J192">
        <v>25</v>
      </c>
      <c r="K192">
        <v>9</v>
      </c>
      <c r="L192">
        <v>-17.745000000000001</v>
      </c>
      <c r="M192">
        <v>2724.5479999999998</v>
      </c>
      <c r="N192">
        <v>1</v>
      </c>
      <c r="O192">
        <v>26.169</v>
      </c>
      <c r="P192">
        <f t="shared" si="25"/>
        <v>3.3250000000000002</v>
      </c>
      <c r="Q192">
        <f t="shared" si="26"/>
        <v>2.7188999999999997</v>
      </c>
      <c r="R192">
        <f t="shared" si="27"/>
        <v>1.2229210342417891</v>
      </c>
    </row>
    <row r="193" spans="1:20" x14ac:dyDescent="0.2">
      <c r="A193">
        <v>10</v>
      </c>
      <c r="B193" t="s">
        <v>539</v>
      </c>
      <c r="C193">
        <v>23</v>
      </c>
      <c r="D193">
        <v>2495.3380000000002</v>
      </c>
      <c r="E193">
        <v>2352.6350000000002</v>
      </c>
      <c r="F193">
        <v>2229.355</v>
      </c>
      <c r="G193">
        <v>2971.9340000000002</v>
      </c>
      <c r="H193">
        <v>26</v>
      </c>
      <c r="I193">
        <v>51</v>
      </c>
      <c r="J193">
        <v>21</v>
      </c>
      <c r="K193">
        <v>8</v>
      </c>
      <c r="L193">
        <v>-18.434999999999999</v>
      </c>
      <c r="M193">
        <v>2445.9050000000002</v>
      </c>
      <c r="N193">
        <v>1</v>
      </c>
      <c r="O193">
        <v>21.829000000000001</v>
      </c>
      <c r="P193">
        <f t="shared" si="25"/>
        <v>2.7930000000000001</v>
      </c>
      <c r="Q193">
        <f t="shared" si="26"/>
        <v>2.4167999999999998</v>
      </c>
      <c r="R193">
        <f t="shared" si="27"/>
        <v>1.1556603773584908</v>
      </c>
    </row>
    <row r="194" spans="1:20" x14ac:dyDescent="0.2">
      <c r="A194">
        <v>11</v>
      </c>
      <c r="B194" t="s">
        <v>540</v>
      </c>
      <c r="C194">
        <v>23</v>
      </c>
      <c r="D194">
        <v>2288.0160000000001</v>
      </c>
      <c r="E194">
        <v>2097.989</v>
      </c>
      <c r="F194">
        <v>2096.7310000000002</v>
      </c>
      <c r="G194">
        <v>2740.681</v>
      </c>
      <c r="H194">
        <v>26</v>
      </c>
      <c r="I194">
        <v>45</v>
      </c>
      <c r="J194">
        <v>20</v>
      </c>
      <c r="K194">
        <v>8</v>
      </c>
      <c r="L194">
        <v>-21.800999999999998</v>
      </c>
      <c r="M194">
        <v>2260.8389999999999</v>
      </c>
      <c r="N194">
        <v>1</v>
      </c>
      <c r="O194">
        <v>21.981999999999999</v>
      </c>
      <c r="P194">
        <f t="shared" si="25"/>
        <v>2.66</v>
      </c>
      <c r="Q194">
        <f t="shared" si="26"/>
        <v>2.4167999999999998</v>
      </c>
      <c r="R194">
        <f t="shared" si="27"/>
        <v>1.1006289308176103</v>
      </c>
    </row>
    <row r="195" spans="1:20" x14ac:dyDescent="0.2">
      <c r="A195">
        <v>12</v>
      </c>
      <c r="B195" t="s">
        <v>541</v>
      </c>
      <c r="C195">
        <v>18</v>
      </c>
      <c r="D195">
        <v>2265.0880000000002</v>
      </c>
      <c r="E195">
        <v>1852.596</v>
      </c>
      <c r="F195">
        <v>1851.3040000000001</v>
      </c>
      <c r="G195">
        <v>2512.9389999999999</v>
      </c>
      <c r="H195">
        <v>31</v>
      </c>
      <c r="I195">
        <v>45</v>
      </c>
      <c r="J195">
        <v>16</v>
      </c>
      <c r="K195">
        <v>7</v>
      </c>
      <c r="L195">
        <v>-23.629000000000001</v>
      </c>
      <c r="M195">
        <v>2331.79</v>
      </c>
      <c r="N195">
        <v>1</v>
      </c>
      <c r="O195">
        <v>17.087</v>
      </c>
      <c r="P195">
        <f t="shared" si="25"/>
        <v>2.1280000000000001</v>
      </c>
      <c r="Q195">
        <f t="shared" si="26"/>
        <v>2.1147</v>
      </c>
      <c r="R195">
        <f t="shared" si="27"/>
        <v>1.0062893081761006</v>
      </c>
    </row>
    <row r="196" spans="1:20" x14ac:dyDescent="0.2">
      <c r="A196">
        <v>13</v>
      </c>
      <c r="B196" t="s">
        <v>542</v>
      </c>
      <c r="C196">
        <v>16</v>
      </c>
      <c r="D196">
        <v>3287.3679999999999</v>
      </c>
      <c r="E196">
        <v>2712.5920000000001</v>
      </c>
      <c r="F196">
        <v>2710.3760000000002</v>
      </c>
      <c r="G196">
        <v>3845.0079999999998</v>
      </c>
      <c r="H196">
        <v>30</v>
      </c>
      <c r="I196">
        <v>102</v>
      </c>
      <c r="J196">
        <v>14</v>
      </c>
      <c r="K196">
        <v>6</v>
      </c>
      <c r="L196">
        <v>-19.654</v>
      </c>
      <c r="M196">
        <v>3381.9290000000001</v>
      </c>
      <c r="N196">
        <v>1</v>
      </c>
      <c r="O196">
        <v>15.436</v>
      </c>
      <c r="P196">
        <f t="shared" si="25"/>
        <v>1.8620000000000001</v>
      </c>
      <c r="Q196">
        <f t="shared" si="26"/>
        <v>1.8125999999999998</v>
      </c>
      <c r="R196">
        <f t="shared" si="27"/>
        <v>1.0272536687631029</v>
      </c>
    </row>
    <row r="197" spans="1:20" x14ac:dyDescent="0.2">
      <c r="A197">
        <v>14</v>
      </c>
      <c r="B197" t="s">
        <v>543</v>
      </c>
      <c r="C197">
        <v>29</v>
      </c>
      <c r="D197">
        <v>2165.9639999999999</v>
      </c>
      <c r="E197">
        <v>2022.346</v>
      </c>
      <c r="F197">
        <v>1569.8330000000001</v>
      </c>
      <c r="G197">
        <v>2564.1959999999999</v>
      </c>
      <c r="H197">
        <v>26</v>
      </c>
      <c r="I197">
        <v>36</v>
      </c>
      <c r="J197">
        <v>26</v>
      </c>
      <c r="K197">
        <v>10</v>
      </c>
      <c r="L197">
        <v>-21.038</v>
      </c>
      <c r="M197">
        <v>2152.2420000000002</v>
      </c>
      <c r="N197">
        <v>1</v>
      </c>
      <c r="O197">
        <v>28.11</v>
      </c>
      <c r="P197">
        <f t="shared" si="25"/>
        <v>3.4580000000000002</v>
      </c>
      <c r="Q197">
        <f t="shared" si="26"/>
        <v>3.0209999999999999</v>
      </c>
      <c r="R197">
        <f t="shared" si="27"/>
        <v>1.1446540880503147</v>
      </c>
    </row>
    <row r="198" spans="1:20" x14ac:dyDescent="0.2">
      <c r="A198">
        <v>15</v>
      </c>
      <c r="B198" t="s">
        <v>544</v>
      </c>
      <c r="C198">
        <v>25</v>
      </c>
      <c r="D198">
        <v>1976.7339999999999</v>
      </c>
      <c r="E198">
        <v>1517.271</v>
      </c>
      <c r="F198">
        <v>1515.5160000000001</v>
      </c>
      <c r="G198">
        <v>2413.9119999999998</v>
      </c>
      <c r="H198">
        <v>25</v>
      </c>
      <c r="I198">
        <v>30</v>
      </c>
      <c r="J198">
        <v>22</v>
      </c>
      <c r="K198">
        <v>9</v>
      </c>
      <c r="L198">
        <v>-22.248999999999999</v>
      </c>
      <c r="M198">
        <v>2025.4059999999999</v>
      </c>
      <c r="N198">
        <v>1</v>
      </c>
      <c r="O198">
        <v>24.096</v>
      </c>
      <c r="P198">
        <f t="shared" si="25"/>
        <v>2.9260000000000002</v>
      </c>
      <c r="Q198">
        <f t="shared" si="26"/>
        <v>2.7188999999999997</v>
      </c>
      <c r="R198">
        <f t="shared" si="27"/>
        <v>1.0761705101327745</v>
      </c>
    </row>
    <row r="199" spans="1:20" x14ac:dyDescent="0.2">
      <c r="A199">
        <v>16</v>
      </c>
      <c r="B199" t="s">
        <v>545</v>
      </c>
      <c r="C199">
        <v>22</v>
      </c>
      <c r="D199">
        <v>2048.3150000000001</v>
      </c>
      <c r="E199">
        <v>2022.097</v>
      </c>
      <c r="F199">
        <v>1857.4880000000001</v>
      </c>
      <c r="G199">
        <v>2204.3200000000002</v>
      </c>
      <c r="H199">
        <v>28</v>
      </c>
      <c r="I199">
        <v>18</v>
      </c>
      <c r="J199">
        <v>19</v>
      </c>
      <c r="K199">
        <v>9</v>
      </c>
      <c r="L199">
        <v>-25.346</v>
      </c>
      <c r="M199">
        <v>2031.077</v>
      </c>
      <c r="N199">
        <v>1</v>
      </c>
      <c r="O199">
        <v>20.701000000000001</v>
      </c>
      <c r="P199">
        <f t="shared" si="25"/>
        <v>2.5270000000000001</v>
      </c>
      <c r="Q199">
        <f t="shared" si="26"/>
        <v>2.7188999999999997</v>
      </c>
      <c r="R199">
        <f t="shared" si="27"/>
        <v>0.92941998602375975</v>
      </c>
    </row>
    <row r="200" spans="1:20" x14ac:dyDescent="0.2">
      <c r="A200">
        <v>17</v>
      </c>
      <c r="B200" t="s">
        <v>546</v>
      </c>
      <c r="C200">
        <v>18</v>
      </c>
      <c r="D200">
        <v>2040.2729999999999</v>
      </c>
      <c r="E200">
        <v>1917.577</v>
      </c>
      <c r="F200">
        <v>1766.6420000000001</v>
      </c>
      <c r="G200">
        <v>2285.2919999999999</v>
      </c>
      <c r="H200">
        <v>18</v>
      </c>
      <c r="I200">
        <v>7</v>
      </c>
      <c r="J200">
        <v>15</v>
      </c>
      <c r="K200">
        <v>7</v>
      </c>
      <c r="L200">
        <v>-25.016999999999999</v>
      </c>
      <c r="M200">
        <v>2080.6390000000001</v>
      </c>
      <c r="N200">
        <v>1</v>
      </c>
      <c r="O200">
        <v>16.773</v>
      </c>
      <c r="P200">
        <f t="shared" si="25"/>
        <v>1.9950000000000001</v>
      </c>
      <c r="Q200">
        <f t="shared" si="26"/>
        <v>2.1147</v>
      </c>
      <c r="R200">
        <f t="shared" si="27"/>
        <v>0.94339622641509435</v>
      </c>
    </row>
    <row r="201" spans="1:20" x14ac:dyDescent="0.2">
      <c r="A201">
        <v>18</v>
      </c>
      <c r="B201" t="s">
        <v>547</v>
      </c>
      <c r="C201">
        <v>12</v>
      </c>
      <c r="D201">
        <v>1948.0119999999999</v>
      </c>
      <c r="E201">
        <v>1740.425</v>
      </c>
      <c r="F201">
        <v>1739.1569999999999</v>
      </c>
      <c r="G201">
        <v>2388.373</v>
      </c>
      <c r="H201">
        <v>16</v>
      </c>
      <c r="I201">
        <v>4</v>
      </c>
      <c r="J201">
        <v>10</v>
      </c>
      <c r="K201">
        <v>5</v>
      </c>
      <c r="L201">
        <v>-21.800999999999998</v>
      </c>
      <c r="M201">
        <v>1878.527</v>
      </c>
      <c r="N201">
        <v>1</v>
      </c>
      <c r="O201">
        <v>11.411</v>
      </c>
      <c r="P201">
        <f t="shared" si="25"/>
        <v>1.33</v>
      </c>
      <c r="Q201">
        <f t="shared" si="26"/>
        <v>1.5105</v>
      </c>
      <c r="R201">
        <f t="shared" si="27"/>
        <v>0.88050314465408808</v>
      </c>
      <c r="S201">
        <v>18</v>
      </c>
      <c r="T201">
        <v>1</v>
      </c>
    </row>
    <row r="202" spans="1:20" x14ac:dyDescent="0.2">
      <c r="A202" t="s">
        <v>548</v>
      </c>
      <c r="P202">
        <f t="shared" ref="P202:P222" si="28">J202*0.133</f>
        <v>0</v>
      </c>
      <c r="Q202">
        <f t="shared" ref="Q202:Q222" si="29">K202*0.3021</f>
        <v>0</v>
      </c>
      <c r="R202" t="e">
        <f t="shared" ref="R202:R222" si="30">P202/Q202</f>
        <v>#DIV/0!</v>
      </c>
    </row>
    <row r="203" spans="1:20" x14ac:dyDescent="0.2">
      <c r="A203">
        <v>1</v>
      </c>
      <c r="B203" t="s">
        <v>549</v>
      </c>
      <c r="C203">
        <v>17</v>
      </c>
      <c r="D203">
        <v>5635.33</v>
      </c>
      <c r="E203">
        <v>5187.2979999999998</v>
      </c>
      <c r="F203">
        <v>4792.7780000000002</v>
      </c>
      <c r="G203">
        <v>6875.1940000000004</v>
      </c>
      <c r="H203">
        <v>32</v>
      </c>
      <c r="I203">
        <v>117</v>
      </c>
      <c r="J203">
        <v>15</v>
      </c>
      <c r="K203">
        <v>6</v>
      </c>
      <c r="L203">
        <v>-21.800999999999998</v>
      </c>
      <c r="M203">
        <v>5615</v>
      </c>
      <c r="N203">
        <v>1</v>
      </c>
      <c r="O203">
        <v>15.846</v>
      </c>
      <c r="P203">
        <f t="shared" si="28"/>
        <v>1.9950000000000001</v>
      </c>
      <c r="Q203">
        <f t="shared" si="29"/>
        <v>1.8125999999999998</v>
      </c>
      <c r="R203">
        <f t="shared" si="30"/>
        <v>1.1006289308176103</v>
      </c>
    </row>
    <row r="204" spans="1:20" x14ac:dyDescent="0.2">
      <c r="A204">
        <v>2</v>
      </c>
      <c r="B204" t="s">
        <v>550</v>
      </c>
      <c r="C204">
        <v>23</v>
      </c>
      <c r="D204">
        <v>5488.9189999999999</v>
      </c>
      <c r="E204">
        <v>4681.2489999999998</v>
      </c>
      <c r="F204">
        <v>4678.1030000000001</v>
      </c>
      <c r="G204">
        <v>6288.8140000000003</v>
      </c>
      <c r="H204">
        <v>23</v>
      </c>
      <c r="I204">
        <v>116</v>
      </c>
      <c r="J204">
        <v>21</v>
      </c>
      <c r="K204">
        <v>7</v>
      </c>
      <c r="L204">
        <v>-18.434999999999999</v>
      </c>
      <c r="M204">
        <v>5495.6379999999999</v>
      </c>
      <c r="N204">
        <v>1</v>
      </c>
      <c r="O204">
        <v>21.715</v>
      </c>
      <c r="P204">
        <f t="shared" si="28"/>
        <v>2.7930000000000001</v>
      </c>
      <c r="Q204">
        <f t="shared" si="29"/>
        <v>2.1147</v>
      </c>
      <c r="R204">
        <f t="shared" si="30"/>
        <v>1.3207547169811322</v>
      </c>
    </row>
    <row r="205" spans="1:20" x14ac:dyDescent="0.2">
      <c r="A205">
        <v>3</v>
      </c>
      <c r="B205" t="s">
        <v>551</v>
      </c>
      <c r="C205">
        <v>27</v>
      </c>
      <c r="D205">
        <v>4684.8490000000002</v>
      </c>
      <c r="E205">
        <v>4979.1239999999998</v>
      </c>
      <c r="F205">
        <v>3077.5279999999998</v>
      </c>
      <c r="G205">
        <v>5295.335</v>
      </c>
      <c r="H205">
        <v>11</v>
      </c>
      <c r="I205">
        <v>110</v>
      </c>
      <c r="J205">
        <v>24</v>
      </c>
      <c r="K205">
        <v>10</v>
      </c>
      <c r="L205">
        <v>-22.62</v>
      </c>
      <c r="M205">
        <v>4923.18</v>
      </c>
      <c r="N205">
        <v>1</v>
      </c>
      <c r="O205">
        <v>25.911000000000001</v>
      </c>
      <c r="P205">
        <f t="shared" si="28"/>
        <v>3.1920000000000002</v>
      </c>
      <c r="Q205">
        <f t="shared" si="29"/>
        <v>3.0209999999999999</v>
      </c>
      <c r="R205">
        <f t="shared" si="30"/>
        <v>1.0566037735849056</v>
      </c>
    </row>
    <row r="206" spans="1:20" x14ac:dyDescent="0.2">
      <c r="A206">
        <v>4</v>
      </c>
      <c r="B206" t="s">
        <v>552</v>
      </c>
      <c r="C206">
        <v>27</v>
      </c>
      <c r="D206">
        <v>4657.2290000000003</v>
      </c>
      <c r="E206">
        <v>4712.8509999999997</v>
      </c>
      <c r="F206">
        <v>3790.9580000000001</v>
      </c>
      <c r="G206">
        <v>5298.9740000000002</v>
      </c>
      <c r="H206">
        <v>17</v>
      </c>
      <c r="I206">
        <v>113</v>
      </c>
      <c r="J206">
        <v>24</v>
      </c>
      <c r="K206">
        <v>10</v>
      </c>
      <c r="L206">
        <v>-22.62</v>
      </c>
      <c r="M206">
        <v>4711.1030000000001</v>
      </c>
      <c r="N206">
        <v>1</v>
      </c>
      <c r="O206">
        <v>25.911000000000001</v>
      </c>
      <c r="P206">
        <f t="shared" si="28"/>
        <v>3.1920000000000002</v>
      </c>
      <c r="Q206">
        <f t="shared" si="29"/>
        <v>3.0209999999999999</v>
      </c>
      <c r="R206">
        <f t="shared" si="30"/>
        <v>1.0566037735849056</v>
      </c>
    </row>
    <row r="207" spans="1:20" x14ac:dyDescent="0.2">
      <c r="A207">
        <v>5</v>
      </c>
      <c r="B207" t="s">
        <v>553</v>
      </c>
      <c r="C207">
        <v>23</v>
      </c>
      <c r="D207">
        <v>4631.7389999999996</v>
      </c>
      <c r="E207">
        <v>4468.5349999999999</v>
      </c>
      <c r="F207">
        <v>3717.951</v>
      </c>
      <c r="G207">
        <v>5522.1719999999996</v>
      </c>
      <c r="H207">
        <v>11</v>
      </c>
      <c r="I207">
        <v>102</v>
      </c>
      <c r="J207">
        <v>20</v>
      </c>
      <c r="K207">
        <v>9</v>
      </c>
      <c r="L207">
        <v>-24.228000000000002</v>
      </c>
      <c r="M207">
        <v>4530.7340000000004</v>
      </c>
      <c r="N207">
        <v>1</v>
      </c>
      <c r="O207">
        <v>21.931999999999999</v>
      </c>
      <c r="P207">
        <f t="shared" si="28"/>
        <v>2.66</v>
      </c>
      <c r="Q207">
        <f t="shared" si="29"/>
        <v>2.7188999999999997</v>
      </c>
      <c r="R207">
        <f t="shared" si="30"/>
        <v>0.97833682739343131</v>
      </c>
    </row>
    <row r="208" spans="1:20" x14ac:dyDescent="0.2">
      <c r="A208">
        <v>6</v>
      </c>
      <c r="B208" t="s">
        <v>554</v>
      </c>
      <c r="C208">
        <v>25</v>
      </c>
      <c r="D208">
        <v>4613.8270000000002</v>
      </c>
      <c r="E208">
        <v>4693.1040000000003</v>
      </c>
      <c r="F208">
        <v>3993.6039999999998</v>
      </c>
      <c r="G208">
        <v>5259.13</v>
      </c>
      <c r="H208">
        <v>21</v>
      </c>
      <c r="I208">
        <v>100</v>
      </c>
      <c r="J208">
        <v>22</v>
      </c>
      <c r="K208">
        <v>10</v>
      </c>
      <c r="L208">
        <v>-24.443999999999999</v>
      </c>
      <c r="M208">
        <v>4670.8019999999997</v>
      </c>
      <c r="N208">
        <v>1</v>
      </c>
      <c r="O208">
        <v>23.933</v>
      </c>
      <c r="P208">
        <f t="shared" si="28"/>
        <v>2.9260000000000002</v>
      </c>
      <c r="Q208">
        <f t="shared" si="29"/>
        <v>3.0209999999999999</v>
      </c>
      <c r="R208">
        <f t="shared" si="30"/>
        <v>0.96855345911949697</v>
      </c>
    </row>
    <row r="209" spans="1:20" x14ac:dyDescent="0.2">
      <c r="A209">
        <v>7</v>
      </c>
      <c r="B209" t="s">
        <v>555</v>
      </c>
      <c r="C209">
        <v>31</v>
      </c>
      <c r="D209">
        <v>4407.8100000000004</v>
      </c>
      <c r="E209">
        <v>4134.6750000000002</v>
      </c>
      <c r="F209">
        <v>3793.9810000000002</v>
      </c>
      <c r="G209">
        <v>5394.3019999999997</v>
      </c>
      <c r="H209">
        <v>11</v>
      </c>
      <c r="I209">
        <v>94</v>
      </c>
      <c r="J209">
        <v>27</v>
      </c>
      <c r="K209">
        <v>12</v>
      </c>
      <c r="L209">
        <v>-22.166</v>
      </c>
      <c r="M209">
        <v>4381.5739999999996</v>
      </c>
      <c r="N209">
        <v>1</v>
      </c>
      <c r="O209">
        <v>29.719000000000001</v>
      </c>
      <c r="P209">
        <f t="shared" si="28"/>
        <v>3.5910000000000002</v>
      </c>
      <c r="Q209">
        <f t="shared" si="29"/>
        <v>3.6251999999999995</v>
      </c>
      <c r="R209">
        <f t="shared" si="30"/>
        <v>0.99056603773584928</v>
      </c>
    </row>
    <row r="210" spans="1:20" x14ac:dyDescent="0.2">
      <c r="A210">
        <v>8</v>
      </c>
      <c r="B210" t="s">
        <v>556</v>
      </c>
      <c r="C210">
        <v>25</v>
      </c>
      <c r="D210">
        <v>4390.1210000000001</v>
      </c>
      <c r="E210">
        <v>4346.2280000000001</v>
      </c>
      <c r="F210">
        <v>3698.5189999999998</v>
      </c>
      <c r="G210">
        <v>5316.2110000000002</v>
      </c>
      <c r="H210">
        <v>18</v>
      </c>
      <c r="I210">
        <v>86</v>
      </c>
      <c r="J210">
        <v>22</v>
      </c>
      <c r="K210">
        <v>9</v>
      </c>
      <c r="L210">
        <v>-23.199000000000002</v>
      </c>
      <c r="M210">
        <v>4348.5060000000003</v>
      </c>
      <c r="N210">
        <v>1</v>
      </c>
      <c r="O210">
        <v>23.591000000000001</v>
      </c>
      <c r="P210">
        <f t="shared" si="28"/>
        <v>2.9260000000000002</v>
      </c>
      <c r="Q210">
        <f t="shared" si="29"/>
        <v>2.7188999999999997</v>
      </c>
      <c r="R210">
        <f t="shared" si="30"/>
        <v>1.0761705101327745</v>
      </c>
    </row>
    <row r="211" spans="1:20" x14ac:dyDescent="0.2">
      <c r="A211">
        <v>9</v>
      </c>
      <c r="B211" t="s">
        <v>557</v>
      </c>
      <c r="C211">
        <v>21</v>
      </c>
      <c r="D211">
        <v>3590.2860000000001</v>
      </c>
      <c r="E211">
        <v>3409.5129999999999</v>
      </c>
      <c r="F211">
        <v>3195.125</v>
      </c>
      <c r="G211">
        <v>3815.2750000000001</v>
      </c>
      <c r="H211">
        <v>14</v>
      </c>
      <c r="I211">
        <v>81</v>
      </c>
      <c r="J211">
        <v>18</v>
      </c>
      <c r="K211">
        <v>8</v>
      </c>
      <c r="L211">
        <v>-21.251000000000001</v>
      </c>
      <c r="M211">
        <v>3614.4169999999999</v>
      </c>
      <c r="N211">
        <v>1</v>
      </c>
      <c r="O211">
        <v>19.5</v>
      </c>
      <c r="P211">
        <f t="shared" si="28"/>
        <v>2.3940000000000001</v>
      </c>
      <c r="Q211">
        <f t="shared" si="29"/>
        <v>2.4167999999999998</v>
      </c>
      <c r="R211">
        <f t="shared" si="30"/>
        <v>0.99056603773584917</v>
      </c>
    </row>
    <row r="212" spans="1:20" x14ac:dyDescent="0.2">
      <c r="A212">
        <v>10</v>
      </c>
      <c r="B212" t="s">
        <v>558</v>
      </c>
      <c r="C212">
        <v>27</v>
      </c>
      <c r="D212">
        <v>3439.9160000000002</v>
      </c>
      <c r="E212">
        <v>3444.9850000000001</v>
      </c>
      <c r="F212">
        <v>2885.3560000000002</v>
      </c>
      <c r="G212">
        <v>3831</v>
      </c>
      <c r="H212">
        <v>11</v>
      </c>
      <c r="I212">
        <v>76</v>
      </c>
      <c r="J212">
        <v>24</v>
      </c>
      <c r="K212">
        <v>11</v>
      </c>
      <c r="L212">
        <v>-22.62</v>
      </c>
      <c r="M212">
        <v>3450.1089999999999</v>
      </c>
      <c r="N212">
        <v>1</v>
      </c>
      <c r="O212">
        <v>26.196000000000002</v>
      </c>
      <c r="P212">
        <f t="shared" si="28"/>
        <v>3.1920000000000002</v>
      </c>
      <c r="Q212">
        <f t="shared" si="29"/>
        <v>3.3230999999999997</v>
      </c>
      <c r="R212">
        <f t="shared" si="30"/>
        <v>0.96054888507718705</v>
      </c>
    </row>
    <row r="213" spans="1:20" x14ac:dyDescent="0.2">
      <c r="A213">
        <v>11</v>
      </c>
      <c r="B213" t="s">
        <v>559</v>
      </c>
      <c r="C213">
        <v>23</v>
      </c>
      <c r="D213">
        <v>3212.8580000000002</v>
      </c>
      <c r="E213">
        <v>3152.85</v>
      </c>
      <c r="F213">
        <v>2772.8249999999998</v>
      </c>
      <c r="G213">
        <v>3712.7910000000002</v>
      </c>
      <c r="H213">
        <v>11</v>
      </c>
      <c r="I213">
        <v>70</v>
      </c>
      <c r="J213">
        <v>21</v>
      </c>
      <c r="K213">
        <v>9</v>
      </c>
      <c r="L213">
        <v>-24.228000000000002</v>
      </c>
      <c r="M213">
        <v>3223.8890000000001</v>
      </c>
      <c r="N213">
        <v>1</v>
      </c>
      <c r="O213">
        <v>22.321999999999999</v>
      </c>
      <c r="P213">
        <f t="shared" si="28"/>
        <v>2.7930000000000001</v>
      </c>
      <c r="Q213">
        <f t="shared" si="29"/>
        <v>2.7188999999999997</v>
      </c>
      <c r="R213">
        <f t="shared" si="30"/>
        <v>1.0272536687631029</v>
      </c>
    </row>
    <row r="214" spans="1:20" x14ac:dyDescent="0.2">
      <c r="A214">
        <v>12</v>
      </c>
      <c r="B214" t="s">
        <v>560</v>
      </c>
      <c r="C214">
        <v>25</v>
      </c>
      <c r="D214">
        <v>3227.2249999999999</v>
      </c>
      <c r="E214">
        <v>3012.491</v>
      </c>
      <c r="F214">
        <v>2833.7779999999998</v>
      </c>
      <c r="G214">
        <v>3839.2860000000001</v>
      </c>
      <c r="H214">
        <v>15</v>
      </c>
      <c r="I214">
        <v>59</v>
      </c>
      <c r="J214">
        <v>22</v>
      </c>
      <c r="K214">
        <v>9</v>
      </c>
      <c r="L214">
        <v>-22.248999999999999</v>
      </c>
      <c r="M214">
        <v>3160.7429999999999</v>
      </c>
      <c r="N214">
        <v>1</v>
      </c>
      <c r="O214">
        <v>23.800999999999998</v>
      </c>
      <c r="P214">
        <f t="shared" si="28"/>
        <v>2.9260000000000002</v>
      </c>
      <c r="Q214">
        <f t="shared" si="29"/>
        <v>2.7188999999999997</v>
      </c>
      <c r="R214">
        <f t="shared" si="30"/>
        <v>1.0761705101327745</v>
      </c>
    </row>
    <row r="215" spans="1:20" x14ac:dyDescent="0.2">
      <c r="A215">
        <v>13</v>
      </c>
      <c r="B215" t="s">
        <v>561</v>
      </c>
      <c r="C215">
        <v>24</v>
      </c>
      <c r="D215">
        <v>2888.4850000000001</v>
      </c>
      <c r="E215">
        <v>2766.127</v>
      </c>
      <c r="F215">
        <v>2399.4299999999998</v>
      </c>
      <c r="G215">
        <v>3226.518</v>
      </c>
      <c r="H215">
        <v>16</v>
      </c>
      <c r="I215">
        <v>53</v>
      </c>
      <c r="J215">
        <v>21</v>
      </c>
      <c r="K215">
        <v>9</v>
      </c>
      <c r="L215">
        <v>-23.199000000000002</v>
      </c>
      <c r="M215">
        <v>2922.4780000000001</v>
      </c>
      <c r="N215">
        <v>1</v>
      </c>
      <c r="O215">
        <v>23.132999999999999</v>
      </c>
      <c r="P215">
        <f t="shared" si="28"/>
        <v>2.7930000000000001</v>
      </c>
      <c r="Q215">
        <f t="shared" si="29"/>
        <v>2.7188999999999997</v>
      </c>
      <c r="R215">
        <f t="shared" si="30"/>
        <v>1.0272536687631029</v>
      </c>
    </row>
    <row r="216" spans="1:20" x14ac:dyDescent="0.2">
      <c r="A216">
        <v>14</v>
      </c>
      <c r="B216" t="s">
        <v>562</v>
      </c>
      <c r="C216">
        <v>23</v>
      </c>
      <c r="D216">
        <v>2962.3670000000002</v>
      </c>
      <c r="E216">
        <v>2874.2979999999998</v>
      </c>
      <c r="F216">
        <v>2687.723</v>
      </c>
      <c r="G216">
        <v>3533.0909999999999</v>
      </c>
      <c r="H216">
        <v>10</v>
      </c>
      <c r="I216">
        <v>45</v>
      </c>
      <c r="J216">
        <v>20</v>
      </c>
      <c r="K216">
        <v>9</v>
      </c>
      <c r="L216">
        <v>-21.800999999999998</v>
      </c>
      <c r="M216">
        <v>2949.962</v>
      </c>
      <c r="N216">
        <v>1</v>
      </c>
      <c r="O216">
        <v>21.885000000000002</v>
      </c>
      <c r="P216">
        <f t="shared" si="28"/>
        <v>2.66</v>
      </c>
      <c r="Q216">
        <f t="shared" si="29"/>
        <v>2.7188999999999997</v>
      </c>
      <c r="R216">
        <f t="shared" si="30"/>
        <v>0.97833682739343131</v>
      </c>
    </row>
    <row r="217" spans="1:20" x14ac:dyDescent="0.2">
      <c r="A217">
        <v>15</v>
      </c>
      <c r="B217" t="s">
        <v>563</v>
      </c>
      <c r="C217">
        <v>25</v>
      </c>
      <c r="D217">
        <v>2759.335</v>
      </c>
      <c r="E217">
        <v>3014.9789999999998</v>
      </c>
      <c r="F217">
        <v>2316.239</v>
      </c>
      <c r="G217">
        <v>3324</v>
      </c>
      <c r="H217">
        <v>14</v>
      </c>
      <c r="I217">
        <v>38</v>
      </c>
      <c r="J217">
        <v>22</v>
      </c>
      <c r="K217">
        <v>10</v>
      </c>
      <c r="L217">
        <v>-24.443999999999999</v>
      </c>
      <c r="M217">
        <v>2727.6350000000002</v>
      </c>
      <c r="N217">
        <v>1</v>
      </c>
      <c r="O217">
        <v>24.47</v>
      </c>
      <c r="P217">
        <f t="shared" si="28"/>
        <v>2.9260000000000002</v>
      </c>
      <c r="Q217">
        <f t="shared" si="29"/>
        <v>3.0209999999999999</v>
      </c>
      <c r="R217">
        <f t="shared" si="30"/>
        <v>0.96855345911949697</v>
      </c>
    </row>
    <row r="218" spans="1:20" x14ac:dyDescent="0.2">
      <c r="A218">
        <v>16</v>
      </c>
      <c r="B218" t="s">
        <v>564</v>
      </c>
      <c r="C218">
        <v>27</v>
      </c>
      <c r="D218">
        <v>2485.1869999999999</v>
      </c>
      <c r="E218">
        <v>2204.8220000000001</v>
      </c>
      <c r="F218">
        <v>1978.056</v>
      </c>
      <c r="G218">
        <v>3312.5909999999999</v>
      </c>
      <c r="H218">
        <v>13</v>
      </c>
      <c r="I218">
        <v>32</v>
      </c>
      <c r="J218">
        <v>24</v>
      </c>
      <c r="K218">
        <v>10</v>
      </c>
      <c r="L218">
        <v>-20.556000000000001</v>
      </c>
      <c r="M218">
        <v>2409.0390000000002</v>
      </c>
      <c r="N218">
        <v>1</v>
      </c>
      <c r="O218">
        <v>25.782</v>
      </c>
      <c r="P218">
        <f t="shared" si="28"/>
        <v>3.1920000000000002</v>
      </c>
      <c r="Q218">
        <f t="shared" si="29"/>
        <v>3.0209999999999999</v>
      </c>
      <c r="R218">
        <f t="shared" si="30"/>
        <v>1.0566037735849056</v>
      </c>
    </row>
    <row r="219" spans="1:20" x14ac:dyDescent="0.2">
      <c r="A219">
        <v>17</v>
      </c>
      <c r="B219" t="s">
        <v>565</v>
      </c>
      <c r="C219">
        <v>20</v>
      </c>
      <c r="D219">
        <v>2551.3220000000001</v>
      </c>
      <c r="E219">
        <v>2691.7359999999999</v>
      </c>
      <c r="F219">
        <v>2051.11</v>
      </c>
      <c r="G219">
        <v>2873.1669999999999</v>
      </c>
      <c r="H219">
        <v>10</v>
      </c>
      <c r="I219">
        <v>28</v>
      </c>
      <c r="J219">
        <v>18</v>
      </c>
      <c r="K219">
        <v>8</v>
      </c>
      <c r="L219">
        <v>-23.962</v>
      </c>
      <c r="M219">
        <v>2653.68</v>
      </c>
      <c r="N219">
        <v>1</v>
      </c>
      <c r="O219">
        <v>19.478000000000002</v>
      </c>
      <c r="P219">
        <f t="shared" si="28"/>
        <v>2.3940000000000001</v>
      </c>
      <c r="Q219">
        <f t="shared" si="29"/>
        <v>2.4167999999999998</v>
      </c>
      <c r="R219">
        <f t="shared" si="30"/>
        <v>0.99056603773584917</v>
      </c>
    </row>
    <row r="220" spans="1:20" x14ac:dyDescent="0.2">
      <c r="A220">
        <v>18</v>
      </c>
      <c r="B220" t="s">
        <v>566</v>
      </c>
      <c r="C220">
        <v>23</v>
      </c>
      <c r="D220">
        <v>2820.163</v>
      </c>
      <c r="E220">
        <v>2448.1129999999998</v>
      </c>
      <c r="F220">
        <v>2446.1849999999999</v>
      </c>
      <c r="G220">
        <v>3433.6509999999998</v>
      </c>
      <c r="H220">
        <v>8</v>
      </c>
      <c r="I220">
        <v>23</v>
      </c>
      <c r="J220">
        <v>20</v>
      </c>
      <c r="K220">
        <v>9</v>
      </c>
      <c r="L220">
        <v>-25.346</v>
      </c>
      <c r="M220">
        <v>2818.8249999999998</v>
      </c>
      <c r="N220">
        <v>1</v>
      </c>
      <c r="O220">
        <v>21.78</v>
      </c>
      <c r="P220">
        <f t="shared" si="28"/>
        <v>2.66</v>
      </c>
      <c r="Q220">
        <f t="shared" si="29"/>
        <v>2.7188999999999997</v>
      </c>
      <c r="R220">
        <f t="shared" si="30"/>
        <v>0.97833682739343131</v>
      </c>
    </row>
    <row r="221" spans="1:20" x14ac:dyDescent="0.2">
      <c r="A221">
        <v>19</v>
      </c>
      <c r="B221" t="s">
        <v>567</v>
      </c>
      <c r="C221">
        <v>22</v>
      </c>
      <c r="D221">
        <v>2302.6120000000001</v>
      </c>
      <c r="E221">
        <v>2222.2579999999998</v>
      </c>
      <c r="F221">
        <v>2074.5590000000002</v>
      </c>
      <c r="G221">
        <v>2643.145</v>
      </c>
      <c r="H221">
        <v>10</v>
      </c>
      <c r="I221">
        <v>18</v>
      </c>
      <c r="J221">
        <v>20</v>
      </c>
      <c r="K221">
        <v>9</v>
      </c>
      <c r="L221">
        <v>-24.228000000000002</v>
      </c>
      <c r="M221">
        <v>2305.6390000000001</v>
      </c>
      <c r="N221">
        <v>1</v>
      </c>
      <c r="O221">
        <v>21.477</v>
      </c>
      <c r="P221">
        <f t="shared" si="28"/>
        <v>2.66</v>
      </c>
      <c r="Q221">
        <f t="shared" si="29"/>
        <v>2.7188999999999997</v>
      </c>
      <c r="R221">
        <f t="shared" si="30"/>
        <v>0.97833682739343131</v>
      </c>
    </row>
    <row r="222" spans="1:20" x14ac:dyDescent="0.2">
      <c r="A222">
        <v>20</v>
      </c>
      <c r="B222" t="s">
        <v>568</v>
      </c>
      <c r="C222">
        <v>24</v>
      </c>
      <c r="D222">
        <v>2718.65</v>
      </c>
      <c r="E222">
        <v>2808.04</v>
      </c>
      <c r="F222">
        <v>2397.3449999999998</v>
      </c>
      <c r="G222">
        <v>3156.462</v>
      </c>
      <c r="H222">
        <v>11</v>
      </c>
      <c r="I222">
        <v>13</v>
      </c>
      <c r="J222">
        <v>21</v>
      </c>
      <c r="K222">
        <v>10</v>
      </c>
      <c r="L222">
        <v>-25.463000000000001</v>
      </c>
      <c r="M222">
        <v>2692.5050000000001</v>
      </c>
      <c r="N222">
        <v>1</v>
      </c>
      <c r="O222">
        <v>22.594000000000001</v>
      </c>
      <c r="P222">
        <f t="shared" si="28"/>
        <v>2.7930000000000001</v>
      </c>
      <c r="Q222">
        <f t="shared" si="29"/>
        <v>3.0209999999999999</v>
      </c>
      <c r="R222">
        <f t="shared" si="30"/>
        <v>0.92452830188679258</v>
      </c>
      <c r="S222">
        <v>20</v>
      </c>
      <c r="T222">
        <v>1</v>
      </c>
    </row>
    <row r="223" spans="1:20" x14ac:dyDescent="0.2">
      <c r="A223" t="s">
        <v>569</v>
      </c>
      <c r="P223">
        <f t="shared" ref="P223:P243" si="31">J223*0.133</f>
        <v>0</v>
      </c>
      <c r="Q223">
        <f t="shared" ref="Q223:Q243" si="32">K223*0.3021</f>
        <v>0</v>
      </c>
      <c r="R223" t="e">
        <f t="shared" ref="R223:R243" si="33">P223/Q223</f>
        <v>#DIV/0!</v>
      </c>
    </row>
    <row r="224" spans="1:20" x14ac:dyDescent="0.2">
      <c r="A224">
        <v>1</v>
      </c>
      <c r="B224" t="s">
        <v>570</v>
      </c>
      <c r="C224">
        <v>23</v>
      </c>
      <c r="D224">
        <v>3065.0610000000001</v>
      </c>
      <c r="E224">
        <v>1858.405</v>
      </c>
      <c r="F224">
        <v>1853.61</v>
      </c>
      <c r="G224">
        <v>4308.28</v>
      </c>
      <c r="H224">
        <v>24</v>
      </c>
      <c r="I224">
        <v>115</v>
      </c>
      <c r="J224">
        <v>21</v>
      </c>
      <c r="K224">
        <v>7</v>
      </c>
      <c r="L224">
        <v>-19.29</v>
      </c>
      <c r="M224">
        <v>3294.85</v>
      </c>
      <c r="N224">
        <v>1</v>
      </c>
      <c r="O224">
        <v>21.609000000000002</v>
      </c>
      <c r="P224">
        <f t="shared" si="31"/>
        <v>2.7930000000000001</v>
      </c>
      <c r="Q224">
        <f t="shared" si="32"/>
        <v>2.1147</v>
      </c>
      <c r="R224">
        <f t="shared" si="33"/>
        <v>1.3207547169811322</v>
      </c>
    </row>
    <row r="225" spans="1:18" x14ac:dyDescent="0.2">
      <c r="A225">
        <v>2</v>
      </c>
      <c r="B225" t="s">
        <v>571</v>
      </c>
      <c r="C225">
        <v>26</v>
      </c>
      <c r="D225">
        <v>3648.5590000000002</v>
      </c>
      <c r="E225">
        <v>2194.5459999999998</v>
      </c>
      <c r="F225">
        <v>2187.5079999999998</v>
      </c>
      <c r="G225">
        <v>5791.125</v>
      </c>
      <c r="H225">
        <v>22</v>
      </c>
      <c r="I225">
        <v>109</v>
      </c>
      <c r="J225">
        <v>23</v>
      </c>
      <c r="K225">
        <v>9</v>
      </c>
      <c r="L225">
        <v>-18.434999999999999</v>
      </c>
      <c r="M225">
        <v>3585.4589999999998</v>
      </c>
      <c r="N225">
        <v>1</v>
      </c>
      <c r="O225">
        <v>24.890999999999998</v>
      </c>
      <c r="P225">
        <f t="shared" si="31"/>
        <v>3.0590000000000002</v>
      </c>
      <c r="Q225">
        <f t="shared" si="32"/>
        <v>2.7188999999999997</v>
      </c>
      <c r="R225">
        <f t="shared" si="33"/>
        <v>1.125087351502446</v>
      </c>
    </row>
    <row r="226" spans="1:18" x14ac:dyDescent="0.2">
      <c r="A226">
        <v>3</v>
      </c>
      <c r="B226" t="s">
        <v>572</v>
      </c>
      <c r="C226">
        <v>20</v>
      </c>
      <c r="D226">
        <v>3326.7339999999999</v>
      </c>
      <c r="E226">
        <v>2226.0230000000001</v>
      </c>
      <c r="F226">
        <v>2221.9699999999998</v>
      </c>
      <c r="G226">
        <v>4297.3530000000001</v>
      </c>
      <c r="H226">
        <v>24</v>
      </c>
      <c r="I226">
        <v>106</v>
      </c>
      <c r="J226">
        <v>17</v>
      </c>
      <c r="K226">
        <v>8</v>
      </c>
      <c r="L226">
        <v>-25.201000000000001</v>
      </c>
      <c r="M226">
        <v>3605.5590000000002</v>
      </c>
      <c r="N226">
        <v>1</v>
      </c>
      <c r="O226">
        <v>18.783000000000001</v>
      </c>
      <c r="P226">
        <f t="shared" si="31"/>
        <v>2.2610000000000001</v>
      </c>
      <c r="Q226">
        <f t="shared" si="32"/>
        <v>2.4167999999999998</v>
      </c>
      <c r="R226">
        <f t="shared" si="33"/>
        <v>0.93553459119496862</v>
      </c>
    </row>
    <row r="227" spans="1:18" x14ac:dyDescent="0.2">
      <c r="A227">
        <v>4</v>
      </c>
      <c r="B227" t="s">
        <v>573</v>
      </c>
      <c r="C227">
        <v>25</v>
      </c>
      <c r="D227">
        <v>3786.8809999999999</v>
      </c>
      <c r="E227">
        <v>2912.308</v>
      </c>
      <c r="F227">
        <v>2908.518</v>
      </c>
      <c r="G227">
        <v>4849.125</v>
      </c>
      <c r="H227">
        <v>16</v>
      </c>
      <c r="I227">
        <v>104</v>
      </c>
      <c r="J227">
        <v>22</v>
      </c>
      <c r="K227">
        <v>9</v>
      </c>
      <c r="L227">
        <v>-23.498999999999999</v>
      </c>
      <c r="M227">
        <v>3724.395</v>
      </c>
      <c r="N227">
        <v>1</v>
      </c>
      <c r="O227">
        <v>24.050999999999998</v>
      </c>
      <c r="P227">
        <f t="shared" si="31"/>
        <v>2.9260000000000002</v>
      </c>
      <c r="Q227">
        <f t="shared" si="32"/>
        <v>2.7188999999999997</v>
      </c>
      <c r="R227">
        <f t="shared" si="33"/>
        <v>1.0761705101327745</v>
      </c>
    </row>
    <row r="228" spans="1:18" x14ac:dyDescent="0.2">
      <c r="A228">
        <v>5</v>
      </c>
      <c r="B228" t="s">
        <v>574</v>
      </c>
      <c r="C228">
        <v>24</v>
      </c>
      <c r="D228">
        <v>4347.1729999999998</v>
      </c>
      <c r="E228">
        <v>3478.23</v>
      </c>
      <c r="F228">
        <v>3475.1350000000002</v>
      </c>
      <c r="G228">
        <v>5059.5810000000001</v>
      </c>
      <c r="H228">
        <v>11</v>
      </c>
      <c r="I228">
        <v>97</v>
      </c>
      <c r="J228">
        <v>21</v>
      </c>
      <c r="K228">
        <v>10</v>
      </c>
      <c r="L228">
        <v>-25.463000000000001</v>
      </c>
      <c r="M228">
        <v>4306.3190000000004</v>
      </c>
      <c r="N228">
        <v>1</v>
      </c>
      <c r="O228">
        <v>22.882999999999999</v>
      </c>
      <c r="P228">
        <f t="shared" si="31"/>
        <v>2.7930000000000001</v>
      </c>
      <c r="Q228">
        <f t="shared" si="32"/>
        <v>3.0209999999999999</v>
      </c>
      <c r="R228">
        <f t="shared" si="33"/>
        <v>0.92452830188679258</v>
      </c>
    </row>
    <row r="229" spans="1:18" x14ac:dyDescent="0.2">
      <c r="A229">
        <v>6</v>
      </c>
      <c r="B229" t="s">
        <v>575</v>
      </c>
      <c r="C229">
        <v>24</v>
      </c>
      <c r="D229">
        <v>3071.7640000000001</v>
      </c>
      <c r="E229">
        <v>2976.0329999999999</v>
      </c>
      <c r="F229">
        <v>2110.0610000000001</v>
      </c>
      <c r="G229">
        <v>3905.1120000000001</v>
      </c>
      <c r="H229">
        <v>17</v>
      </c>
      <c r="I229">
        <v>98</v>
      </c>
      <c r="J229">
        <v>21</v>
      </c>
      <c r="K229">
        <v>9</v>
      </c>
      <c r="L229">
        <v>-23.199000000000002</v>
      </c>
      <c r="M229">
        <v>2994.4650000000001</v>
      </c>
      <c r="N229">
        <v>1</v>
      </c>
      <c r="O229">
        <v>22.524999999999999</v>
      </c>
      <c r="P229">
        <f t="shared" si="31"/>
        <v>2.7930000000000001</v>
      </c>
      <c r="Q229">
        <f t="shared" si="32"/>
        <v>2.7188999999999997</v>
      </c>
      <c r="R229">
        <f t="shared" si="33"/>
        <v>1.0272536687631029</v>
      </c>
    </row>
    <row r="230" spans="1:18" x14ac:dyDescent="0.2">
      <c r="A230">
        <v>7</v>
      </c>
      <c r="B230" t="s">
        <v>576</v>
      </c>
      <c r="C230">
        <v>28</v>
      </c>
      <c r="D230">
        <v>3757.2730000000001</v>
      </c>
      <c r="E230">
        <v>4476.4480000000003</v>
      </c>
      <c r="F230">
        <v>2315.1019999999999</v>
      </c>
      <c r="G230">
        <v>4968.8410000000003</v>
      </c>
      <c r="H230">
        <v>12</v>
      </c>
      <c r="I230">
        <v>90</v>
      </c>
      <c r="J230">
        <v>25</v>
      </c>
      <c r="K230">
        <v>11</v>
      </c>
      <c r="L230">
        <v>-21.800999999999998</v>
      </c>
      <c r="M230">
        <v>3783.674</v>
      </c>
      <c r="N230">
        <v>1</v>
      </c>
      <c r="O230">
        <v>27.399000000000001</v>
      </c>
      <c r="P230">
        <f t="shared" si="31"/>
        <v>3.3250000000000002</v>
      </c>
      <c r="Q230">
        <f t="shared" si="32"/>
        <v>3.3230999999999997</v>
      </c>
      <c r="R230">
        <f t="shared" si="33"/>
        <v>1.0005717552887365</v>
      </c>
    </row>
    <row r="231" spans="1:18" x14ac:dyDescent="0.2">
      <c r="A231">
        <v>8</v>
      </c>
      <c r="B231" t="s">
        <v>577</v>
      </c>
      <c r="C231">
        <v>22</v>
      </c>
      <c r="D231">
        <v>3253.701</v>
      </c>
      <c r="E231">
        <v>3506.422</v>
      </c>
      <c r="F231">
        <v>2158.8119999999999</v>
      </c>
      <c r="G231">
        <v>4070.1030000000001</v>
      </c>
      <c r="H231">
        <v>18</v>
      </c>
      <c r="I231">
        <v>80</v>
      </c>
      <c r="J231">
        <v>19</v>
      </c>
      <c r="K231">
        <v>8</v>
      </c>
      <c r="L231">
        <v>-22.834</v>
      </c>
      <c r="M231">
        <v>3427.7289999999998</v>
      </c>
      <c r="N231">
        <v>1</v>
      </c>
      <c r="O231">
        <v>20.681000000000001</v>
      </c>
      <c r="P231">
        <f t="shared" si="31"/>
        <v>2.5270000000000001</v>
      </c>
      <c r="Q231">
        <f t="shared" si="32"/>
        <v>2.4167999999999998</v>
      </c>
      <c r="R231">
        <f t="shared" si="33"/>
        <v>1.0455974842767297</v>
      </c>
    </row>
    <row r="232" spans="1:18" x14ac:dyDescent="0.2">
      <c r="A232">
        <v>9</v>
      </c>
      <c r="B232" t="s">
        <v>578</v>
      </c>
      <c r="C232">
        <v>24</v>
      </c>
      <c r="D232">
        <v>3138.8589999999999</v>
      </c>
      <c r="E232">
        <v>2093.2330000000002</v>
      </c>
      <c r="F232">
        <v>2089.877</v>
      </c>
      <c r="G232">
        <v>3808.1060000000002</v>
      </c>
      <c r="H232">
        <v>19</v>
      </c>
      <c r="I232">
        <v>74</v>
      </c>
      <c r="J232">
        <v>21</v>
      </c>
      <c r="K232">
        <v>8</v>
      </c>
      <c r="L232">
        <v>-20.853999999999999</v>
      </c>
      <c r="M232">
        <v>3118.1680000000001</v>
      </c>
      <c r="N232">
        <v>1</v>
      </c>
      <c r="O232">
        <v>22.512</v>
      </c>
      <c r="P232">
        <f t="shared" si="31"/>
        <v>2.7930000000000001</v>
      </c>
      <c r="Q232">
        <f t="shared" si="32"/>
        <v>2.4167999999999998</v>
      </c>
      <c r="R232">
        <f t="shared" si="33"/>
        <v>1.1556603773584908</v>
      </c>
    </row>
    <row r="233" spans="1:18" x14ac:dyDescent="0.2">
      <c r="A233">
        <v>10</v>
      </c>
      <c r="B233" t="s">
        <v>579</v>
      </c>
      <c r="C233">
        <v>26</v>
      </c>
      <c r="D233">
        <v>2951.2220000000002</v>
      </c>
      <c r="E233">
        <v>2358.9870000000001</v>
      </c>
      <c r="F233">
        <v>2356.8380000000002</v>
      </c>
      <c r="G233">
        <v>3456.9870000000001</v>
      </c>
      <c r="H233">
        <v>13</v>
      </c>
      <c r="I233">
        <v>68</v>
      </c>
      <c r="J233">
        <v>23</v>
      </c>
      <c r="K233">
        <v>10</v>
      </c>
      <c r="L233">
        <v>-23.498999999999999</v>
      </c>
      <c r="M233">
        <v>2991.37</v>
      </c>
      <c r="N233">
        <v>1</v>
      </c>
      <c r="O233">
        <v>25.233000000000001</v>
      </c>
      <c r="P233">
        <f t="shared" si="31"/>
        <v>3.0590000000000002</v>
      </c>
      <c r="Q233">
        <f t="shared" si="32"/>
        <v>3.0209999999999999</v>
      </c>
      <c r="R233">
        <f t="shared" si="33"/>
        <v>1.0125786163522013</v>
      </c>
    </row>
    <row r="234" spans="1:18" x14ac:dyDescent="0.2">
      <c r="A234">
        <v>11</v>
      </c>
      <c r="B234" t="s">
        <v>580</v>
      </c>
      <c r="C234">
        <v>26</v>
      </c>
      <c r="D234">
        <v>2849.7069999999999</v>
      </c>
      <c r="E234">
        <v>2693.7840000000001</v>
      </c>
      <c r="F234">
        <v>2242.2550000000001</v>
      </c>
      <c r="G234">
        <v>3317.5239999999999</v>
      </c>
      <c r="H234">
        <v>16</v>
      </c>
      <c r="I234">
        <v>62</v>
      </c>
      <c r="J234">
        <v>23</v>
      </c>
      <c r="K234">
        <v>9</v>
      </c>
      <c r="L234">
        <v>-20.556000000000001</v>
      </c>
      <c r="M234">
        <v>2867.431</v>
      </c>
      <c r="N234">
        <v>1</v>
      </c>
      <c r="O234">
        <v>25.009</v>
      </c>
      <c r="P234">
        <f t="shared" si="31"/>
        <v>3.0590000000000002</v>
      </c>
      <c r="Q234">
        <f t="shared" si="32"/>
        <v>2.7188999999999997</v>
      </c>
      <c r="R234">
        <f t="shared" si="33"/>
        <v>1.125087351502446</v>
      </c>
    </row>
    <row r="235" spans="1:18" x14ac:dyDescent="0.2">
      <c r="A235">
        <v>12</v>
      </c>
      <c r="B235" t="s">
        <v>581</v>
      </c>
      <c r="C235">
        <v>26</v>
      </c>
      <c r="D235">
        <v>2998.4769999999999</v>
      </c>
      <c r="E235">
        <v>1847.5450000000001</v>
      </c>
      <c r="F235">
        <v>1844.2080000000001</v>
      </c>
      <c r="G235">
        <v>3552.4740000000002</v>
      </c>
      <c r="H235">
        <v>16</v>
      </c>
      <c r="I235">
        <v>56</v>
      </c>
      <c r="J235">
        <v>23</v>
      </c>
      <c r="K235">
        <v>10</v>
      </c>
      <c r="L235">
        <v>-25.56</v>
      </c>
      <c r="M235">
        <v>3025.6959999999999</v>
      </c>
      <c r="N235">
        <v>1</v>
      </c>
      <c r="O235">
        <v>24.841999999999999</v>
      </c>
      <c r="P235">
        <f t="shared" si="31"/>
        <v>3.0590000000000002</v>
      </c>
      <c r="Q235">
        <f t="shared" si="32"/>
        <v>3.0209999999999999</v>
      </c>
      <c r="R235">
        <f t="shared" si="33"/>
        <v>1.0125786163522013</v>
      </c>
    </row>
    <row r="236" spans="1:18" x14ac:dyDescent="0.2">
      <c r="A236">
        <v>13</v>
      </c>
      <c r="B236" t="s">
        <v>582</v>
      </c>
      <c r="C236">
        <v>21</v>
      </c>
      <c r="D236">
        <v>2842.8589999999999</v>
      </c>
      <c r="E236">
        <v>2319.0509999999999</v>
      </c>
      <c r="F236">
        <v>2317.1039999999998</v>
      </c>
      <c r="G236">
        <v>3314.3420000000001</v>
      </c>
      <c r="H236">
        <v>19</v>
      </c>
      <c r="I236">
        <v>50</v>
      </c>
      <c r="J236">
        <v>18</v>
      </c>
      <c r="K236">
        <v>7</v>
      </c>
      <c r="L236">
        <v>-20.225000000000001</v>
      </c>
      <c r="M236">
        <v>2871.2849999999999</v>
      </c>
      <c r="N236">
        <v>1</v>
      </c>
      <c r="O236">
        <v>19.529</v>
      </c>
      <c r="P236">
        <f t="shared" si="31"/>
        <v>2.3940000000000001</v>
      </c>
      <c r="Q236">
        <f t="shared" si="32"/>
        <v>2.1147</v>
      </c>
      <c r="R236">
        <f t="shared" si="33"/>
        <v>1.1320754716981132</v>
      </c>
    </row>
    <row r="237" spans="1:18" x14ac:dyDescent="0.2">
      <c r="A237">
        <v>14</v>
      </c>
      <c r="B237" t="s">
        <v>583</v>
      </c>
      <c r="C237">
        <v>22</v>
      </c>
      <c r="D237">
        <v>2561.8389999999999</v>
      </c>
      <c r="E237">
        <v>2233.3890000000001</v>
      </c>
      <c r="F237">
        <v>1699.3320000000001</v>
      </c>
      <c r="G237">
        <v>3279.8939999999998</v>
      </c>
      <c r="H237">
        <v>19</v>
      </c>
      <c r="I237">
        <v>46</v>
      </c>
      <c r="J237">
        <v>19</v>
      </c>
      <c r="K237">
        <v>9</v>
      </c>
      <c r="L237">
        <v>-25.346</v>
      </c>
      <c r="M237">
        <v>2563.6219999999998</v>
      </c>
      <c r="N237">
        <v>1</v>
      </c>
      <c r="O237">
        <v>21.119</v>
      </c>
      <c r="P237">
        <f t="shared" si="31"/>
        <v>2.5270000000000001</v>
      </c>
      <c r="Q237">
        <f t="shared" si="32"/>
        <v>2.7188999999999997</v>
      </c>
      <c r="R237">
        <f t="shared" si="33"/>
        <v>0.92941998602375975</v>
      </c>
    </row>
    <row r="238" spans="1:18" x14ac:dyDescent="0.2">
      <c r="A238">
        <v>15</v>
      </c>
      <c r="B238" t="s">
        <v>584</v>
      </c>
      <c r="C238">
        <v>24</v>
      </c>
      <c r="D238">
        <v>2545.1089999999999</v>
      </c>
      <c r="E238">
        <v>2472.6570000000002</v>
      </c>
      <c r="F238">
        <v>2189.5010000000002</v>
      </c>
      <c r="G238">
        <v>2990.4720000000002</v>
      </c>
      <c r="H238">
        <v>16</v>
      </c>
      <c r="I238">
        <v>43</v>
      </c>
      <c r="J238">
        <v>21</v>
      </c>
      <c r="K238">
        <v>9</v>
      </c>
      <c r="L238">
        <v>-23.199000000000002</v>
      </c>
      <c r="M238">
        <v>2482.1909999999998</v>
      </c>
      <c r="N238">
        <v>1</v>
      </c>
      <c r="O238">
        <v>22.827999999999999</v>
      </c>
      <c r="P238">
        <f t="shared" si="31"/>
        <v>2.7930000000000001</v>
      </c>
      <c r="Q238">
        <f t="shared" si="32"/>
        <v>2.7188999999999997</v>
      </c>
      <c r="R238">
        <f t="shared" si="33"/>
        <v>1.0272536687631029</v>
      </c>
    </row>
    <row r="239" spans="1:18" x14ac:dyDescent="0.2">
      <c r="A239">
        <v>16</v>
      </c>
      <c r="B239" t="s">
        <v>585</v>
      </c>
      <c r="C239">
        <v>17</v>
      </c>
      <c r="D239">
        <v>2466.9079999999999</v>
      </c>
      <c r="E239">
        <v>2204.511</v>
      </c>
      <c r="F239">
        <v>1831.47</v>
      </c>
      <c r="G239">
        <v>3186.058</v>
      </c>
      <c r="H239">
        <v>13</v>
      </c>
      <c r="I239">
        <v>38</v>
      </c>
      <c r="J239">
        <v>14</v>
      </c>
      <c r="K239">
        <v>7</v>
      </c>
      <c r="L239">
        <v>-26.565000000000001</v>
      </c>
      <c r="M239">
        <v>2368.9160000000002</v>
      </c>
      <c r="N239">
        <v>1</v>
      </c>
      <c r="O239">
        <v>16.100999999999999</v>
      </c>
      <c r="P239">
        <f t="shared" si="31"/>
        <v>1.8620000000000001</v>
      </c>
      <c r="Q239">
        <f t="shared" si="32"/>
        <v>2.1147</v>
      </c>
      <c r="R239">
        <f t="shared" si="33"/>
        <v>0.88050314465408808</v>
      </c>
    </row>
    <row r="240" spans="1:18" x14ac:dyDescent="0.2">
      <c r="A240">
        <v>17</v>
      </c>
      <c r="B240" t="s">
        <v>586</v>
      </c>
      <c r="C240">
        <v>24</v>
      </c>
      <c r="D240">
        <v>2749.99</v>
      </c>
      <c r="E240">
        <v>2382.2139999999999</v>
      </c>
      <c r="F240">
        <v>2381.0360000000001</v>
      </c>
      <c r="G240">
        <v>2983.9659999999999</v>
      </c>
      <c r="H240">
        <v>16</v>
      </c>
      <c r="I240">
        <v>25</v>
      </c>
      <c r="J240">
        <v>21</v>
      </c>
      <c r="K240">
        <v>9</v>
      </c>
      <c r="L240">
        <v>-22.248999999999999</v>
      </c>
      <c r="M240">
        <v>2765.1819999999998</v>
      </c>
      <c r="N240">
        <v>1</v>
      </c>
      <c r="O240">
        <v>23.065999999999999</v>
      </c>
      <c r="P240">
        <f t="shared" si="31"/>
        <v>2.7930000000000001</v>
      </c>
      <c r="Q240">
        <f t="shared" si="32"/>
        <v>2.7188999999999997</v>
      </c>
      <c r="R240">
        <f t="shared" si="33"/>
        <v>1.0272536687631029</v>
      </c>
    </row>
    <row r="241" spans="1:20" x14ac:dyDescent="0.2">
      <c r="A241">
        <v>18</v>
      </c>
      <c r="B241" t="s">
        <v>587</v>
      </c>
      <c r="C241">
        <v>22</v>
      </c>
      <c r="D241">
        <v>2358.9630000000002</v>
      </c>
      <c r="E241">
        <v>2087.3240000000001</v>
      </c>
      <c r="F241">
        <v>2085.8589999999999</v>
      </c>
      <c r="G241">
        <v>2836.2350000000001</v>
      </c>
      <c r="H241">
        <v>15</v>
      </c>
      <c r="I241">
        <v>8</v>
      </c>
      <c r="J241">
        <v>20</v>
      </c>
      <c r="K241">
        <v>8</v>
      </c>
      <c r="L241">
        <v>-22.834</v>
      </c>
      <c r="M241">
        <v>2334.424</v>
      </c>
      <c r="N241">
        <v>1</v>
      </c>
      <c r="O241">
        <v>21.231999999999999</v>
      </c>
      <c r="P241">
        <f t="shared" si="31"/>
        <v>2.66</v>
      </c>
      <c r="Q241">
        <f t="shared" si="32"/>
        <v>2.4167999999999998</v>
      </c>
      <c r="R241">
        <f t="shared" si="33"/>
        <v>1.1006289308176103</v>
      </c>
    </row>
    <row r="242" spans="1:20" x14ac:dyDescent="0.2">
      <c r="A242">
        <v>19</v>
      </c>
      <c r="B242" t="s">
        <v>588</v>
      </c>
      <c r="C242">
        <v>14</v>
      </c>
      <c r="D242">
        <v>2432.6869999999999</v>
      </c>
      <c r="E242">
        <v>2460.5340000000001</v>
      </c>
      <c r="F242">
        <v>2168.808</v>
      </c>
      <c r="G242">
        <v>2793.76</v>
      </c>
      <c r="H242">
        <v>14</v>
      </c>
      <c r="I242">
        <v>5</v>
      </c>
      <c r="J242">
        <v>12</v>
      </c>
      <c r="K242">
        <v>5</v>
      </c>
      <c r="L242">
        <v>-22.62</v>
      </c>
      <c r="M242">
        <v>2460.8649999999998</v>
      </c>
      <c r="N242">
        <v>1</v>
      </c>
      <c r="O242">
        <v>13.132</v>
      </c>
      <c r="P242">
        <f t="shared" si="31"/>
        <v>1.5960000000000001</v>
      </c>
      <c r="Q242">
        <f t="shared" si="32"/>
        <v>1.5105</v>
      </c>
      <c r="R242">
        <f t="shared" si="33"/>
        <v>1.0566037735849056</v>
      </c>
    </row>
    <row r="243" spans="1:20" x14ac:dyDescent="0.2">
      <c r="A243">
        <v>20</v>
      </c>
      <c r="B243" t="s">
        <v>589</v>
      </c>
      <c r="C243">
        <v>24</v>
      </c>
      <c r="D243">
        <v>2368.0219999999999</v>
      </c>
      <c r="E243">
        <v>2114.7150000000001</v>
      </c>
      <c r="F243">
        <v>2113.3850000000002</v>
      </c>
      <c r="G243">
        <v>2794.067</v>
      </c>
      <c r="H243">
        <v>17</v>
      </c>
      <c r="I243">
        <v>12</v>
      </c>
      <c r="J243">
        <v>21</v>
      </c>
      <c r="K243">
        <v>10</v>
      </c>
      <c r="L243">
        <v>-22.248999999999999</v>
      </c>
      <c r="M243">
        <v>2307.3240000000001</v>
      </c>
      <c r="N243">
        <v>1</v>
      </c>
      <c r="O243">
        <v>23.201000000000001</v>
      </c>
      <c r="P243">
        <f t="shared" si="31"/>
        <v>2.7930000000000001</v>
      </c>
      <c r="Q243">
        <f t="shared" si="32"/>
        <v>3.0209999999999999</v>
      </c>
      <c r="R243">
        <f t="shared" si="33"/>
        <v>0.92452830188679258</v>
      </c>
      <c r="S243">
        <v>20</v>
      </c>
      <c r="T243">
        <v>1</v>
      </c>
    </row>
    <row r="244" spans="1:20" x14ac:dyDescent="0.2">
      <c r="A244" t="s">
        <v>590</v>
      </c>
      <c r="P244">
        <f t="shared" ref="P244:P261" si="34">J244*0.133</f>
        <v>0</v>
      </c>
      <c r="Q244">
        <f t="shared" ref="Q244:Q261" si="35">K244*0.3021</f>
        <v>0</v>
      </c>
      <c r="R244" t="e">
        <f t="shared" ref="R244:R261" si="36">P244/Q244</f>
        <v>#DIV/0!</v>
      </c>
    </row>
    <row r="245" spans="1:20" x14ac:dyDescent="0.2">
      <c r="A245">
        <v>1</v>
      </c>
      <c r="B245" t="s">
        <v>591</v>
      </c>
      <c r="C245">
        <v>22</v>
      </c>
      <c r="D245">
        <v>3696.2080000000001</v>
      </c>
      <c r="E245">
        <v>2880.7890000000002</v>
      </c>
      <c r="F245">
        <v>2877.4090000000001</v>
      </c>
      <c r="G245">
        <v>4607.9369999999999</v>
      </c>
      <c r="H245">
        <v>37</v>
      </c>
      <c r="I245">
        <v>117</v>
      </c>
      <c r="J245">
        <v>18</v>
      </c>
      <c r="K245">
        <v>11</v>
      </c>
      <c r="L245">
        <v>-31.43</v>
      </c>
      <c r="M245">
        <v>3796.2469999999998</v>
      </c>
      <c r="N245">
        <v>1</v>
      </c>
      <c r="O245">
        <v>20.731000000000002</v>
      </c>
      <c r="P245">
        <f t="shared" si="34"/>
        <v>2.3940000000000001</v>
      </c>
      <c r="Q245">
        <f t="shared" si="35"/>
        <v>3.3230999999999997</v>
      </c>
      <c r="R245">
        <f t="shared" si="36"/>
        <v>0.72041166380789035</v>
      </c>
    </row>
    <row r="246" spans="1:20" x14ac:dyDescent="0.2">
      <c r="A246">
        <v>2</v>
      </c>
      <c r="B246" t="s">
        <v>592</v>
      </c>
      <c r="C246">
        <v>10</v>
      </c>
      <c r="D246">
        <v>3182.4389999999999</v>
      </c>
      <c r="E246">
        <v>2935.721</v>
      </c>
      <c r="F246">
        <v>2934.7049999999999</v>
      </c>
      <c r="G246">
        <v>3455.2579999999998</v>
      </c>
      <c r="H246">
        <v>48</v>
      </c>
      <c r="I246">
        <v>118</v>
      </c>
      <c r="J246">
        <v>8</v>
      </c>
      <c r="K246">
        <v>5</v>
      </c>
      <c r="L246">
        <v>-35.537999999999997</v>
      </c>
      <c r="M246">
        <v>3131.86</v>
      </c>
      <c r="N246">
        <v>1</v>
      </c>
      <c r="O246">
        <v>9.1869999999999994</v>
      </c>
      <c r="P246">
        <f t="shared" si="34"/>
        <v>1.0640000000000001</v>
      </c>
      <c r="Q246">
        <f t="shared" si="35"/>
        <v>1.5105</v>
      </c>
      <c r="R246">
        <f t="shared" si="36"/>
        <v>0.70440251572327051</v>
      </c>
    </row>
    <row r="247" spans="1:20" x14ac:dyDescent="0.2">
      <c r="A247">
        <v>3</v>
      </c>
      <c r="B247" t="s">
        <v>593</v>
      </c>
      <c r="C247">
        <v>26</v>
      </c>
      <c r="D247">
        <v>2600.4119999999998</v>
      </c>
      <c r="E247">
        <v>1837.9010000000001</v>
      </c>
      <c r="F247">
        <v>1834.57</v>
      </c>
      <c r="G247">
        <v>3540.2530000000002</v>
      </c>
      <c r="H247">
        <v>32</v>
      </c>
      <c r="I247">
        <v>114</v>
      </c>
      <c r="J247">
        <v>21</v>
      </c>
      <c r="K247">
        <v>14</v>
      </c>
      <c r="L247">
        <v>-34.991999999999997</v>
      </c>
      <c r="M247">
        <v>2576.8980000000001</v>
      </c>
      <c r="N247">
        <v>1</v>
      </c>
      <c r="O247">
        <v>24.788</v>
      </c>
      <c r="P247">
        <f t="shared" si="34"/>
        <v>2.7930000000000001</v>
      </c>
      <c r="Q247">
        <f t="shared" si="35"/>
        <v>4.2294</v>
      </c>
      <c r="R247">
        <f t="shared" si="36"/>
        <v>0.66037735849056611</v>
      </c>
    </row>
    <row r="248" spans="1:20" x14ac:dyDescent="0.2">
      <c r="A248">
        <v>4</v>
      </c>
      <c r="B248" t="s">
        <v>594</v>
      </c>
      <c r="C248">
        <v>27</v>
      </c>
      <c r="D248">
        <v>2652.0819999999999</v>
      </c>
      <c r="E248">
        <v>1934.288</v>
      </c>
      <c r="F248">
        <v>1930.817</v>
      </c>
      <c r="G248">
        <v>3708.0650000000001</v>
      </c>
      <c r="H248">
        <v>17</v>
      </c>
      <c r="I248">
        <v>116</v>
      </c>
      <c r="J248">
        <v>20</v>
      </c>
      <c r="K248">
        <v>16</v>
      </c>
      <c r="L248">
        <v>-40.365000000000002</v>
      </c>
      <c r="M248">
        <v>2503.1970000000001</v>
      </c>
      <c r="N248">
        <v>1</v>
      </c>
      <c r="O248">
        <v>26.062000000000001</v>
      </c>
      <c r="P248">
        <f t="shared" si="34"/>
        <v>2.66</v>
      </c>
      <c r="Q248">
        <f t="shared" si="35"/>
        <v>4.8335999999999997</v>
      </c>
      <c r="R248">
        <f t="shared" si="36"/>
        <v>0.55031446540880513</v>
      </c>
    </row>
    <row r="249" spans="1:20" x14ac:dyDescent="0.2">
      <c r="A249">
        <v>5</v>
      </c>
      <c r="B249" t="s">
        <v>595</v>
      </c>
      <c r="C249">
        <v>19</v>
      </c>
      <c r="D249">
        <v>3302.6129999999998</v>
      </c>
      <c r="E249">
        <v>3185.7739999999999</v>
      </c>
      <c r="F249">
        <v>2275.7080000000001</v>
      </c>
      <c r="G249">
        <v>4241.7569999999996</v>
      </c>
      <c r="H249">
        <v>40</v>
      </c>
      <c r="I249">
        <v>98</v>
      </c>
      <c r="J249">
        <v>14</v>
      </c>
      <c r="K249">
        <v>10</v>
      </c>
      <c r="L249">
        <v>-35.537999999999997</v>
      </c>
      <c r="M249">
        <v>3186.306</v>
      </c>
      <c r="N249">
        <v>1</v>
      </c>
      <c r="O249">
        <v>17.510999999999999</v>
      </c>
      <c r="P249">
        <f t="shared" si="34"/>
        <v>1.8620000000000001</v>
      </c>
      <c r="Q249">
        <f t="shared" si="35"/>
        <v>3.0209999999999999</v>
      </c>
      <c r="R249">
        <f t="shared" si="36"/>
        <v>0.61635220125786172</v>
      </c>
    </row>
    <row r="250" spans="1:20" x14ac:dyDescent="0.2">
      <c r="A250">
        <v>6</v>
      </c>
      <c r="B250" t="s">
        <v>596</v>
      </c>
      <c r="C250">
        <v>28</v>
      </c>
      <c r="D250">
        <v>3081.0059999999999</v>
      </c>
      <c r="E250">
        <v>3466.873</v>
      </c>
      <c r="F250">
        <v>2295.9409999999998</v>
      </c>
      <c r="G250">
        <v>4211.3320000000003</v>
      </c>
      <c r="H250">
        <v>29</v>
      </c>
      <c r="I250">
        <v>99</v>
      </c>
      <c r="J250">
        <v>23</v>
      </c>
      <c r="K250">
        <v>15</v>
      </c>
      <c r="L250">
        <v>-33.110999999999997</v>
      </c>
      <c r="M250">
        <v>3090.7370000000001</v>
      </c>
      <c r="N250">
        <v>1</v>
      </c>
      <c r="O250">
        <v>27.388000000000002</v>
      </c>
      <c r="P250">
        <f t="shared" si="34"/>
        <v>3.0590000000000002</v>
      </c>
      <c r="Q250">
        <f t="shared" si="35"/>
        <v>4.5314999999999994</v>
      </c>
      <c r="R250">
        <f t="shared" si="36"/>
        <v>0.67505241090146761</v>
      </c>
    </row>
    <row r="251" spans="1:20" x14ac:dyDescent="0.2">
      <c r="A251">
        <v>7</v>
      </c>
      <c r="B251" t="s">
        <v>597</v>
      </c>
      <c r="C251">
        <v>32</v>
      </c>
      <c r="D251">
        <v>2760.098</v>
      </c>
      <c r="E251">
        <v>2803.13</v>
      </c>
      <c r="F251">
        <v>2161.1759999999999</v>
      </c>
      <c r="G251">
        <v>3524.9949999999999</v>
      </c>
      <c r="H251">
        <v>23</v>
      </c>
      <c r="I251">
        <v>93</v>
      </c>
      <c r="J251">
        <v>28</v>
      </c>
      <c r="K251">
        <v>14</v>
      </c>
      <c r="L251">
        <v>-27.408000000000001</v>
      </c>
      <c r="M251">
        <v>2730.598</v>
      </c>
      <c r="N251">
        <v>1</v>
      </c>
      <c r="O251">
        <v>30.858000000000001</v>
      </c>
      <c r="P251">
        <f t="shared" si="34"/>
        <v>3.7240000000000002</v>
      </c>
      <c r="Q251">
        <f t="shared" si="35"/>
        <v>4.2294</v>
      </c>
      <c r="R251">
        <f t="shared" si="36"/>
        <v>0.88050314465408808</v>
      </c>
    </row>
    <row r="252" spans="1:20" x14ac:dyDescent="0.2">
      <c r="A252">
        <v>8</v>
      </c>
      <c r="B252" t="s">
        <v>598</v>
      </c>
      <c r="C252">
        <v>38</v>
      </c>
      <c r="D252">
        <v>2136.8690000000001</v>
      </c>
      <c r="E252">
        <v>2131.223</v>
      </c>
      <c r="F252">
        <v>1162.922</v>
      </c>
      <c r="G252">
        <v>2952.7060000000001</v>
      </c>
      <c r="H252">
        <v>22</v>
      </c>
      <c r="I252">
        <v>91</v>
      </c>
      <c r="J252">
        <v>31</v>
      </c>
      <c r="K252">
        <v>20</v>
      </c>
      <c r="L252">
        <v>-32.005000000000003</v>
      </c>
      <c r="M252">
        <v>2275.7719999999999</v>
      </c>
      <c r="N252">
        <v>1</v>
      </c>
      <c r="O252">
        <v>37.064999999999998</v>
      </c>
      <c r="P252">
        <f t="shared" si="34"/>
        <v>4.1230000000000002</v>
      </c>
      <c r="Q252">
        <f t="shared" si="35"/>
        <v>6.0419999999999998</v>
      </c>
      <c r="R252">
        <f t="shared" si="36"/>
        <v>0.68238993710691831</v>
      </c>
    </row>
    <row r="253" spans="1:20" x14ac:dyDescent="0.2">
      <c r="A253">
        <v>9</v>
      </c>
      <c r="B253" t="s">
        <v>599</v>
      </c>
      <c r="C253">
        <v>14</v>
      </c>
      <c r="D253">
        <v>2316.1660000000002</v>
      </c>
      <c r="E253">
        <v>1784.549</v>
      </c>
      <c r="F253">
        <v>1782.5340000000001</v>
      </c>
      <c r="G253">
        <v>2814.3620000000001</v>
      </c>
      <c r="H253">
        <v>18</v>
      </c>
      <c r="I253">
        <v>87</v>
      </c>
      <c r="J253">
        <v>11</v>
      </c>
      <c r="K253">
        <v>7</v>
      </c>
      <c r="L253">
        <v>-36.027000000000001</v>
      </c>
      <c r="M253">
        <v>2331.4110000000001</v>
      </c>
      <c r="N253">
        <v>1</v>
      </c>
      <c r="O253">
        <v>12.965999999999999</v>
      </c>
      <c r="P253">
        <f t="shared" si="34"/>
        <v>1.4630000000000001</v>
      </c>
      <c r="Q253">
        <f t="shared" si="35"/>
        <v>2.1147</v>
      </c>
      <c r="R253">
        <f t="shared" si="36"/>
        <v>0.69182389937106925</v>
      </c>
    </row>
    <row r="254" spans="1:20" x14ac:dyDescent="0.2">
      <c r="A254">
        <v>10</v>
      </c>
      <c r="B254" t="s">
        <v>600</v>
      </c>
      <c r="C254">
        <v>16</v>
      </c>
      <c r="D254">
        <v>2364.2930000000001</v>
      </c>
      <c r="E254">
        <v>1550.6949999999999</v>
      </c>
      <c r="F254">
        <v>1547.88</v>
      </c>
      <c r="G254">
        <v>2988.7260000000001</v>
      </c>
      <c r="H254">
        <v>12</v>
      </c>
      <c r="I254">
        <v>73</v>
      </c>
      <c r="J254">
        <v>12</v>
      </c>
      <c r="K254">
        <v>10</v>
      </c>
      <c r="L254">
        <v>-37.569000000000003</v>
      </c>
      <c r="M254">
        <v>2405.625</v>
      </c>
      <c r="N254">
        <v>1</v>
      </c>
      <c r="O254">
        <v>15.403</v>
      </c>
      <c r="P254">
        <f t="shared" si="34"/>
        <v>1.5960000000000001</v>
      </c>
      <c r="Q254">
        <f t="shared" si="35"/>
        <v>3.0209999999999999</v>
      </c>
      <c r="R254">
        <f t="shared" si="36"/>
        <v>0.52830188679245282</v>
      </c>
    </row>
    <row r="255" spans="1:20" x14ac:dyDescent="0.2">
      <c r="A255">
        <v>11</v>
      </c>
      <c r="B255" t="s">
        <v>601</v>
      </c>
      <c r="C255">
        <v>22</v>
      </c>
      <c r="D255">
        <v>1767.134</v>
      </c>
      <c r="E255">
        <v>2530.7069999999999</v>
      </c>
      <c r="F255">
        <v>1395.6420000000001</v>
      </c>
      <c r="G255">
        <v>2532.9279999999999</v>
      </c>
      <c r="H255">
        <v>13</v>
      </c>
      <c r="I255">
        <v>53</v>
      </c>
      <c r="J255">
        <v>18</v>
      </c>
      <c r="K255">
        <v>12</v>
      </c>
      <c r="L255">
        <v>-33.69</v>
      </c>
      <c r="M255">
        <v>1617.194</v>
      </c>
      <c r="N255">
        <v>1</v>
      </c>
      <c r="O255">
        <v>21.425999999999998</v>
      </c>
      <c r="P255">
        <f t="shared" si="34"/>
        <v>2.3940000000000001</v>
      </c>
      <c r="Q255">
        <f t="shared" si="35"/>
        <v>3.6251999999999995</v>
      </c>
      <c r="R255">
        <f t="shared" si="36"/>
        <v>0.66037735849056611</v>
      </c>
    </row>
    <row r="256" spans="1:20" x14ac:dyDescent="0.2">
      <c r="A256">
        <v>12</v>
      </c>
      <c r="B256" t="s">
        <v>602</v>
      </c>
      <c r="C256">
        <v>26</v>
      </c>
      <c r="D256">
        <v>1826.933</v>
      </c>
      <c r="E256">
        <v>1783.4760000000001</v>
      </c>
      <c r="F256">
        <v>1605.2750000000001</v>
      </c>
      <c r="G256">
        <v>2508.63</v>
      </c>
      <c r="H256">
        <v>17</v>
      </c>
      <c r="I256">
        <v>39</v>
      </c>
      <c r="J256">
        <v>22</v>
      </c>
      <c r="K256">
        <v>13</v>
      </c>
      <c r="L256">
        <v>-30.579000000000001</v>
      </c>
      <c r="M256">
        <v>1742.298</v>
      </c>
      <c r="N256">
        <v>1</v>
      </c>
      <c r="O256">
        <v>25.295999999999999</v>
      </c>
      <c r="P256">
        <f t="shared" si="34"/>
        <v>2.9260000000000002</v>
      </c>
      <c r="Q256">
        <f t="shared" si="35"/>
        <v>3.9272999999999998</v>
      </c>
      <c r="R256">
        <f t="shared" si="36"/>
        <v>0.74504112239961306</v>
      </c>
    </row>
    <row r="257" spans="1:20" x14ac:dyDescent="0.2">
      <c r="A257">
        <v>13</v>
      </c>
      <c r="B257" t="s">
        <v>603</v>
      </c>
      <c r="C257">
        <v>16</v>
      </c>
      <c r="D257">
        <v>1987.845</v>
      </c>
      <c r="E257">
        <v>1675.213</v>
      </c>
      <c r="F257">
        <v>1673.837</v>
      </c>
      <c r="G257">
        <v>2378.348</v>
      </c>
      <c r="H257">
        <v>14</v>
      </c>
      <c r="I257">
        <v>48</v>
      </c>
      <c r="J257">
        <v>12</v>
      </c>
      <c r="K257">
        <v>9</v>
      </c>
      <c r="L257">
        <v>-36.869999999999997</v>
      </c>
      <c r="M257">
        <v>1912.6969999999999</v>
      </c>
      <c r="N257">
        <v>1</v>
      </c>
      <c r="O257">
        <v>14.757999999999999</v>
      </c>
      <c r="P257">
        <f t="shared" si="34"/>
        <v>1.5960000000000001</v>
      </c>
      <c r="Q257">
        <f t="shared" si="35"/>
        <v>2.7188999999999997</v>
      </c>
      <c r="R257">
        <f t="shared" si="36"/>
        <v>0.58700209643605883</v>
      </c>
    </row>
    <row r="258" spans="1:20" x14ac:dyDescent="0.2">
      <c r="A258">
        <v>14</v>
      </c>
      <c r="B258" t="s">
        <v>604</v>
      </c>
      <c r="C258">
        <v>27</v>
      </c>
      <c r="D258">
        <v>1771.98</v>
      </c>
      <c r="E258">
        <v>1367.72</v>
      </c>
      <c r="F258">
        <v>1364.8240000000001</v>
      </c>
      <c r="G258">
        <v>2847.1619999999998</v>
      </c>
      <c r="H258">
        <v>15</v>
      </c>
      <c r="I258">
        <v>27</v>
      </c>
      <c r="J258">
        <v>22</v>
      </c>
      <c r="K258">
        <v>14</v>
      </c>
      <c r="L258">
        <v>-32.470999999999997</v>
      </c>
      <c r="M258">
        <v>1554.953</v>
      </c>
      <c r="N258">
        <v>1</v>
      </c>
      <c r="O258">
        <v>26.327999999999999</v>
      </c>
      <c r="P258">
        <f t="shared" si="34"/>
        <v>2.9260000000000002</v>
      </c>
      <c r="Q258">
        <f t="shared" si="35"/>
        <v>4.2294</v>
      </c>
      <c r="R258">
        <f t="shared" si="36"/>
        <v>0.69182389937106925</v>
      </c>
    </row>
    <row r="259" spans="1:20" x14ac:dyDescent="0.2">
      <c r="A259">
        <v>15</v>
      </c>
      <c r="B259" t="s">
        <v>605</v>
      </c>
      <c r="C259">
        <v>20</v>
      </c>
      <c r="D259">
        <v>1995.165</v>
      </c>
      <c r="E259">
        <v>1809.702</v>
      </c>
      <c r="F259">
        <v>1572.3440000000001</v>
      </c>
      <c r="G259">
        <v>2434.2399999999998</v>
      </c>
      <c r="H259">
        <v>32</v>
      </c>
      <c r="I259">
        <v>22</v>
      </c>
      <c r="J259">
        <v>15</v>
      </c>
      <c r="K259">
        <v>11</v>
      </c>
      <c r="L259">
        <v>-36.253999999999998</v>
      </c>
      <c r="M259">
        <v>2039.6289999999999</v>
      </c>
      <c r="N259">
        <v>1</v>
      </c>
      <c r="O259">
        <v>18.515000000000001</v>
      </c>
      <c r="P259">
        <f t="shared" si="34"/>
        <v>1.9950000000000001</v>
      </c>
      <c r="Q259">
        <f t="shared" si="35"/>
        <v>3.3230999999999997</v>
      </c>
      <c r="R259">
        <f t="shared" si="36"/>
        <v>0.60034305317324188</v>
      </c>
    </row>
    <row r="260" spans="1:20" x14ac:dyDescent="0.2">
      <c r="A260">
        <v>16</v>
      </c>
      <c r="B260" t="s">
        <v>606</v>
      </c>
      <c r="C260">
        <v>12</v>
      </c>
      <c r="D260">
        <v>2333.33</v>
      </c>
      <c r="E260">
        <v>2580.2440000000001</v>
      </c>
      <c r="F260">
        <v>1742.194</v>
      </c>
      <c r="G260">
        <v>2637.98</v>
      </c>
      <c r="H260">
        <v>12</v>
      </c>
      <c r="I260">
        <v>17</v>
      </c>
      <c r="J260">
        <v>8</v>
      </c>
      <c r="K260">
        <v>7</v>
      </c>
      <c r="L260">
        <v>-41.186</v>
      </c>
      <c r="M260">
        <v>2552.9050000000002</v>
      </c>
      <c r="N260">
        <v>1</v>
      </c>
      <c r="O260">
        <v>10.881</v>
      </c>
      <c r="P260">
        <f t="shared" si="34"/>
        <v>1.0640000000000001</v>
      </c>
      <c r="Q260">
        <f t="shared" si="35"/>
        <v>2.1147</v>
      </c>
      <c r="R260">
        <f t="shared" si="36"/>
        <v>0.50314465408805031</v>
      </c>
    </row>
    <row r="261" spans="1:20" x14ac:dyDescent="0.2">
      <c r="A261">
        <v>17</v>
      </c>
      <c r="B261" t="s">
        <v>607</v>
      </c>
      <c r="C261">
        <v>18</v>
      </c>
      <c r="D261">
        <v>2889.915</v>
      </c>
      <c r="E261">
        <v>2421.3649999999998</v>
      </c>
      <c r="F261">
        <v>2419.444</v>
      </c>
      <c r="G261">
        <v>3402.8939999999998</v>
      </c>
      <c r="H261">
        <v>39</v>
      </c>
      <c r="I261">
        <v>104</v>
      </c>
      <c r="J261">
        <v>14</v>
      </c>
      <c r="K261">
        <v>10</v>
      </c>
      <c r="L261">
        <v>-37.569000000000003</v>
      </c>
      <c r="M261">
        <v>2844.7849999999999</v>
      </c>
      <c r="N261">
        <v>1</v>
      </c>
      <c r="O261">
        <v>16.8</v>
      </c>
      <c r="P261">
        <f t="shared" si="34"/>
        <v>1.8620000000000001</v>
      </c>
      <c r="Q261">
        <f t="shared" si="35"/>
        <v>3.0209999999999999</v>
      </c>
      <c r="R261">
        <f t="shared" si="36"/>
        <v>0.61635220125786172</v>
      </c>
      <c r="S261">
        <v>17</v>
      </c>
      <c r="T261">
        <v>1</v>
      </c>
    </row>
    <row r="262" spans="1:20" x14ac:dyDescent="0.2">
      <c r="A262" t="s">
        <v>608</v>
      </c>
      <c r="P262">
        <f t="shared" ref="P262:P285" si="37">J262*0.133</f>
        <v>0</v>
      </c>
      <c r="Q262">
        <f t="shared" ref="Q262:Q285" si="38">K262*0.3021</f>
        <v>0</v>
      </c>
      <c r="R262" t="e">
        <f t="shared" ref="R262:R285" si="39">P262/Q262</f>
        <v>#DIV/0!</v>
      </c>
    </row>
    <row r="263" spans="1:20" x14ac:dyDescent="0.2">
      <c r="A263">
        <v>1</v>
      </c>
      <c r="B263" t="s">
        <v>609</v>
      </c>
      <c r="C263">
        <v>13</v>
      </c>
      <c r="D263">
        <v>2803.2959999999998</v>
      </c>
      <c r="E263">
        <v>2572.944</v>
      </c>
      <c r="F263">
        <v>2572.0120000000002</v>
      </c>
      <c r="G263">
        <v>3048.875</v>
      </c>
      <c r="H263">
        <v>38</v>
      </c>
      <c r="I263">
        <v>118</v>
      </c>
      <c r="J263">
        <v>10</v>
      </c>
      <c r="K263">
        <v>6</v>
      </c>
      <c r="L263">
        <v>-33.69</v>
      </c>
      <c r="M263">
        <v>2798.4490000000001</v>
      </c>
      <c r="N263">
        <v>1</v>
      </c>
      <c r="O263">
        <v>11.754</v>
      </c>
      <c r="P263">
        <f t="shared" si="37"/>
        <v>1.33</v>
      </c>
      <c r="Q263">
        <f t="shared" si="38"/>
        <v>1.8125999999999998</v>
      </c>
      <c r="R263">
        <f t="shared" si="39"/>
        <v>0.73375262054507351</v>
      </c>
    </row>
    <row r="264" spans="1:20" x14ac:dyDescent="0.2">
      <c r="A264">
        <v>2</v>
      </c>
      <c r="B264" t="s">
        <v>610</v>
      </c>
      <c r="C264">
        <v>20</v>
      </c>
      <c r="D264">
        <v>2422.64</v>
      </c>
      <c r="E264">
        <v>2098.192</v>
      </c>
      <c r="F264">
        <v>2096.7080000000001</v>
      </c>
      <c r="G264">
        <v>2856.3470000000002</v>
      </c>
      <c r="H264">
        <v>29</v>
      </c>
      <c r="I264">
        <v>116</v>
      </c>
      <c r="J264">
        <v>17</v>
      </c>
      <c r="K264">
        <v>9</v>
      </c>
      <c r="L264">
        <v>-27.896999999999998</v>
      </c>
      <c r="M264">
        <v>2367.12</v>
      </c>
      <c r="N264">
        <v>1</v>
      </c>
      <c r="O264">
        <v>18.965</v>
      </c>
      <c r="P264">
        <f t="shared" si="37"/>
        <v>2.2610000000000001</v>
      </c>
      <c r="Q264">
        <f t="shared" si="38"/>
        <v>2.7188999999999997</v>
      </c>
      <c r="R264">
        <f t="shared" si="39"/>
        <v>0.83158630328441663</v>
      </c>
    </row>
    <row r="265" spans="1:20" x14ac:dyDescent="0.2">
      <c r="A265">
        <v>3</v>
      </c>
      <c r="B265" t="s">
        <v>611</v>
      </c>
      <c r="C265">
        <v>25</v>
      </c>
      <c r="D265">
        <v>2607.69</v>
      </c>
      <c r="E265">
        <v>1929.027</v>
      </c>
      <c r="F265">
        <v>1926.511</v>
      </c>
      <c r="G265">
        <v>3214.9189999999999</v>
      </c>
      <c r="H265">
        <v>24</v>
      </c>
      <c r="I265">
        <v>113</v>
      </c>
      <c r="J265">
        <v>21</v>
      </c>
      <c r="K265">
        <v>12</v>
      </c>
      <c r="L265">
        <v>-29.745000000000001</v>
      </c>
      <c r="M265">
        <v>2646.7660000000001</v>
      </c>
      <c r="N265">
        <v>1</v>
      </c>
      <c r="O265">
        <v>24.015999999999998</v>
      </c>
      <c r="P265">
        <f t="shared" si="37"/>
        <v>2.7930000000000001</v>
      </c>
      <c r="Q265">
        <f t="shared" si="38"/>
        <v>3.6251999999999995</v>
      </c>
      <c r="R265">
        <f t="shared" si="39"/>
        <v>0.77044025157232721</v>
      </c>
    </row>
    <row r="266" spans="1:20" x14ac:dyDescent="0.2">
      <c r="A266">
        <v>4</v>
      </c>
      <c r="B266" t="s">
        <v>612</v>
      </c>
      <c r="C266">
        <v>26</v>
      </c>
      <c r="D266">
        <v>2761.9670000000001</v>
      </c>
      <c r="E266">
        <v>2956.67</v>
      </c>
      <c r="F266">
        <v>2434.6869999999999</v>
      </c>
      <c r="G266">
        <v>3084.944</v>
      </c>
      <c r="H266">
        <v>23</v>
      </c>
      <c r="I266">
        <v>105</v>
      </c>
      <c r="J266">
        <v>23</v>
      </c>
      <c r="K266">
        <v>11</v>
      </c>
      <c r="L266">
        <v>-28.61</v>
      </c>
      <c r="M266">
        <v>2794.998</v>
      </c>
      <c r="N266">
        <v>1</v>
      </c>
      <c r="O266">
        <v>25.212</v>
      </c>
      <c r="P266">
        <f t="shared" si="37"/>
        <v>3.0590000000000002</v>
      </c>
      <c r="Q266">
        <f t="shared" si="38"/>
        <v>3.3230999999999997</v>
      </c>
      <c r="R266">
        <f t="shared" si="39"/>
        <v>0.92052601486563768</v>
      </c>
    </row>
    <row r="267" spans="1:20" x14ac:dyDescent="0.2">
      <c r="A267">
        <v>5</v>
      </c>
      <c r="B267" t="s">
        <v>613</v>
      </c>
      <c r="C267">
        <v>16</v>
      </c>
      <c r="D267">
        <v>2745.2080000000001</v>
      </c>
      <c r="E267">
        <v>2246.6959999999999</v>
      </c>
      <c r="F267">
        <v>2244.473</v>
      </c>
      <c r="G267">
        <v>3382.9549999999999</v>
      </c>
      <c r="H267">
        <v>7</v>
      </c>
      <c r="I267">
        <v>113</v>
      </c>
      <c r="J267">
        <v>12</v>
      </c>
      <c r="K267">
        <v>8</v>
      </c>
      <c r="L267">
        <v>-36.869999999999997</v>
      </c>
      <c r="M267">
        <v>2747.2139999999999</v>
      </c>
      <c r="N267">
        <v>1</v>
      </c>
      <c r="O267">
        <v>14.839</v>
      </c>
      <c r="P267">
        <f t="shared" si="37"/>
        <v>1.5960000000000001</v>
      </c>
      <c r="Q267">
        <f t="shared" si="38"/>
        <v>2.4167999999999998</v>
      </c>
      <c r="R267">
        <f t="shared" si="39"/>
        <v>0.66037735849056611</v>
      </c>
    </row>
    <row r="268" spans="1:20" x14ac:dyDescent="0.2">
      <c r="A268">
        <v>6</v>
      </c>
      <c r="B268" t="s">
        <v>614</v>
      </c>
      <c r="C268">
        <v>20</v>
      </c>
      <c r="D268">
        <v>2088.558</v>
      </c>
      <c r="E268">
        <v>2073.1750000000002</v>
      </c>
      <c r="F268">
        <v>1751.0039999999999</v>
      </c>
      <c r="G268">
        <v>2368.799</v>
      </c>
      <c r="H268">
        <v>29</v>
      </c>
      <c r="I268">
        <v>95</v>
      </c>
      <c r="J268">
        <v>17</v>
      </c>
      <c r="K268">
        <v>9</v>
      </c>
      <c r="L268">
        <v>-30.466000000000001</v>
      </c>
      <c r="M268">
        <v>2073.5079999999998</v>
      </c>
      <c r="N268">
        <v>1</v>
      </c>
      <c r="O268">
        <v>19.195</v>
      </c>
      <c r="P268">
        <f t="shared" si="37"/>
        <v>2.2610000000000001</v>
      </c>
      <c r="Q268">
        <f t="shared" si="38"/>
        <v>2.7188999999999997</v>
      </c>
      <c r="R268">
        <f t="shared" si="39"/>
        <v>0.83158630328441663</v>
      </c>
    </row>
    <row r="269" spans="1:20" x14ac:dyDescent="0.2">
      <c r="A269">
        <v>7</v>
      </c>
      <c r="B269" t="s">
        <v>615</v>
      </c>
      <c r="C269">
        <v>27</v>
      </c>
      <c r="D269">
        <v>2353.0059999999999</v>
      </c>
      <c r="E269">
        <v>2350.6750000000002</v>
      </c>
      <c r="F269">
        <v>0</v>
      </c>
      <c r="G269">
        <v>2741.5610000000001</v>
      </c>
      <c r="H269">
        <v>26</v>
      </c>
      <c r="I269">
        <v>93</v>
      </c>
      <c r="J269">
        <v>23</v>
      </c>
      <c r="K269">
        <v>13</v>
      </c>
      <c r="L269">
        <v>-29.475999999999999</v>
      </c>
      <c r="M269">
        <v>2384.6120000000001</v>
      </c>
      <c r="N269">
        <v>1</v>
      </c>
      <c r="O269">
        <v>26.311</v>
      </c>
      <c r="P269">
        <f t="shared" si="37"/>
        <v>3.0590000000000002</v>
      </c>
      <c r="Q269">
        <f t="shared" si="38"/>
        <v>3.9272999999999998</v>
      </c>
      <c r="R269">
        <f t="shared" si="39"/>
        <v>0.77890662796323185</v>
      </c>
    </row>
    <row r="270" spans="1:20" x14ac:dyDescent="0.2">
      <c r="A270">
        <v>8</v>
      </c>
      <c r="B270" t="s">
        <v>616</v>
      </c>
      <c r="C270">
        <v>24</v>
      </c>
      <c r="D270">
        <v>2402.873</v>
      </c>
      <c r="E270">
        <v>2058.4250000000002</v>
      </c>
      <c r="F270">
        <v>2056.6860000000001</v>
      </c>
      <c r="G270">
        <v>2947.2089999999998</v>
      </c>
      <c r="H270">
        <v>26</v>
      </c>
      <c r="I270">
        <v>89</v>
      </c>
      <c r="J270">
        <v>20</v>
      </c>
      <c r="K270">
        <v>12</v>
      </c>
      <c r="L270">
        <v>-32.276000000000003</v>
      </c>
      <c r="M270">
        <v>2342.277</v>
      </c>
      <c r="N270">
        <v>1</v>
      </c>
      <c r="O270">
        <v>23.094999999999999</v>
      </c>
      <c r="P270">
        <f t="shared" si="37"/>
        <v>2.66</v>
      </c>
      <c r="Q270">
        <f t="shared" si="38"/>
        <v>3.6251999999999995</v>
      </c>
      <c r="R270">
        <f t="shared" si="39"/>
        <v>0.73375262054507351</v>
      </c>
    </row>
    <row r="271" spans="1:20" x14ac:dyDescent="0.2">
      <c r="A271">
        <v>9</v>
      </c>
      <c r="B271" t="s">
        <v>617</v>
      </c>
      <c r="C271">
        <v>13</v>
      </c>
      <c r="D271">
        <v>2788.098</v>
      </c>
      <c r="E271">
        <v>2059.52</v>
      </c>
      <c r="F271">
        <v>2055.9830000000002</v>
      </c>
      <c r="G271">
        <v>3867.1489999999999</v>
      </c>
      <c r="H271">
        <v>5</v>
      </c>
      <c r="I271">
        <v>102</v>
      </c>
      <c r="J271">
        <v>10</v>
      </c>
      <c r="K271">
        <v>7</v>
      </c>
      <c r="L271">
        <v>-34.991999999999997</v>
      </c>
      <c r="M271">
        <v>2717.7350000000001</v>
      </c>
      <c r="N271">
        <v>1</v>
      </c>
      <c r="O271">
        <v>11.975</v>
      </c>
      <c r="P271">
        <f t="shared" si="37"/>
        <v>1.33</v>
      </c>
      <c r="Q271">
        <f t="shared" si="38"/>
        <v>2.1147</v>
      </c>
      <c r="R271">
        <f t="shared" si="39"/>
        <v>0.62893081761006286</v>
      </c>
    </row>
    <row r="272" spans="1:20" x14ac:dyDescent="0.2">
      <c r="A272">
        <v>10</v>
      </c>
      <c r="B272" t="s">
        <v>618</v>
      </c>
      <c r="C272">
        <v>17</v>
      </c>
      <c r="D272">
        <v>2387.9969999999998</v>
      </c>
      <c r="E272">
        <v>2073.9699999999998</v>
      </c>
      <c r="F272">
        <v>2072.373</v>
      </c>
      <c r="G272">
        <v>2889.8910000000001</v>
      </c>
      <c r="H272">
        <v>7</v>
      </c>
      <c r="I272">
        <v>90</v>
      </c>
      <c r="J272">
        <v>12</v>
      </c>
      <c r="K272">
        <v>11</v>
      </c>
      <c r="L272">
        <v>-42.274000000000001</v>
      </c>
      <c r="M272">
        <v>2371.777</v>
      </c>
      <c r="N272">
        <v>1</v>
      </c>
      <c r="O272">
        <v>15.664999999999999</v>
      </c>
      <c r="P272">
        <f t="shared" si="37"/>
        <v>1.5960000000000001</v>
      </c>
      <c r="Q272">
        <f t="shared" si="38"/>
        <v>3.3230999999999997</v>
      </c>
      <c r="R272">
        <f t="shared" si="39"/>
        <v>0.48027444253859353</v>
      </c>
    </row>
    <row r="273" spans="1:20" x14ac:dyDescent="0.2">
      <c r="A273">
        <v>11</v>
      </c>
      <c r="B273" t="s">
        <v>619</v>
      </c>
      <c r="C273">
        <v>28</v>
      </c>
      <c r="D273">
        <v>2347.5030000000002</v>
      </c>
      <c r="E273">
        <v>1970.9780000000001</v>
      </c>
      <c r="F273">
        <v>1849.606</v>
      </c>
      <c r="G273">
        <v>3294.7779999999998</v>
      </c>
      <c r="H273">
        <v>6</v>
      </c>
      <c r="I273">
        <v>81</v>
      </c>
      <c r="J273">
        <v>23</v>
      </c>
      <c r="K273">
        <v>14</v>
      </c>
      <c r="L273">
        <v>-30.256</v>
      </c>
      <c r="M273">
        <v>2289.4749999999999</v>
      </c>
      <c r="N273">
        <v>1</v>
      </c>
      <c r="O273">
        <v>27.376000000000001</v>
      </c>
      <c r="P273">
        <f t="shared" si="37"/>
        <v>3.0590000000000002</v>
      </c>
      <c r="Q273">
        <f t="shared" si="38"/>
        <v>4.2294</v>
      </c>
      <c r="R273">
        <f t="shared" si="39"/>
        <v>0.72327044025157239</v>
      </c>
    </row>
    <row r="274" spans="1:20" x14ac:dyDescent="0.2">
      <c r="A274">
        <v>12</v>
      </c>
      <c r="B274" t="s">
        <v>620</v>
      </c>
      <c r="C274">
        <v>22</v>
      </c>
      <c r="D274">
        <v>2065.1370000000002</v>
      </c>
      <c r="E274">
        <v>2024.2080000000001</v>
      </c>
      <c r="F274">
        <v>1744.6510000000001</v>
      </c>
      <c r="G274">
        <v>2436.116</v>
      </c>
      <c r="H274">
        <v>25</v>
      </c>
      <c r="I274">
        <v>73</v>
      </c>
      <c r="J274">
        <v>19</v>
      </c>
      <c r="K274">
        <v>9</v>
      </c>
      <c r="L274">
        <v>-29.055</v>
      </c>
      <c r="M274">
        <v>2062.3409999999999</v>
      </c>
      <c r="N274">
        <v>1</v>
      </c>
      <c r="O274">
        <v>20.74</v>
      </c>
      <c r="P274">
        <f t="shared" si="37"/>
        <v>2.5270000000000001</v>
      </c>
      <c r="Q274">
        <f t="shared" si="38"/>
        <v>2.7188999999999997</v>
      </c>
      <c r="R274">
        <f t="shared" si="39"/>
        <v>0.92941998602375975</v>
      </c>
    </row>
    <row r="275" spans="1:20" x14ac:dyDescent="0.2">
      <c r="A275">
        <v>13</v>
      </c>
      <c r="B275" t="s">
        <v>621</v>
      </c>
      <c r="C275">
        <v>21</v>
      </c>
      <c r="D275">
        <v>1911.482</v>
      </c>
      <c r="E275">
        <v>1823.5309999999999</v>
      </c>
      <c r="F275">
        <v>1666.239</v>
      </c>
      <c r="G275">
        <v>2366.5320000000002</v>
      </c>
      <c r="H275">
        <v>8</v>
      </c>
      <c r="I275">
        <v>73</v>
      </c>
      <c r="J275">
        <v>17</v>
      </c>
      <c r="K275">
        <v>11</v>
      </c>
      <c r="L275">
        <v>-32.905000000000001</v>
      </c>
      <c r="M275">
        <v>1849.575</v>
      </c>
      <c r="N275">
        <v>1</v>
      </c>
      <c r="O275">
        <v>20.047000000000001</v>
      </c>
      <c r="P275">
        <f t="shared" si="37"/>
        <v>2.2610000000000001</v>
      </c>
      <c r="Q275">
        <f t="shared" si="38"/>
        <v>3.3230999999999997</v>
      </c>
      <c r="R275">
        <f t="shared" si="39"/>
        <v>0.68038879359634086</v>
      </c>
    </row>
    <row r="276" spans="1:20" x14ac:dyDescent="0.2">
      <c r="A276">
        <v>14</v>
      </c>
      <c r="B276" t="s">
        <v>622</v>
      </c>
      <c r="C276">
        <v>26</v>
      </c>
      <c r="D276">
        <v>1861.4659999999999</v>
      </c>
      <c r="E276">
        <v>1488.8209999999999</v>
      </c>
      <c r="F276">
        <v>1487.65</v>
      </c>
      <c r="G276">
        <v>2087.29</v>
      </c>
      <c r="H276">
        <v>20</v>
      </c>
      <c r="I276">
        <v>62</v>
      </c>
      <c r="J276">
        <v>21</v>
      </c>
      <c r="K276">
        <v>12</v>
      </c>
      <c r="L276">
        <v>-30.579000000000001</v>
      </c>
      <c r="M276">
        <v>1897.7149999999999</v>
      </c>
      <c r="N276">
        <v>1</v>
      </c>
      <c r="O276">
        <v>24.699000000000002</v>
      </c>
      <c r="P276">
        <f t="shared" si="37"/>
        <v>2.7930000000000001</v>
      </c>
      <c r="Q276">
        <f t="shared" si="38"/>
        <v>3.6251999999999995</v>
      </c>
      <c r="R276">
        <f t="shared" si="39"/>
        <v>0.77044025157232721</v>
      </c>
    </row>
    <row r="277" spans="1:20" x14ac:dyDescent="0.2">
      <c r="A277">
        <v>15</v>
      </c>
      <c r="B277" t="s">
        <v>623</v>
      </c>
      <c r="C277">
        <v>27</v>
      </c>
      <c r="D277">
        <v>1914.7080000000001</v>
      </c>
      <c r="E277">
        <v>1966.0329999999999</v>
      </c>
      <c r="F277">
        <v>1779.8019999999999</v>
      </c>
      <c r="G277">
        <v>2071.393</v>
      </c>
      <c r="H277">
        <v>22</v>
      </c>
      <c r="I277">
        <v>56</v>
      </c>
      <c r="J277">
        <v>23</v>
      </c>
      <c r="K277">
        <v>12</v>
      </c>
      <c r="L277">
        <v>-27.553000000000001</v>
      </c>
      <c r="M277">
        <v>1916.1769999999999</v>
      </c>
      <c r="N277">
        <v>1</v>
      </c>
      <c r="O277">
        <v>26.117999999999999</v>
      </c>
      <c r="P277">
        <f t="shared" si="37"/>
        <v>3.0590000000000002</v>
      </c>
      <c r="Q277">
        <f t="shared" si="38"/>
        <v>3.6251999999999995</v>
      </c>
      <c r="R277">
        <f t="shared" si="39"/>
        <v>0.84381551362683449</v>
      </c>
    </row>
    <row r="278" spans="1:20" x14ac:dyDescent="0.2">
      <c r="A278">
        <v>16</v>
      </c>
      <c r="B278" t="s">
        <v>624</v>
      </c>
      <c r="C278">
        <v>24</v>
      </c>
      <c r="D278">
        <v>2022.576</v>
      </c>
      <c r="E278">
        <v>1748.8710000000001</v>
      </c>
      <c r="F278">
        <v>1747.8869999999999</v>
      </c>
      <c r="G278">
        <v>2251.7919999999999</v>
      </c>
      <c r="H278">
        <v>26</v>
      </c>
      <c r="I278">
        <v>50</v>
      </c>
      <c r="J278">
        <v>20</v>
      </c>
      <c r="K278">
        <v>12</v>
      </c>
      <c r="L278">
        <v>-30.963999999999999</v>
      </c>
      <c r="M278">
        <v>2043.8119999999999</v>
      </c>
      <c r="N278">
        <v>1</v>
      </c>
      <c r="O278">
        <v>22.81</v>
      </c>
      <c r="P278">
        <f t="shared" si="37"/>
        <v>2.66</v>
      </c>
      <c r="Q278">
        <f t="shared" si="38"/>
        <v>3.6251999999999995</v>
      </c>
      <c r="R278">
        <f t="shared" si="39"/>
        <v>0.73375262054507351</v>
      </c>
    </row>
    <row r="279" spans="1:20" x14ac:dyDescent="0.2">
      <c r="A279">
        <v>17</v>
      </c>
      <c r="B279" t="s">
        <v>625</v>
      </c>
      <c r="C279">
        <v>22</v>
      </c>
      <c r="D279">
        <v>1756.848</v>
      </c>
      <c r="E279">
        <v>1469.1690000000001</v>
      </c>
      <c r="F279">
        <v>1468.2449999999999</v>
      </c>
      <c r="G279">
        <v>1941.018</v>
      </c>
      <c r="H279">
        <v>18</v>
      </c>
      <c r="I279">
        <v>45</v>
      </c>
      <c r="J279">
        <v>19</v>
      </c>
      <c r="K279">
        <v>9</v>
      </c>
      <c r="L279">
        <v>-26.565000000000001</v>
      </c>
      <c r="M279">
        <v>1769.31</v>
      </c>
      <c r="N279">
        <v>1</v>
      </c>
      <c r="O279">
        <v>20.690999999999999</v>
      </c>
      <c r="P279">
        <f t="shared" si="37"/>
        <v>2.5270000000000001</v>
      </c>
      <c r="Q279">
        <f t="shared" si="38"/>
        <v>2.7188999999999997</v>
      </c>
      <c r="R279">
        <f t="shared" si="39"/>
        <v>0.92941998602375975</v>
      </c>
    </row>
    <row r="280" spans="1:20" x14ac:dyDescent="0.2">
      <c r="A280">
        <v>18</v>
      </c>
      <c r="B280" t="s">
        <v>626</v>
      </c>
      <c r="C280">
        <v>27</v>
      </c>
      <c r="D280">
        <v>1816.7139999999999</v>
      </c>
      <c r="E280">
        <v>1770.9269999999999</v>
      </c>
      <c r="F280">
        <v>1596.702</v>
      </c>
      <c r="G280">
        <v>2019.4670000000001</v>
      </c>
      <c r="H280">
        <v>17</v>
      </c>
      <c r="I280">
        <v>50</v>
      </c>
      <c r="J280">
        <v>23</v>
      </c>
      <c r="K280">
        <v>12</v>
      </c>
      <c r="L280">
        <v>-27.553000000000001</v>
      </c>
      <c r="M280">
        <v>1810.356</v>
      </c>
      <c r="N280">
        <v>1</v>
      </c>
      <c r="O280">
        <v>25.669</v>
      </c>
      <c r="P280">
        <f t="shared" si="37"/>
        <v>3.0590000000000002</v>
      </c>
      <c r="Q280">
        <f t="shared" si="38"/>
        <v>3.6251999999999995</v>
      </c>
      <c r="R280">
        <f t="shared" si="39"/>
        <v>0.84381551362683449</v>
      </c>
    </row>
    <row r="281" spans="1:20" x14ac:dyDescent="0.2">
      <c r="A281">
        <v>19</v>
      </c>
      <c r="B281" t="s">
        <v>627</v>
      </c>
      <c r="C281">
        <v>26</v>
      </c>
      <c r="D281">
        <v>1850.4960000000001</v>
      </c>
      <c r="E281">
        <v>1776.941</v>
      </c>
      <c r="F281">
        <v>1621.2</v>
      </c>
      <c r="G281">
        <v>2171.1280000000002</v>
      </c>
      <c r="H281">
        <v>14</v>
      </c>
      <c r="I281">
        <v>46</v>
      </c>
      <c r="J281">
        <v>22</v>
      </c>
      <c r="K281">
        <v>13</v>
      </c>
      <c r="L281">
        <v>-30.579000000000001</v>
      </c>
      <c r="M281">
        <v>1791.595</v>
      </c>
      <c r="N281">
        <v>1</v>
      </c>
      <c r="O281">
        <v>25.041</v>
      </c>
      <c r="P281">
        <f t="shared" si="37"/>
        <v>2.9260000000000002</v>
      </c>
      <c r="Q281">
        <f t="shared" si="38"/>
        <v>3.9272999999999998</v>
      </c>
      <c r="R281">
        <f t="shared" si="39"/>
        <v>0.74504112239961306</v>
      </c>
    </row>
    <row r="282" spans="1:20" x14ac:dyDescent="0.2">
      <c r="A282">
        <v>20</v>
      </c>
      <c r="B282" t="s">
        <v>628</v>
      </c>
      <c r="C282">
        <v>24</v>
      </c>
      <c r="D282">
        <v>1635.184</v>
      </c>
      <c r="E282">
        <v>1394.1469999999999</v>
      </c>
      <c r="F282">
        <v>1393.271</v>
      </c>
      <c r="G282">
        <v>1841.692</v>
      </c>
      <c r="H282">
        <v>11</v>
      </c>
      <c r="I282">
        <v>40</v>
      </c>
      <c r="J282">
        <v>19</v>
      </c>
      <c r="K282">
        <v>12</v>
      </c>
      <c r="L282">
        <v>-30.068999999999999</v>
      </c>
      <c r="M282">
        <v>1623.1590000000001</v>
      </c>
      <c r="N282">
        <v>1</v>
      </c>
      <c r="O282">
        <v>22.530999999999999</v>
      </c>
      <c r="P282">
        <f t="shared" si="37"/>
        <v>2.5270000000000001</v>
      </c>
      <c r="Q282">
        <f t="shared" si="38"/>
        <v>3.6251999999999995</v>
      </c>
      <c r="R282">
        <f t="shared" si="39"/>
        <v>0.69706498951781981</v>
      </c>
    </row>
    <row r="283" spans="1:20" x14ac:dyDescent="0.2">
      <c r="A283">
        <v>21</v>
      </c>
      <c r="B283" t="s">
        <v>629</v>
      </c>
      <c r="C283">
        <v>24</v>
      </c>
      <c r="D283">
        <v>1695.508</v>
      </c>
      <c r="E283">
        <v>1351.3920000000001</v>
      </c>
      <c r="F283">
        <v>1350.0450000000001</v>
      </c>
      <c r="G283">
        <v>2039.7190000000001</v>
      </c>
      <c r="H283">
        <v>12</v>
      </c>
      <c r="I283">
        <v>32</v>
      </c>
      <c r="J283">
        <v>19</v>
      </c>
      <c r="K283">
        <v>12</v>
      </c>
      <c r="L283">
        <v>-34.380000000000003</v>
      </c>
      <c r="M283">
        <v>1726.81</v>
      </c>
      <c r="N283">
        <v>1</v>
      </c>
      <c r="O283">
        <v>22.501999999999999</v>
      </c>
      <c r="P283">
        <f t="shared" si="37"/>
        <v>2.5270000000000001</v>
      </c>
      <c r="Q283">
        <f t="shared" si="38"/>
        <v>3.6251999999999995</v>
      </c>
      <c r="R283">
        <f t="shared" si="39"/>
        <v>0.69706498951781981</v>
      </c>
    </row>
    <row r="284" spans="1:20" x14ac:dyDescent="0.2">
      <c r="A284">
        <v>22</v>
      </c>
      <c r="B284" t="s">
        <v>630</v>
      </c>
      <c r="C284">
        <v>32</v>
      </c>
      <c r="D284">
        <v>1847.845</v>
      </c>
      <c r="E284">
        <v>2029.8720000000001</v>
      </c>
      <c r="F284">
        <v>1459.2370000000001</v>
      </c>
      <c r="G284">
        <v>2191.48</v>
      </c>
      <c r="H284">
        <v>7</v>
      </c>
      <c r="I284">
        <v>24</v>
      </c>
      <c r="J284">
        <v>27</v>
      </c>
      <c r="K284">
        <v>16</v>
      </c>
      <c r="L284">
        <v>-29.055</v>
      </c>
      <c r="M284">
        <v>1923.0329999999999</v>
      </c>
      <c r="N284">
        <v>1</v>
      </c>
      <c r="O284">
        <v>31.106000000000002</v>
      </c>
      <c r="P284">
        <f t="shared" si="37"/>
        <v>3.5910000000000002</v>
      </c>
      <c r="Q284">
        <f t="shared" si="38"/>
        <v>4.8335999999999997</v>
      </c>
      <c r="R284">
        <f t="shared" si="39"/>
        <v>0.74292452830188693</v>
      </c>
    </row>
    <row r="285" spans="1:20" x14ac:dyDescent="0.2">
      <c r="A285">
        <v>23</v>
      </c>
      <c r="B285" t="s">
        <v>631</v>
      </c>
      <c r="C285">
        <v>25</v>
      </c>
      <c r="D285">
        <v>1560.9960000000001</v>
      </c>
      <c r="E285">
        <v>1364.97</v>
      </c>
      <c r="F285">
        <v>1364.11</v>
      </c>
      <c r="G285">
        <v>1804.42</v>
      </c>
      <c r="H285">
        <v>6</v>
      </c>
      <c r="I285">
        <v>15</v>
      </c>
      <c r="J285">
        <v>21</v>
      </c>
      <c r="K285">
        <v>13</v>
      </c>
      <c r="L285">
        <v>-29.745000000000001</v>
      </c>
      <c r="M285">
        <v>1528.9870000000001</v>
      </c>
      <c r="N285">
        <v>1</v>
      </c>
      <c r="O285">
        <v>24.439</v>
      </c>
      <c r="P285">
        <f t="shared" si="37"/>
        <v>2.7930000000000001</v>
      </c>
      <c r="Q285">
        <f t="shared" si="38"/>
        <v>3.9272999999999998</v>
      </c>
      <c r="R285">
        <f t="shared" si="39"/>
        <v>0.71117561683599428</v>
      </c>
      <c r="S285">
        <v>23</v>
      </c>
      <c r="T285">
        <v>1</v>
      </c>
    </row>
    <row r="286" spans="1:20" x14ac:dyDescent="0.2">
      <c r="A286" t="s">
        <v>632</v>
      </c>
      <c r="P286">
        <f t="shared" ref="P286:P300" si="40">J286*0.133</f>
        <v>0</v>
      </c>
      <c r="Q286">
        <f t="shared" ref="Q286:Q300" si="41">K286*0.3021</f>
        <v>0</v>
      </c>
      <c r="R286" t="e">
        <f t="shared" ref="R286:R300" si="42">P286/Q286</f>
        <v>#DIV/0!</v>
      </c>
    </row>
    <row r="287" spans="1:20" x14ac:dyDescent="0.2">
      <c r="A287">
        <v>1</v>
      </c>
      <c r="B287" t="s">
        <v>633</v>
      </c>
      <c r="C287">
        <v>11</v>
      </c>
      <c r="D287">
        <v>3225.549</v>
      </c>
      <c r="E287">
        <v>2931.402</v>
      </c>
      <c r="F287">
        <v>2929.808</v>
      </c>
      <c r="G287">
        <v>3746.241</v>
      </c>
      <c r="H287">
        <v>37</v>
      </c>
      <c r="I287">
        <v>118</v>
      </c>
      <c r="J287">
        <v>9</v>
      </c>
      <c r="K287">
        <v>5</v>
      </c>
      <c r="L287">
        <v>-29.055</v>
      </c>
      <c r="M287">
        <v>3167.654</v>
      </c>
      <c r="N287">
        <v>1</v>
      </c>
      <c r="O287">
        <v>10.483000000000001</v>
      </c>
      <c r="P287">
        <f t="shared" si="40"/>
        <v>1.1970000000000001</v>
      </c>
      <c r="Q287">
        <f t="shared" si="41"/>
        <v>1.5105</v>
      </c>
      <c r="R287">
        <f t="shared" si="42"/>
        <v>0.79245283018867929</v>
      </c>
    </row>
    <row r="288" spans="1:20" x14ac:dyDescent="0.2">
      <c r="A288">
        <v>2</v>
      </c>
      <c r="B288" t="s">
        <v>634</v>
      </c>
      <c r="C288">
        <v>20</v>
      </c>
      <c r="D288">
        <v>2639.1559999999999</v>
      </c>
      <c r="E288">
        <v>2355.9380000000001</v>
      </c>
      <c r="F288">
        <v>2268.1410000000001</v>
      </c>
      <c r="G288">
        <v>3056.7750000000001</v>
      </c>
      <c r="H288">
        <v>28</v>
      </c>
      <c r="I288">
        <v>117</v>
      </c>
      <c r="J288">
        <v>16</v>
      </c>
      <c r="K288">
        <v>10</v>
      </c>
      <c r="L288">
        <v>-32.005000000000003</v>
      </c>
      <c r="M288">
        <v>2636.779</v>
      </c>
      <c r="N288">
        <v>1</v>
      </c>
      <c r="O288">
        <v>18.823</v>
      </c>
      <c r="P288">
        <f t="shared" si="40"/>
        <v>2.1280000000000001</v>
      </c>
      <c r="Q288">
        <f t="shared" si="41"/>
        <v>3.0209999999999999</v>
      </c>
      <c r="R288">
        <f t="shared" si="42"/>
        <v>0.70440251572327051</v>
      </c>
    </row>
    <row r="289" spans="1:20" x14ac:dyDescent="0.2">
      <c r="A289">
        <v>3</v>
      </c>
      <c r="B289" t="s">
        <v>635</v>
      </c>
      <c r="C289">
        <v>20</v>
      </c>
      <c r="D289">
        <v>2446.6329999999998</v>
      </c>
      <c r="E289">
        <v>1994.5229999999999</v>
      </c>
      <c r="F289">
        <v>1992.75</v>
      </c>
      <c r="G289">
        <v>2900.8310000000001</v>
      </c>
      <c r="H289">
        <v>26</v>
      </c>
      <c r="I289">
        <v>113</v>
      </c>
      <c r="J289">
        <v>17</v>
      </c>
      <c r="K289">
        <v>9</v>
      </c>
      <c r="L289">
        <v>-27.896999999999998</v>
      </c>
      <c r="M289">
        <v>2415.5810000000001</v>
      </c>
      <c r="N289">
        <v>1</v>
      </c>
      <c r="O289">
        <v>19.244</v>
      </c>
      <c r="P289">
        <f t="shared" si="40"/>
        <v>2.2610000000000001</v>
      </c>
      <c r="Q289">
        <f t="shared" si="41"/>
        <v>2.7188999999999997</v>
      </c>
      <c r="R289">
        <f t="shared" si="42"/>
        <v>0.83158630328441663</v>
      </c>
    </row>
    <row r="290" spans="1:20" x14ac:dyDescent="0.2">
      <c r="A290">
        <v>4</v>
      </c>
      <c r="B290" t="s">
        <v>636</v>
      </c>
      <c r="C290">
        <v>24</v>
      </c>
      <c r="D290">
        <v>2731.7280000000001</v>
      </c>
      <c r="E290">
        <v>2694.413</v>
      </c>
      <c r="F290">
        <v>2359.9810000000002</v>
      </c>
      <c r="G290">
        <v>3238.0790000000002</v>
      </c>
      <c r="H290">
        <v>21</v>
      </c>
      <c r="I290">
        <v>112</v>
      </c>
      <c r="J290">
        <v>20</v>
      </c>
      <c r="K290">
        <v>12</v>
      </c>
      <c r="L290">
        <v>-30.963999999999999</v>
      </c>
      <c r="M290">
        <v>2707.538</v>
      </c>
      <c r="N290">
        <v>1</v>
      </c>
      <c r="O290">
        <v>23.306999999999999</v>
      </c>
      <c r="P290">
        <f t="shared" si="40"/>
        <v>2.66</v>
      </c>
      <c r="Q290">
        <f t="shared" si="41"/>
        <v>3.6251999999999995</v>
      </c>
      <c r="R290">
        <f t="shared" si="42"/>
        <v>0.73375262054507351</v>
      </c>
    </row>
    <row r="291" spans="1:20" x14ac:dyDescent="0.2">
      <c r="A291">
        <v>5</v>
      </c>
      <c r="B291" t="s">
        <v>637</v>
      </c>
      <c r="C291">
        <v>31</v>
      </c>
      <c r="D291">
        <v>2725.3069999999998</v>
      </c>
      <c r="E291">
        <v>2578.0509999999999</v>
      </c>
      <c r="F291">
        <v>2405.652</v>
      </c>
      <c r="G291">
        <v>3135.143</v>
      </c>
      <c r="H291">
        <v>15</v>
      </c>
      <c r="I291">
        <v>107</v>
      </c>
      <c r="J291">
        <v>26</v>
      </c>
      <c r="K291">
        <v>14</v>
      </c>
      <c r="L291">
        <v>-28.300999999999998</v>
      </c>
      <c r="M291">
        <v>2634.7669999999998</v>
      </c>
      <c r="N291">
        <v>1</v>
      </c>
      <c r="O291">
        <v>29.86</v>
      </c>
      <c r="P291">
        <f t="shared" si="40"/>
        <v>3.4580000000000002</v>
      </c>
      <c r="Q291">
        <f t="shared" si="41"/>
        <v>4.2294</v>
      </c>
      <c r="R291">
        <f t="shared" si="42"/>
        <v>0.8176100628930818</v>
      </c>
    </row>
    <row r="292" spans="1:20" x14ac:dyDescent="0.2">
      <c r="A292">
        <v>6</v>
      </c>
      <c r="B292" t="s">
        <v>638</v>
      </c>
      <c r="C292">
        <v>19</v>
      </c>
      <c r="D292">
        <v>2875.011</v>
      </c>
      <c r="E292">
        <v>1743.5740000000001</v>
      </c>
      <c r="F292">
        <v>1739.13</v>
      </c>
      <c r="G292">
        <v>4014.02</v>
      </c>
      <c r="H292">
        <v>5</v>
      </c>
      <c r="I292">
        <v>101</v>
      </c>
      <c r="J292">
        <v>13</v>
      </c>
      <c r="K292">
        <v>12</v>
      </c>
      <c r="L292">
        <v>-42.709000000000003</v>
      </c>
      <c r="M292">
        <v>2951.0349999999999</v>
      </c>
      <c r="N292">
        <v>1</v>
      </c>
      <c r="O292">
        <v>17.692</v>
      </c>
      <c r="P292">
        <f t="shared" si="40"/>
        <v>1.7290000000000001</v>
      </c>
      <c r="Q292">
        <f t="shared" si="41"/>
        <v>3.6251999999999995</v>
      </c>
      <c r="R292">
        <f t="shared" si="42"/>
        <v>0.47693920335429779</v>
      </c>
    </row>
    <row r="293" spans="1:20" x14ac:dyDescent="0.2">
      <c r="A293">
        <v>7</v>
      </c>
      <c r="B293" t="s">
        <v>639</v>
      </c>
      <c r="C293">
        <v>23</v>
      </c>
      <c r="D293">
        <v>1952.8879999999999</v>
      </c>
      <c r="E293">
        <v>1587.373</v>
      </c>
      <c r="F293">
        <v>1585.5450000000001</v>
      </c>
      <c r="G293">
        <v>2521.4490000000001</v>
      </c>
      <c r="H293">
        <v>25</v>
      </c>
      <c r="I293">
        <v>85</v>
      </c>
      <c r="J293">
        <v>18</v>
      </c>
      <c r="K293">
        <v>12</v>
      </c>
      <c r="L293">
        <v>-33.69</v>
      </c>
      <c r="M293">
        <v>1813.539</v>
      </c>
      <c r="N293">
        <v>1</v>
      </c>
      <c r="O293">
        <v>21.773</v>
      </c>
      <c r="P293">
        <f t="shared" si="40"/>
        <v>2.3940000000000001</v>
      </c>
      <c r="Q293">
        <f t="shared" si="41"/>
        <v>3.6251999999999995</v>
      </c>
      <c r="R293">
        <f t="shared" si="42"/>
        <v>0.66037735849056611</v>
      </c>
    </row>
    <row r="294" spans="1:20" x14ac:dyDescent="0.2">
      <c r="A294">
        <v>8</v>
      </c>
      <c r="B294" t="s">
        <v>640</v>
      </c>
      <c r="C294">
        <v>24</v>
      </c>
      <c r="D294">
        <v>2097.556</v>
      </c>
      <c r="E294">
        <v>2655.3040000000001</v>
      </c>
      <c r="F294">
        <v>1629.596</v>
      </c>
      <c r="G294">
        <v>2657.3119999999999</v>
      </c>
      <c r="H294">
        <v>10</v>
      </c>
      <c r="I294">
        <v>85</v>
      </c>
      <c r="J294">
        <v>19</v>
      </c>
      <c r="K294">
        <v>13</v>
      </c>
      <c r="L294">
        <v>-34.380000000000003</v>
      </c>
      <c r="M294">
        <v>1932.231</v>
      </c>
      <c r="N294">
        <v>1</v>
      </c>
      <c r="O294">
        <v>23.093</v>
      </c>
      <c r="P294">
        <f t="shared" si="40"/>
        <v>2.5270000000000001</v>
      </c>
      <c r="Q294">
        <f t="shared" si="41"/>
        <v>3.9272999999999998</v>
      </c>
      <c r="R294">
        <f t="shared" si="42"/>
        <v>0.64344460570875672</v>
      </c>
    </row>
    <row r="295" spans="1:20" x14ac:dyDescent="0.2">
      <c r="A295">
        <v>9</v>
      </c>
      <c r="B295" t="s">
        <v>641</v>
      </c>
      <c r="C295">
        <v>25</v>
      </c>
      <c r="D295">
        <v>1678.367</v>
      </c>
      <c r="E295">
        <v>1969.328</v>
      </c>
      <c r="F295">
        <v>1476.415</v>
      </c>
      <c r="G295">
        <v>2021.4939999999999</v>
      </c>
      <c r="H295">
        <v>20</v>
      </c>
      <c r="I295">
        <v>72</v>
      </c>
      <c r="J295">
        <v>21</v>
      </c>
      <c r="K295">
        <v>12</v>
      </c>
      <c r="L295">
        <v>-29.745000000000001</v>
      </c>
      <c r="M295">
        <v>1613.2180000000001</v>
      </c>
      <c r="N295">
        <v>1</v>
      </c>
      <c r="O295">
        <v>24.096</v>
      </c>
      <c r="P295">
        <f t="shared" si="40"/>
        <v>2.7930000000000001</v>
      </c>
      <c r="Q295">
        <f t="shared" si="41"/>
        <v>3.6251999999999995</v>
      </c>
      <c r="R295">
        <f t="shared" si="42"/>
        <v>0.77044025157232721</v>
      </c>
    </row>
    <row r="296" spans="1:20" x14ac:dyDescent="0.2">
      <c r="A296">
        <v>10</v>
      </c>
      <c r="B296" t="s">
        <v>642</v>
      </c>
      <c r="C296">
        <v>20</v>
      </c>
      <c r="D296">
        <v>1888.154</v>
      </c>
      <c r="E296">
        <v>1728.5840000000001</v>
      </c>
      <c r="F296">
        <v>1455.296</v>
      </c>
      <c r="G296">
        <v>2738.9949999999999</v>
      </c>
      <c r="H296">
        <v>12</v>
      </c>
      <c r="I296">
        <v>69</v>
      </c>
      <c r="J296">
        <v>16</v>
      </c>
      <c r="K296">
        <v>11</v>
      </c>
      <c r="L296">
        <v>-34.509</v>
      </c>
      <c r="M296">
        <v>1751.3589999999999</v>
      </c>
      <c r="N296">
        <v>1</v>
      </c>
      <c r="O296">
        <v>19.283000000000001</v>
      </c>
      <c r="P296">
        <f t="shared" si="40"/>
        <v>2.1280000000000001</v>
      </c>
      <c r="Q296">
        <f t="shared" si="41"/>
        <v>3.3230999999999997</v>
      </c>
      <c r="R296">
        <f t="shared" si="42"/>
        <v>0.64036592338479137</v>
      </c>
    </row>
    <row r="297" spans="1:20" x14ac:dyDescent="0.2">
      <c r="A297">
        <v>11</v>
      </c>
      <c r="B297" t="s">
        <v>643</v>
      </c>
      <c r="C297">
        <v>25</v>
      </c>
      <c r="D297">
        <v>1670.02</v>
      </c>
      <c r="E297">
        <v>1428.9670000000001</v>
      </c>
      <c r="F297">
        <v>1410.3420000000001</v>
      </c>
      <c r="G297">
        <v>2277.2600000000002</v>
      </c>
      <c r="H297">
        <v>14</v>
      </c>
      <c r="I297">
        <v>50</v>
      </c>
      <c r="J297">
        <v>20</v>
      </c>
      <c r="K297">
        <v>13</v>
      </c>
      <c r="L297">
        <v>-33.024000000000001</v>
      </c>
      <c r="M297">
        <v>1543.4839999999999</v>
      </c>
      <c r="N297">
        <v>1</v>
      </c>
      <c r="O297">
        <v>23.853999999999999</v>
      </c>
      <c r="P297">
        <f t="shared" si="40"/>
        <v>2.66</v>
      </c>
      <c r="Q297">
        <f t="shared" si="41"/>
        <v>3.9272999999999998</v>
      </c>
      <c r="R297">
        <f t="shared" si="42"/>
        <v>0.6773101112723755</v>
      </c>
    </row>
    <row r="298" spans="1:20" x14ac:dyDescent="0.2">
      <c r="A298">
        <v>12</v>
      </c>
      <c r="B298" t="s">
        <v>644</v>
      </c>
      <c r="C298">
        <v>23</v>
      </c>
      <c r="D298">
        <v>1640.0519999999999</v>
      </c>
      <c r="E298">
        <v>1439.856</v>
      </c>
      <c r="F298">
        <v>1438.203</v>
      </c>
      <c r="G298">
        <v>2284.4960000000001</v>
      </c>
      <c r="H298">
        <v>14</v>
      </c>
      <c r="I298">
        <v>35</v>
      </c>
      <c r="J298">
        <v>18</v>
      </c>
      <c r="K298">
        <v>12</v>
      </c>
      <c r="L298">
        <v>-35.838000000000001</v>
      </c>
      <c r="M298">
        <v>1518.4580000000001</v>
      </c>
      <c r="N298">
        <v>1</v>
      </c>
      <c r="O298">
        <v>21.844000000000001</v>
      </c>
      <c r="P298">
        <f t="shared" si="40"/>
        <v>2.3940000000000001</v>
      </c>
      <c r="Q298">
        <f t="shared" si="41"/>
        <v>3.6251999999999995</v>
      </c>
      <c r="R298">
        <f t="shared" si="42"/>
        <v>0.66037735849056611</v>
      </c>
    </row>
    <row r="299" spans="1:20" x14ac:dyDescent="0.2">
      <c r="A299">
        <v>13</v>
      </c>
      <c r="B299" t="s">
        <v>645</v>
      </c>
      <c r="C299">
        <v>19</v>
      </c>
      <c r="D299">
        <v>1555.5409999999999</v>
      </c>
      <c r="E299">
        <v>1487.4259999999999</v>
      </c>
      <c r="F299">
        <v>1402.4079999999999</v>
      </c>
      <c r="G299">
        <v>2052.1010000000001</v>
      </c>
      <c r="H299">
        <v>14</v>
      </c>
      <c r="I299">
        <v>23</v>
      </c>
      <c r="J299">
        <v>15</v>
      </c>
      <c r="K299">
        <v>9</v>
      </c>
      <c r="L299">
        <v>-30.963999999999999</v>
      </c>
      <c r="M299">
        <v>1496.605</v>
      </c>
      <c r="N299">
        <v>1</v>
      </c>
      <c r="O299">
        <v>17.600000000000001</v>
      </c>
      <c r="P299">
        <f t="shared" si="40"/>
        <v>1.9950000000000001</v>
      </c>
      <c r="Q299">
        <f t="shared" si="41"/>
        <v>2.7188999999999997</v>
      </c>
      <c r="R299">
        <f t="shared" si="42"/>
        <v>0.73375262054507351</v>
      </c>
    </row>
    <row r="300" spans="1:20" x14ac:dyDescent="0.2">
      <c r="A300">
        <v>14</v>
      </c>
      <c r="B300" t="s">
        <v>646</v>
      </c>
      <c r="C300">
        <v>20</v>
      </c>
      <c r="D300">
        <v>1740.82</v>
      </c>
      <c r="E300">
        <v>1564.404</v>
      </c>
      <c r="F300">
        <v>1563.4760000000001</v>
      </c>
      <c r="G300">
        <v>2038.799</v>
      </c>
      <c r="H300">
        <v>12</v>
      </c>
      <c r="I300">
        <v>10</v>
      </c>
      <c r="J300">
        <v>16</v>
      </c>
      <c r="K300">
        <v>10</v>
      </c>
      <c r="L300">
        <v>-32.005000000000003</v>
      </c>
      <c r="M300">
        <v>1718.701</v>
      </c>
      <c r="N300">
        <v>1</v>
      </c>
      <c r="O300">
        <v>19.001999999999999</v>
      </c>
      <c r="P300">
        <f t="shared" si="40"/>
        <v>2.1280000000000001</v>
      </c>
      <c r="Q300">
        <f t="shared" si="41"/>
        <v>3.0209999999999999</v>
      </c>
      <c r="R300">
        <f t="shared" si="42"/>
        <v>0.70440251572327051</v>
      </c>
      <c r="S300">
        <v>14</v>
      </c>
      <c r="T300">
        <v>1</v>
      </c>
    </row>
    <row r="301" spans="1:20" x14ac:dyDescent="0.2">
      <c r="A301" t="s">
        <v>647</v>
      </c>
      <c r="P301">
        <f t="shared" ref="P301:P323" si="43">J301*0.133</f>
        <v>0</v>
      </c>
      <c r="Q301">
        <f t="shared" ref="Q301:Q323" si="44">K301*0.3021</f>
        <v>0</v>
      </c>
      <c r="R301" t="e">
        <f t="shared" ref="R301:R323" si="45">P301/Q301</f>
        <v>#DIV/0!</v>
      </c>
    </row>
    <row r="302" spans="1:20" x14ac:dyDescent="0.2">
      <c r="A302">
        <v>1</v>
      </c>
      <c r="B302" t="s">
        <v>648</v>
      </c>
      <c r="C302">
        <v>20</v>
      </c>
      <c r="D302">
        <v>3092.2170000000001</v>
      </c>
      <c r="E302">
        <v>1957.3489999999999</v>
      </c>
      <c r="F302">
        <v>1951.942</v>
      </c>
      <c r="G302">
        <v>4720.674</v>
      </c>
      <c r="H302">
        <v>26</v>
      </c>
      <c r="I302">
        <v>118</v>
      </c>
      <c r="J302">
        <v>17</v>
      </c>
      <c r="K302">
        <v>8</v>
      </c>
      <c r="L302">
        <v>-26.565000000000001</v>
      </c>
      <c r="M302">
        <v>2839.2719999999999</v>
      </c>
      <c r="N302">
        <v>1</v>
      </c>
      <c r="O302">
        <v>18.638000000000002</v>
      </c>
      <c r="P302">
        <f t="shared" si="43"/>
        <v>2.2610000000000001</v>
      </c>
      <c r="Q302">
        <f t="shared" si="44"/>
        <v>2.4167999999999998</v>
      </c>
      <c r="R302">
        <f t="shared" si="45"/>
        <v>0.93553459119496862</v>
      </c>
    </row>
    <row r="303" spans="1:20" x14ac:dyDescent="0.2">
      <c r="A303">
        <v>2</v>
      </c>
      <c r="B303" t="s">
        <v>649</v>
      </c>
      <c r="C303">
        <v>25</v>
      </c>
      <c r="D303">
        <v>3652.9450000000002</v>
      </c>
      <c r="E303">
        <v>2130.1320000000001</v>
      </c>
      <c r="F303">
        <v>2124.46</v>
      </c>
      <c r="G303">
        <v>5028.5429999999997</v>
      </c>
      <c r="H303">
        <v>19</v>
      </c>
      <c r="I303">
        <v>115</v>
      </c>
      <c r="J303">
        <v>22</v>
      </c>
      <c r="K303">
        <v>10</v>
      </c>
      <c r="L303">
        <v>-24.443999999999999</v>
      </c>
      <c r="M303">
        <v>3899.96</v>
      </c>
      <c r="N303">
        <v>1</v>
      </c>
      <c r="O303">
        <v>24.457000000000001</v>
      </c>
      <c r="P303">
        <f t="shared" si="43"/>
        <v>2.9260000000000002</v>
      </c>
      <c r="Q303">
        <f t="shared" si="44"/>
        <v>3.0209999999999999</v>
      </c>
      <c r="R303">
        <f t="shared" si="45"/>
        <v>0.96855345911949697</v>
      </c>
    </row>
    <row r="304" spans="1:20" x14ac:dyDescent="0.2">
      <c r="A304">
        <v>3</v>
      </c>
      <c r="B304" t="s">
        <v>650</v>
      </c>
      <c r="C304">
        <v>19</v>
      </c>
      <c r="D304">
        <v>3714.9079999999999</v>
      </c>
      <c r="E304">
        <v>2858.9949999999999</v>
      </c>
      <c r="F304">
        <v>2855.683</v>
      </c>
      <c r="G304">
        <v>4551.6570000000002</v>
      </c>
      <c r="H304">
        <v>16</v>
      </c>
      <c r="I304">
        <v>111</v>
      </c>
      <c r="J304">
        <v>14</v>
      </c>
      <c r="K304">
        <v>12</v>
      </c>
      <c r="L304">
        <v>139.399</v>
      </c>
      <c r="M304">
        <v>3652.7809999999999</v>
      </c>
      <c r="N304">
        <v>1</v>
      </c>
      <c r="O304">
        <v>18.234999999999999</v>
      </c>
      <c r="P304">
        <f t="shared" si="43"/>
        <v>1.8620000000000001</v>
      </c>
      <c r="Q304">
        <f t="shared" si="44"/>
        <v>3.6251999999999995</v>
      </c>
      <c r="R304">
        <f t="shared" si="45"/>
        <v>0.51362683438155143</v>
      </c>
    </row>
    <row r="305" spans="1:18" x14ac:dyDescent="0.2">
      <c r="A305">
        <v>4</v>
      </c>
      <c r="B305" t="s">
        <v>651</v>
      </c>
      <c r="C305">
        <v>18</v>
      </c>
      <c r="D305">
        <v>4881.1679999999997</v>
      </c>
      <c r="E305">
        <v>4122.5929999999998</v>
      </c>
      <c r="F305">
        <v>4119.3950000000004</v>
      </c>
      <c r="G305">
        <v>5756.9449999999997</v>
      </c>
      <c r="H305">
        <v>6</v>
      </c>
      <c r="I305">
        <v>108</v>
      </c>
      <c r="J305">
        <v>14</v>
      </c>
      <c r="K305">
        <v>9</v>
      </c>
      <c r="L305">
        <v>-35.537999999999997</v>
      </c>
      <c r="M305">
        <v>4949.4250000000002</v>
      </c>
      <c r="N305">
        <v>1</v>
      </c>
      <c r="O305">
        <v>16.503</v>
      </c>
      <c r="P305">
        <f t="shared" si="43"/>
        <v>1.8620000000000001</v>
      </c>
      <c r="Q305">
        <f t="shared" si="44"/>
        <v>2.7188999999999997</v>
      </c>
      <c r="R305">
        <f t="shared" si="45"/>
        <v>0.68483577917540195</v>
      </c>
    </row>
    <row r="306" spans="1:18" x14ac:dyDescent="0.2">
      <c r="A306">
        <v>5</v>
      </c>
      <c r="B306" t="s">
        <v>652</v>
      </c>
      <c r="C306">
        <v>18</v>
      </c>
      <c r="D306">
        <v>3983.915</v>
      </c>
      <c r="E306">
        <v>3650.2730000000001</v>
      </c>
      <c r="F306">
        <v>3648.2370000000001</v>
      </c>
      <c r="G306">
        <v>4690.8410000000003</v>
      </c>
      <c r="H306">
        <v>6</v>
      </c>
      <c r="I306">
        <v>101</v>
      </c>
      <c r="J306">
        <v>14</v>
      </c>
      <c r="K306">
        <v>9</v>
      </c>
      <c r="L306">
        <v>-30.963999999999999</v>
      </c>
      <c r="M306">
        <v>3883.2289999999998</v>
      </c>
      <c r="N306">
        <v>1</v>
      </c>
      <c r="O306">
        <v>16.792999999999999</v>
      </c>
      <c r="P306">
        <f t="shared" si="43"/>
        <v>1.8620000000000001</v>
      </c>
      <c r="Q306">
        <f t="shared" si="44"/>
        <v>2.7188999999999997</v>
      </c>
      <c r="R306">
        <f t="shared" si="45"/>
        <v>0.68483577917540195</v>
      </c>
    </row>
    <row r="307" spans="1:18" x14ac:dyDescent="0.2">
      <c r="A307">
        <v>6</v>
      </c>
      <c r="B307" t="s">
        <v>653</v>
      </c>
      <c r="C307">
        <v>15</v>
      </c>
      <c r="D307">
        <v>4281.9189999999999</v>
      </c>
      <c r="E307">
        <v>4223.7950000000001</v>
      </c>
      <c r="F307">
        <v>3871.683</v>
      </c>
      <c r="G307">
        <v>4913.7719999999999</v>
      </c>
      <c r="H307">
        <v>7</v>
      </c>
      <c r="I307">
        <v>96</v>
      </c>
      <c r="J307">
        <v>12</v>
      </c>
      <c r="K307">
        <v>8</v>
      </c>
      <c r="L307">
        <v>-31.608000000000001</v>
      </c>
      <c r="M307">
        <v>4223.375</v>
      </c>
      <c r="N307">
        <v>1</v>
      </c>
      <c r="O307">
        <v>14.381</v>
      </c>
      <c r="P307">
        <f t="shared" si="43"/>
        <v>1.5960000000000001</v>
      </c>
      <c r="Q307">
        <f t="shared" si="44"/>
        <v>2.4167999999999998</v>
      </c>
      <c r="R307">
        <f t="shared" si="45"/>
        <v>0.66037735849056611</v>
      </c>
    </row>
    <row r="308" spans="1:18" x14ac:dyDescent="0.2">
      <c r="A308">
        <v>7</v>
      </c>
      <c r="B308" t="s">
        <v>654</v>
      </c>
      <c r="C308">
        <v>13</v>
      </c>
      <c r="D308">
        <v>3217.703</v>
      </c>
      <c r="E308">
        <v>2988.0050000000001</v>
      </c>
      <c r="F308">
        <v>2806.558</v>
      </c>
      <c r="G308">
        <v>3827.4470000000001</v>
      </c>
      <c r="H308">
        <v>19</v>
      </c>
      <c r="I308">
        <v>87</v>
      </c>
      <c r="J308">
        <v>11</v>
      </c>
      <c r="K308">
        <v>6</v>
      </c>
      <c r="L308">
        <v>-26.565000000000001</v>
      </c>
      <c r="M308">
        <v>3161.393</v>
      </c>
      <c r="N308">
        <v>1</v>
      </c>
      <c r="O308">
        <v>11.927</v>
      </c>
      <c r="P308">
        <f t="shared" si="43"/>
        <v>1.4630000000000001</v>
      </c>
      <c r="Q308">
        <f t="shared" si="44"/>
        <v>1.8125999999999998</v>
      </c>
      <c r="R308">
        <f t="shared" si="45"/>
        <v>0.8071278825995809</v>
      </c>
    </row>
    <row r="309" spans="1:18" x14ac:dyDescent="0.2">
      <c r="A309">
        <v>8</v>
      </c>
      <c r="B309" t="s">
        <v>655</v>
      </c>
      <c r="C309">
        <v>19</v>
      </c>
      <c r="D309">
        <v>3932.7750000000001</v>
      </c>
      <c r="E309">
        <v>2769.0940000000001</v>
      </c>
      <c r="F309">
        <v>2765.05</v>
      </c>
      <c r="G309">
        <v>4835.8180000000002</v>
      </c>
      <c r="H309">
        <v>11</v>
      </c>
      <c r="I309">
        <v>86</v>
      </c>
      <c r="J309">
        <v>15</v>
      </c>
      <c r="K309">
        <v>9</v>
      </c>
      <c r="L309">
        <v>-30.963999999999999</v>
      </c>
      <c r="M309">
        <v>3960.6089999999999</v>
      </c>
      <c r="N309">
        <v>1</v>
      </c>
      <c r="O309">
        <v>18.065000000000001</v>
      </c>
      <c r="P309">
        <f t="shared" si="43"/>
        <v>1.9950000000000001</v>
      </c>
      <c r="Q309">
        <f t="shared" si="44"/>
        <v>2.7188999999999997</v>
      </c>
      <c r="R309">
        <f t="shared" si="45"/>
        <v>0.73375262054507351</v>
      </c>
    </row>
    <row r="310" spans="1:18" x14ac:dyDescent="0.2">
      <c r="A310">
        <v>9</v>
      </c>
      <c r="B310" t="s">
        <v>656</v>
      </c>
      <c r="C310">
        <v>19</v>
      </c>
      <c r="D310">
        <v>2990.1210000000001</v>
      </c>
      <c r="E310">
        <v>2461.2460000000001</v>
      </c>
      <c r="F310">
        <v>2458.5120000000002</v>
      </c>
      <c r="G310">
        <v>3858.0070000000001</v>
      </c>
      <c r="H310">
        <v>16</v>
      </c>
      <c r="I310">
        <v>76</v>
      </c>
      <c r="J310">
        <v>16</v>
      </c>
      <c r="K310">
        <v>9</v>
      </c>
      <c r="L310">
        <v>-26.565000000000001</v>
      </c>
      <c r="M310">
        <v>2934.0720000000001</v>
      </c>
      <c r="N310">
        <v>1</v>
      </c>
      <c r="O310">
        <v>18.05</v>
      </c>
      <c r="P310">
        <f t="shared" si="43"/>
        <v>2.1280000000000001</v>
      </c>
      <c r="Q310">
        <f t="shared" si="44"/>
        <v>2.7188999999999997</v>
      </c>
      <c r="R310">
        <f t="shared" si="45"/>
        <v>0.78266946191474507</v>
      </c>
    </row>
    <row r="311" spans="1:18" x14ac:dyDescent="0.2">
      <c r="A311">
        <v>10</v>
      </c>
      <c r="B311" t="s">
        <v>657</v>
      </c>
      <c r="C311">
        <v>21</v>
      </c>
      <c r="D311">
        <v>3277.9650000000001</v>
      </c>
      <c r="E311">
        <v>2368.3150000000001</v>
      </c>
      <c r="F311">
        <v>2365.2640000000001</v>
      </c>
      <c r="G311">
        <v>3927.4470000000001</v>
      </c>
      <c r="H311">
        <v>16</v>
      </c>
      <c r="I311">
        <v>69</v>
      </c>
      <c r="J311">
        <v>18</v>
      </c>
      <c r="K311">
        <v>9</v>
      </c>
      <c r="L311">
        <v>-26.565000000000001</v>
      </c>
      <c r="M311">
        <v>3409.1460000000002</v>
      </c>
      <c r="N311">
        <v>1</v>
      </c>
      <c r="O311">
        <v>20.350000000000001</v>
      </c>
      <c r="P311">
        <f t="shared" si="43"/>
        <v>2.3940000000000001</v>
      </c>
      <c r="Q311">
        <f t="shared" si="44"/>
        <v>2.7188999999999997</v>
      </c>
      <c r="R311">
        <f t="shared" si="45"/>
        <v>0.88050314465408819</v>
      </c>
    </row>
    <row r="312" spans="1:18" x14ac:dyDescent="0.2">
      <c r="A312">
        <v>11</v>
      </c>
      <c r="B312" t="s">
        <v>658</v>
      </c>
      <c r="C312">
        <v>19</v>
      </c>
      <c r="D312">
        <v>3353.0410000000002</v>
      </c>
      <c r="E312">
        <v>3490.056</v>
      </c>
      <c r="F312">
        <v>2558.2809999999999</v>
      </c>
      <c r="G312">
        <v>4008.3380000000002</v>
      </c>
      <c r="H312">
        <v>15</v>
      </c>
      <c r="I312">
        <v>64</v>
      </c>
      <c r="J312">
        <v>17</v>
      </c>
      <c r="K312">
        <v>7</v>
      </c>
      <c r="L312">
        <v>-19.440000000000001</v>
      </c>
      <c r="M312">
        <v>3463.7089999999998</v>
      </c>
      <c r="N312">
        <v>1</v>
      </c>
      <c r="O312">
        <v>17.841999999999999</v>
      </c>
      <c r="P312">
        <f t="shared" si="43"/>
        <v>2.2610000000000001</v>
      </c>
      <c r="Q312">
        <f t="shared" si="44"/>
        <v>2.1147</v>
      </c>
      <c r="R312">
        <f t="shared" si="45"/>
        <v>1.0691823899371069</v>
      </c>
    </row>
    <row r="313" spans="1:18" x14ac:dyDescent="0.2">
      <c r="A313">
        <v>12</v>
      </c>
      <c r="B313" t="s">
        <v>659</v>
      </c>
      <c r="C313">
        <v>19</v>
      </c>
      <c r="D313">
        <v>3601.3359999999998</v>
      </c>
      <c r="E313">
        <v>2979.3919999999998</v>
      </c>
      <c r="F313">
        <v>2977.0790000000002</v>
      </c>
      <c r="G313">
        <v>4161.201</v>
      </c>
      <c r="H313">
        <v>12</v>
      </c>
      <c r="I313">
        <v>59</v>
      </c>
      <c r="J313">
        <v>16</v>
      </c>
      <c r="K313">
        <v>8</v>
      </c>
      <c r="L313">
        <v>-23.629000000000001</v>
      </c>
      <c r="M313">
        <v>3679.33</v>
      </c>
      <c r="N313">
        <v>1</v>
      </c>
      <c r="O313">
        <v>17.856999999999999</v>
      </c>
      <c r="P313">
        <f t="shared" si="43"/>
        <v>2.1280000000000001</v>
      </c>
      <c r="Q313">
        <f t="shared" si="44"/>
        <v>2.4167999999999998</v>
      </c>
      <c r="R313">
        <f t="shared" si="45"/>
        <v>0.88050314465408819</v>
      </c>
    </row>
    <row r="314" spans="1:18" x14ac:dyDescent="0.2">
      <c r="A314">
        <v>13</v>
      </c>
      <c r="B314" t="s">
        <v>660</v>
      </c>
      <c r="C314">
        <v>20</v>
      </c>
      <c r="D314">
        <v>2975.221</v>
      </c>
      <c r="E314">
        <v>2366.5540000000001</v>
      </c>
      <c r="F314">
        <v>2363.4140000000002</v>
      </c>
      <c r="G314">
        <v>3971.06</v>
      </c>
      <c r="H314">
        <v>16</v>
      </c>
      <c r="I314">
        <v>48</v>
      </c>
      <c r="J314">
        <v>17</v>
      </c>
      <c r="K314">
        <v>9</v>
      </c>
      <c r="L314">
        <v>-27.896999999999998</v>
      </c>
      <c r="M314">
        <v>2865.8440000000001</v>
      </c>
      <c r="N314">
        <v>1</v>
      </c>
      <c r="O314">
        <v>19.010000000000002</v>
      </c>
      <c r="P314">
        <f t="shared" si="43"/>
        <v>2.2610000000000001</v>
      </c>
      <c r="Q314">
        <f t="shared" si="44"/>
        <v>2.7188999999999997</v>
      </c>
      <c r="R314">
        <f t="shared" si="45"/>
        <v>0.83158630328441663</v>
      </c>
    </row>
    <row r="315" spans="1:18" x14ac:dyDescent="0.2">
      <c r="A315">
        <v>14</v>
      </c>
      <c r="B315" t="s">
        <v>661</v>
      </c>
      <c r="C315">
        <v>21</v>
      </c>
      <c r="D315">
        <v>3220.3420000000001</v>
      </c>
      <c r="E315">
        <v>3229.7069999999999</v>
      </c>
      <c r="F315">
        <v>2465.261</v>
      </c>
      <c r="G315">
        <v>3555.5010000000002</v>
      </c>
      <c r="H315">
        <v>14</v>
      </c>
      <c r="I315">
        <v>40</v>
      </c>
      <c r="J315">
        <v>18</v>
      </c>
      <c r="K315">
        <v>8</v>
      </c>
      <c r="L315">
        <v>-23.962</v>
      </c>
      <c r="M315">
        <v>3290.759</v>
      </c>
      <c r="N315">
        <v>1</v>
      </c>
      <c r="O315">
        <v>19.739999999999998</v>
      </c>
      <c r="P315">
        <f t="shared" si="43"/>
        <v>2.3940000000000001</v>
      </c>
      <c r="Q315">
        <f t="shared" si="44"/>
        <v>2.4167999999999998</v>
      </c>
      <c r="R315">
        <f t="shared" si="45"/>
        <v>0.99056603773584917</v>
      </c>
    </row>
    <row r="316" spans="1:18" x14ac:dyDescent="0.2">
      <c r="A316">
        <v>15</v>
      </c>
      <c r="B316" t="s">
        <v>662</v>
      </c>
      <c r="C316">
        <v>22</v>
      </c>
      <c r="D316">
        <v>2731.9470000000001</v>
      </c>
      <c r="E316">
        <v>1917.3209999999999</v>
      </c>
      <c r="F316">
        <v>1913.6849999999999</v>
      </c>
      <c r="G316">
        <v>3775.2269999999999</v>
      </c>
      <c r="H316">
        <v>17</v>
      </c>
      <c r="I316">
        <v>33</v>
      </c>
      <c r="J316">
        <v>20</v>
      </c>
      <c r="K316">
        <v>9</v>
      </c>
      <c r="L316">
        <v>-22.834</v>
      </c>
      <c r="M316">
        <v>2618.59</v>
      </c>
      <c r="N316">
        <v>1</v>
      </c>
      <c r="O316">
        <v>21.382000000000001</v>
      </c>
      <c r="P316">
        <f t="shared" si="43"/>
        <v>2.66</v>
      </c>
      <c r="Q316">
        <f t="shared" si="44"/>
        <v>2.7188999999999997</v>
      </c>
      <c r="R316">
        <f t="shared" si="45"/>
        <v>0.97833682739343131</v>
      </c>
    </row>
    <row r="317" spans="1:18" x14ac:dyDescent="0.2">
      <c r="A317">
        <v>16</v>
      </c>
      <c r="B317" t="s">
        <v>663</v>
      </c>
      <c r="C317">
        <v>17</v>
      </c>
      <c r="D317">
        <v>2569.5509999999999</v>
      </c>
      <c r="E317">
        <v>2112.7959999999998</v>
      </c>
      <c r="F317">
        <v>2111.201</v>
      </c>
      <c r="G317">
        <v>2927.7109999999998</v>
      </c>
      <c r="H317">
        <v>17</v>
      </c>
      <c r="I317">
        <v>27</v>
      </c>
      <c r="J317">
        <v>15</v>
      </c>
      <c r="K317">
        <v>7</v>
      </c>
      <c r="L317">
        <v>-21.800999999999998</v>
      </c>
      <c r="M317">
        <v>2593.0619999999999</v>
      </c>
      <c r="N317">
        <v>1</v>
      </c>
      <c r="O317">
        <v>16.373000000000001</v>
      </c>
      <c r="P317">
        <f t="shared" si="43"/>
        <v>1.9950000000000001</v>
      </c>
      <c r="Q317">
        <f t="shared" si="44"/>
        <v>2.1147</v>
      </c>
      <c r="R317">
        <f t="shared" si="45"/>
        <v>0.94339622641509435</v>
      </c>
    </row>
    <row r="318" spans="1:18" x14ac:dyDescent="0.2">
      <c r="A318">
        <v>17</v>
      </c>
      <c r="B318" t="s">
        <v>664</v>
      </c>
      <c r="C318">
        <v>19</v>
      </c>
      <c r="D318">
        <v>2573.5680000000002</v>
      </c>
      <c r="E318">
        <v>2408.6779999999999</v>
      </c>
      <c r="F318">
        <v>1898.05</v>
      </c>
      <c r="G318">
        <v>3102.85</v>
      </c>
      <c r="H318">
        <v>17</v>
      </c>
      <c r="I318">
        <v>22</v>
      </c>
      <c r="J318">
        <v>16</v>
      </c>
      <c r="K318">
        <v>7</v>
      </c>
      <c r="L318">
        <v>-23.629000000000001</v>
      </c>
      <c r="M318">
        <v>2592.12</v>
      </c>
      <c r="N318">
        <v>1</v>
      </c>
      <c r="O318">
        <v>17.847000000000001</v>
      </c>
      <c r="P318">
        <f t="shared" si="43"/>
        <v>2.1280000000000001</v>
      </c>
      <c r="Q318">
        <f t="shared" si="44"/>
        <v>2.1147</v>
      </c>
      <c r="R318">
        <f t="shared" si="45"/>
        <v>1.0062893081761006</v>
      </c>
    </row>
    <row r="319" spans="1:18" x14ac:dyDescent="0.2">
      <c r="A319">
        <v>18</v>
      </c>
      <c r="B319" t="s">
        <v>665</v>
      </c>
      <c r="C319">
        <v>21</v>
      </c>
      <c r="D319">
        <v>2479.2249999999999</v>
      </c>
      <c r="E319">
        <v>2686.797</v>
      </c>
      <c r="F319">
        <v>1888.992</v>
      </c>
      <c r="G319">
        <v>2961.107</v>
      </c>
      <c r="H319">
        <v>14</v>
      </c>
      <c r="I319">
        <v>20</v>
      </c>
      <c r="J319">
        <v>18</v>
      </c>
      <c r="K319">
        <v>9</v>
      </c>
      <c r="L319">
        <v>-26.565000000000001</v>
      </c>
      <c r="M319">
        <v>2517.2959999999998</v>
      </c>
      <c r="N319">
        <v>1</v>
      </c>
      <c r="O319">
        <v>20.242999999999999</v>
      </c>
      <c r="P319">
        <f t="shared" si="43"/>
        <v>2.3940000000000001</v>
      </c>
      <c r="Q319">
        <f t="shared" si="44"/>
        <v>2.7188999999999997</v>
      </c>
      <c r="R319">
        <f t="shared" si="45"/>
        <v>0.88050314465408819</v>
      </c>
    </row>
    <row r="320" spans="1:18" x14ac:dyDescent="0.2">
      <c r="A320">
        <v>19</v>
      </c>
      <c r="B320" t="s">
        <v>666</v>
      </c>
      <c r="C320">
        <v>21</v>
      </c>
      <c r="D320">
        <v>2463.6840000000002</v>
      </c>
      <c r="E320">
        <v>1621.82</v>
      </c>
      <c r="F320">
        <v>1618.9480000000001</v>
      </c>
      <c r="G320">
        <v>3089.241</v>
      </c>
      <c r="H320">
        <v>17</v>
      </c>
      <c r="I320">
        <v>14</v>
      </c>
      <c r="J320">
        <v>18</v>
      </c>
      <c r="K320">
        <v>8</v>
      </c>
      <c r="L320">
        <v>-23.962</v>
      </c>
      <c r="M320">
        <v>2510.5410000000002</v>
      </c>
      <c r="N320">
        <v>1</v>
      </c>
      <c r="O320">
        <v>19.835000000000001</v>
      </c>
      <c r="P320">
        <f t="shared" si="43"/>
        <v>2.3940000000000001</v>
      </c>
      <c r="Q320">
        <f t="shared" si="44"/>
        <v>2.4167999999999998</v>
      </c>
      <c r="R320">
        <f t="shared" si="45"/>
        <v>0.99056603773584917</v>
      </c>
    </row>
    <row r="321" spans="1:20" x14ac:dyDescent="0.2">
      <c r="A321">
        <v>20</v>
      </c>
      <c r="B321" t="s">
        <v>667</v>
      </c>
      <c r="C321">
        <v>16</v>
      </c>
      <c r="D321">
        <v>2534.7339999999999</v>
      </c>
      <c r="E321">
        <v>2075.3420000000001</v>
      </c>
      <c r="F321">
        <v>2073.85</v>
      </c>
      <c r="G321">
        <v>2837.94</v>
      </c>
      <c r="H321">
        <v>16</v>
      </c>
      <c r="I321">
        <v>10</v>
      </c>
      <c r="J321">
        <v>13</v>
      </c>
      <c r="K321">
        <v>7</v>
      </c>
      <c r="L321">
        <v>-26.565000000000001</v>
      </c>
      <c r="M321">
        <v>2535.8440000000001</v>
      </c>
      <c r="N321">
        <v>1</v>
      </c>
      <c r="O321">
        <v>14.833</v>
      </c>
      <c r="P321">
        <f t="shared" si="43"/>
        <v>1.7290000000000001</v>
      </c>
      <c r="Q321">
        <f t="shared" si="44"/>
        <v>2.1147</v>
      </c>
      <c r="R321">
        <f t="shared" si="45"/>
        <v>0.8176100628930818</v>
      </c>
    </row>
    <row r="322" spans="1:20" x14ac:dyDescent="0.2">
      <c r="A322">
        <v>21</v>
      </c>
      <c r="B322" t="s">
        <v>668</v>
      </c>
      <c r="C322">
        <v>14</v>
      </c>
      <c r="D322">
        <v>2836.9110000000001</v>
      </c>
      <c r="E322">
        <v>2630.0120000000002</v>
      </c>
      <c r="F322">
        <v>2628.8139999999999</v>
      </c>
      <c r="G322">
        <v>3242.1280000000002</v>
      </c>
      <c r="H322">
        <v>6</v>
      </c>
      <c r="I322">
        <v>6</v>
      </c>
      <c r="J322">
        <v>11</v>
      </c>
      <c r="K322">
        <v>7</v>
      </c>
      <c r="L322">
        <v>-32.470999999999997</v>
      </c>
      <c r="M322">
        <v>2754.5509999999999</v>
      </c>
      <c r="N322">
        <v>1</v>
      </c>
      <c r="O322">
        <v>12.808</v>
      </c>
      <c r="P322">
        <f t="shared" si="43"/>
        <v>1.4630000000000001</v>
      </c>
      <c r="Q322">
        <f t="shared" si="44"/>
        <v>2.1147</v>
      </c>
      <c r="R322">
        <f t="shared" si="45"/>
        <v>0.69182389937106925</v>
      </c>
    </row>
    <row r="323" spans="1:20" x14ac:dyDescent="0.2">
      <c r="A323">
        <v>22</v>
      </c>
      <c r="B323" t="s">
        <v>669</v>
      </c>
      <c r="C323">
        <v>18</v>
      </c>
      <c r="D323">
        <v>3153.2930000000001</v>
      </c>
      <c r="E323">
        <v>3664.1979999999999</v>
      </c>
      <c r="F323">
        <v>2027.5930000000001</v>
      </c>
      <c r="G323">
        <v>3869.223</v>
      </c>
      <c r="H323">
        <v>21</v>
      </c>
      <c r="I323">
        <v>90</v>
      </c>
      <c r="J323">
        <v>15</v>
      </c>
      <c r="K323">
        <v>7</v>
      </c>
      <c r="L323">
        <v>-23.629000000000001</v>
      </c>
      <c r="M323">
        <v>3381.3910000000001</v>
      </c>
      <c r="N323">
        <v>1</v>
      </c>
      <c r="O323">
        <v>16.966000000000001</v>
      </c>
      <c r="P323">
        <f t="shared" si="43"/>
        <v>1.9950000000000001</v>
      </c>
      <c r="Q323">
        <f t="shared" si="44"/>
        <v>2.1147</v>
      </c>
      <c r="R323">
        <f t="shared" si="45"/>
        <v>0.94339622641509435</v>
      </c>
      <c r="S323">
        <v>22</v>
      </c>
      <c r="T323">
        <v>1</v>
      </c>
    </row>
    <row r="324" spans="1:20" x14ac:dyDescent="0.2">
      <c r="A324" t="s">
        <v>670</v>
      </c>
      <c r="P324">
        <f t="shared" ref="P324:P337" si="46">J324*0.133</f>
        <v>0</v>
      </c>
      <c r="Q324">
        <f t="shared" ref="Q324:Q337" si="47">K324*0.3021</f>
        <v>0</v>
      </c>
      <c r="R324" t="e">
        <f t="shared" ref="R324:R337" si="48">P324/Q324</f>
        <v>#DIV/0!</v>
      </c>
    </row>
    <row r="325" spans="1:20" x14ac:dyDescent="0.2">
      <c r="A325">
        <v>1</v>
      </c>
      <c r="B325" t="s">
        <v>671</v>
      </c>
      <c r="C325">
        <v>13</v>
      </c>
      <c r="D325">
        <v>2540.6289999999999</v>
      </c>
      <c r="E325">
        <v>2080.2530000000002</v>
      </c>
      <c r="F325">
        <v>2077.9699999999998</v>
      </c>
      <c r="G325">
        <v>3246.7840000000001</v>
      </c>
      <c r="H325">
        <v>34</v>
      </c>
      <c r="I325">
        <v>118</v>
      </c>
      <c r="J325">
        <v>10</v>
      </c>
      <c r="K325">
        <v>7</v>
      </c>
      <c r="L325">
        <v>-37.875</v>
      </c>
      <c r="M325">
        <v>2414.0169999999998</v>
      </c>
      <c r="N325">
        <v>1</v>
      </c>
      <c r="O325">
        <v>11.9</v>
      </c>
      <c r="P325">
        <f t="shared" si="46"/>
        <v>1.33</v>
      </c>
      <c r="Q325">
        <f t="shared" si="47"/>
        <v>2.1147</v>
      </c>
      <c r="R325">
        <f t="shared" si="48"/>
        <v>0.62893081761006286</v>
      </c>
    </row>
    <row r="326" spans="1:20" x14ac:dyDescent="0.2">
      <c r="A326">
        <v>2</v>
      </c>
      <c r="B326" t="s">
        <v>672</v>
      </c>
      <c r="C326">
        <v>23</v>
      </c>
      <c r="D326">
        <v>2953.4409999999998</v>
      </c>
      <c r="E326">
        <v>2238.576</v>
      </c>
      <c r="F326">
        <v>2198.8139999999999</v>
      </c>
      <c r="G326">
        <v>3764.8139999999999</v>
      </c>
      <c r="H326">
        <v>26</v>
      </c>
      <c r="I326">
        <v>113</v>
      </c>
      <c r="J326">
        <v>17</v>
      </c>
      <c r="K326">
        <v>14</v>
      </c>
      <c r="L326">
        <v>-39.472000000000001</v>
      </c>
      <c r="M326">
        <v>3055.125</v>
      </c>
      <c r="N326">
        <v>1</v>
      </c>
      <c r="O326">
        <v>21.917000000000002</v>
      </c>
      <c r="P326">
        <f t="shared" si="46"/>
        <v>2.2610000000000001</v>
      </c>
      <c r="Q326">
        <f t="shared" si="47"/>
        <v>4.2294</v>
      </c>
      <c r="R326">
        <f t="shared" si="48"/>
        <v>0.53459119496855345</v>
      </c>
    </row>
    <row r="327" spans="1:20" x14ac:dyDescent="0.2">
      <c r="A327">
        <v>3</v>
      </c>
      <c r="B327" t="s">
        <v>673</v>
      </c>
      <c r="C327">
        <v>24</v>
      </c>
      <c r="D327">
        <v>3145.739</v>
      </c>
      <c r="E327">
        <v>2232.6129999999998</v>
      </c>
      <c r="F327">
        <v>2229.5940000000001</v>
      </c>
      <c r="G327">
        <v>3774.9569999999999</v>
      </c>
      <c r="H327">
        <v>22</v>
      </c>
      <c r="I327">
        <v>112</v>
      </c>
      <c r="J327">
        <v>19</v>
      </c>
      <c r="K327">
        <v>14</v>
      </c>
      <c r="L327">
        <v>-36.384</v>
      </c>
      <c r="M327">
        <v>3325.1239999999998</v>
      </c>
      <c r="N327">
        <v>1</v>
      </c>
      <c r="O327">
        <v>23.434000000000001</v>
      </c>
      <c r="P327">
        <f t="shared" si="46"/>
        <v>2.5270000000000001</v>
      </c>
      <c r="Q327">
        <f t="shared" si="47"/>
        <v>4.2294</v>
      </c>
      <c r="R327">
        <f t="shared" si="48"/>
        <v>0.59748427672955973</v>
      </c>
    </row>
    <row r="328" spans="1:20" x14ac:dyDescent="0.2">
      <c r="A328">
        <v>4</v>
      </c>
      <c r="B328" t="s">
        <v>674</v>
      </c>
      <c r="C328">
        <v>33</v>
      </c>
      <c r="D328">
        <v>3091.4490000000001</v>
      </c>
      <c r="E328">
        <v>2331.9569999999999</v>
      </c>
      <c r="F328">
        <v>1834.84</v>
      </c>
      <c r="G328">
        <v>4571.6559999999999</v>
      </c>
      <c r="H328">
        <v>18</v>
      </c>
      <c r="I328">
        <v>109</v>
      </c>
      <c r="J328">
        <v>25</v>
      </c>
      <c r="K328">
        <v>21</v>
      </c>
      <c r="L328">
        <v>-41.186</v>
      </c>
      <c r="M328">
        <v>2643.2660000000001</v>
      </c>
      <c r="N328">
        <v>1</v>
      </c>
      <c r="O328">
        <v>32.052</v>
      </c>
      <c r="P328">
        <f t="shared" si="46"/>
        <v>3.3250000000000002</v>
      </c>
      <c r="Q328">
        <f t="shared" si="47"/>
        <v>6.3440999999999992</v>
      </c>
      <c r="R328">
        <f t="shared" si="48"/>
        <v>0.52410901467505255</v>
      </c>
    </row>
    <row r="329" spans="1:20" x14ac:dyDescent="0.2">
      <c r="A329">
        <v>5</v>
      </c>
      <c r="B329" t="s">
        <v>675</v>
      </c>
      <c r="C329">
        <v>31</v>
      </c>
      <c r="D329">
        <v>2788.6619999999998</v>
      </c>
      <c r="E329">
        <v>2394.21</v>
      </c>
      <c r="F329">
        <v>1824.3630000000001</v>
      </c>
      <c r="G329">
        <v>3659.3440000000001</v>
      </c>
      <c r="H329">
        <v>18</v>
      </c>
      <c r="I329">
        <v>92</v>
      </c>
      <c r="J329">
        <v>24</v>
      </c>
      <c r="K329">
        <v>18</v>
      </c>
      <c r="L329">
        <v>-35.753999999999998</v>
      </c>
      <c r="M329">
        <v>2792.0419999999999</v>
      </c>
      <c r="N329">
        <v>1</v>
      </c>
      <c r="O329">
        <v>30.266999999999999</v>
      </c>
      <c r="P329">
        <f t="shared" si="46"/>
        <v>3.1920000000000002</v>
      </c>
      <c r="Q329">
        <f t="shared" si="47"/>
        <v>5.4377999999999993</v>
      </c>
      <c r="R329">
        <f t="shared" si="48"/>
        <v>0.58700209643605883</v>
      </c>
    </row>
    <row r="330" spans="1:20" x14ac:dyDescent="0.2">
      <c r="A330">
        <v>6</v>
      </c>
      <c r="B330" t="s">
        <v>676</v>
      </c>
      <c r="C330">
        <v>27</v>
      </c>
      <c r="D330">
        <v>2714.1559999999999</v>
      </c>
      <c r="E330">
        <v>2792.0050000000001</v>
      </c>
      <c r="F330">
        <v>2076.8000000000002</v>
      </c>
      <c r="G330">
        <v>3108.306</v>
      </c>
      <c r="H330">
        <v>24</v>
      </c>
      <c r="I330">
        <v>76</v>
      </c>
      <c r="J330">
        <v>20</v>
      </c>
      <c r="K330">
        <v>16</v>
      </c>
      <c r="L330">
        <v>-38.659999999999997</v>
      </c>
      <c r="M330">
        <v>2793.29</v>
      </c>
      <c r="N330">
        <v>1</v>
      </c>
      <c r="O330">
        <v>26.210999999999999</v>
      </c>
      <c r="P330">
        <f t="shared" si="46"/>
        <v>2.66</v>
      </c>
      <c r="Q330">
        <f t="shared" si="47"/>
        <v>4.8335999999999997</v>
      </c>
      <c r="R330">
        <f t="shared" si="48"/>
        <v>0.55031446540880513</v>
      </c>
    </row>
    <row r="331" spans="1:20" x14ac:dyDescent="0.2">
      <c r="A331">
        <v>7</v>
      </c>
      <c r="B331" t="s">
        <v>677</v>
      </c>
      <c r="C331">
        <v>28</v>
      </c>
      <c r="D331">
        <v>2468.17</v>
      </c>
      <c r="E331">
        <v>2520.4969999999998</v>
      </c>
      <c r="F331">
        <v>1723.3489999999999</v>
      </c>
      <c r="G331">
        <v>2913.261</v>
      </c>
      <c r="H331">
        <v>20</v>
      </c>
      <c r="I331">
        <v>71</v>
      </c>
      <c r="J331">
        <v>21</v>
      </c>
      <c r="K331">
        <v>17</v>
      </c>
      <c r="L331">
        <v>-40.600999999999999</v>
      </c>
      <c r="M331">
        <v>2516.5740000000001</v>
      </c>
      <c r="N331">
        <v>1</v>
      </c>
      <c r="O331">
        <v>27.358000000000001</v>
      </c>
      <c r="P331">
        <f t="shared" si="46"/>
        <v>2.7930000000000001</v>
      </c>
      <c r="Q331">
        <f t="shared" si="47"/>
        <v>5.1356999999999999</v>
      </c>
      <c r="R331">
        <f t="shared" si="48"/>
        <v>0.54384017758046621</v>
      </c>
    </row>
    <row r="332" spans="1:20" x14ac:dyDescent="0.2">
      <c r="A332">
        <v>8</v>
      </c>
      <c r="B332" t="s">
        <v>678</v>
      </c>
      <c r="C332">
        <v>19</v>
      </c>
      <c r="D332">
        <v>2594.114</v>
      </c>
      <c r="E332">
        <v>3005.0390000000002</v>
      </c>
      <c r="F332">
        <v>1942.231</v>
      </c>
      <c r="G332">
        <v>3059.598</v>
      </c>
      <c r="H332">
        <v>22</v>
      </c>
      <c r="I332">
        <v>59</v>
      </c>
      <c r="J332">
        <v>14</v>
      </c>
      <c r="K332">
        <v>12</v>
      </c>
      <c r="L332">
        <v>-40.600999999999999</v>
      </c>
      <c r="M332">
        <v>2704.0070000000001</v>
      </c>
      <c r="N332">
        <v>1</v>
      </c>
      <c r="O332">
        <v>18.224</v>
      </c>
      <c r="P332">
        <f t="shared" si="46"/>
        <v>1.8620000000000001</v>
      </c>
      <c r="Q332">
        <f t="shared" si="47"/>
        <v>3.6251999999999995</v>
      </c>
      <c r="R332">
        <f t="shared" si="48"/>
        <v>0.51362683438155143</v>
      </c>
    </row>
    <row r="333" spans="1:20" x14ac:dyDescent="0.2">
      <c r="A333">
        <v>9</v>
      </c>
      <c r="B333" t="s">
        <v>679</v>
      </c>
      <c r="C333">
        <v>31</v>
      </c>
      <c r="D333">
        <v>3121.1579999999999</v>
      </c>
      <c r="E333">
        <v>3759.5079999999998</v>
      </c>
      <c r="F333">
        <v>1988.261</v>
      </c>
      <c r="G333">
        <v>4205.567</v>
      </c>
      <c r="H333">
        <v>19</v>
      </c>
      <c r="I333">
        <v>52</v>
      </c>
      <c r="J333">
        <v>24</v>
      </c>
      <c r="K333">
        <v>17</v>
      </c>
      <c r="L333">
        <v>-35.311</v>
      </c>
      <c r="M333">
        <v>3001.654</v>
      </c>
      <c r="N333">
        <v>1</v>
      </c>
      <c r="O333">
        <v>29.507999999999999</v>
      </c>
      <c r="P333">
        <f t="shared" si="46"/>
        <v>3.1920000000000002</v>
      </c>
      <c r="Q333">
        <f t="shared" si="47"/>
        <v>5.1356999999999999</v>
      </c>
      <c r="R333">
        <f t="shared" si="48"/>
        <v>0.62153163152053281</v>
      </c>
    </row>
    <row r="334" spans="1:20" x14ac:dyDescent="0.2">
      <c r="A334">
        <v>10</v>
      </c>
      <c r="B334" t="s">
        <v>680</v>
      </c>
      <c r="C334">
        <v>28</v>
      </c>
      <c r="D334">
        <v>2451.08</v>
      </c>
      <c r="E334">
        <v>1882.6690000000001</v>
      </c>
      <c r="F334">
        <v>1880.646</v>
      </c>
      <c r="G334">
        <v>2915.9549999999999</v>
      </c>
      <c r="H334">
        <v>20</v>
      </c>
      <c r="I334">
        <v>38</v>
      </c>
      <c r="J334">
        <v>21</v>
      </c>
      <c r="K334">
        <v>17</v>
      </c>
      <c r="L334">
        <v>-38.991</v>
      </c>
      <c r="M334">
        <v>2511.4340000000002</v>
      </c>
      <c r="N334">
        <v>1</v>
      </c>
      <c r="O334">
        <v>26.783999999999999</v>
      </c>
      <c r="P334">
        <f t="shared" si="46"/>
        <v>2.7930000000000001</v>
      </c>
      <c r="Q334">
        <f t="shared" si="47"/>
        <v>5.1356999999999999</v>
      </c>
      <c r="R334">
        <f t="shared" si="48"/>
        <v>0.54384017758046621</v>
      </c>
    </row>
    <row r="335" spans="1:20" x14ac:dyDescent="0.2">
      <c r="A335">
        <v>11</v>
      </c>
      <c r="B335" t="s">
        <v>681</v>
      </c>
      <c r="C335">
        <v>25</v>
      </c>
      <c r="D335">
        <v>2692.817</v>
      </c>
      <c r="E335">
        <v>2704.7350000000001</v>
      </c>
      <c r="F335">
        <v>1927.835</v>
      </c>
      <c r="G335">
        <v>3512.5859999999998</v>
      </c>
      <c r="H335">
        <v>19</v>
      </c>
      <c r="I335">
        <v>34</v>
      </c>
      <c r="J335">
        <v>19</v>
      </c>
      <c r="K335">
        <v>15</v>
      </c>
      <c r="L335">
        <v>-38.29</v>
      </c>
      <c r="M335">
        <v>2702.027</v>
      </c>
      <c r="N335">
        <v>1</v>
      </c>
      <c r="O335">
        <v>23.901</v>
      </c>
      <c r="P335">
        <f t="shared" si="46"/>
        <v>2.5270000000000001</v>
      </c>
      <c r="Q335">
        <f t="shared" si="47"/>
        <v>4.5314999999999994</v>
      </c>
      <c r="R335">
        <f t="shared" si="48"/>
        <v>0.55765199161425583</v>
      </c>
    </row>
    <row r="336" spans="1:20" x14ac:dyDescent="0.2">
      <c r="A336">
        <v>12</v>
      </c>
      <c r="B336" t="s">
        <v>682</v>
      </c>
      <c r="C336">
        <v>21</v>
      </c>
      <c r="D336">
        <v>2007.1980000000001</v>
      </c>
      <c r="E336">
        <v>1920.741</v>
      </c>
      <c r="F336">
        <v>1624.325</v>
      </c>
      <c r="G336">
        <v>2350.4740000000002</v>
      </c>
      <c r="H336">
        <v>25</v>
      </c>
      <c r="I336">
        <v>40</v>
      </c>
      <c r="J336">
        <v>16</v>
      </c>
      <c r="K336">
        <v>12</v>
      </c>
      <c r="L336">
        <v>-36.869999999999997</v>
      </c>
      <c r="M336">
        <v>1986.422</v>
      </c>
      <c r="N336">
        <v>1</v>
      </c>
      <c r="O336">
        <v>20.134</v>
      </c>
      <c r="P336">
        <f t="shared" si="46"/>
        <v>2.1280000000000001</v>
      </c>
      <c r="Q336">
        <f t="shared" si="47"/>
        <v>3.6251999999999995</v>
      </c>
      <c r="R336">
        <f t="shared" si="48"/>
        <v>0.58700209643605883</v>
      </c>
    </row>
    <row r="337" spans="1:20" x14ac:dyDescent="0.2">
      <c r="A337">
        <v>13</v>
      </c>
      <c r="B337" t="s">
        <v>683</v>
      </c>
      <c r="C337">
        <v>18</v>
      </c>
      <c r="D337">
        <v>2997.172</v>
      </c>
      <c r="E337">
        <v>2716.3470000000002</v>
      </c>
      <c r="F337">
        <v>2715.14</v>
      </c>
      <c r="G337">
        <v>3332.8510000000001</v>
      </c>
      <c r="H337">
        <v>18</v>
      </c>
      <c r="I337">
        <v>13</v>
      </c>
      <c r="J337">
        <v>12</v>
      </c>
      <c r="K337">
        <v>12</v>
      </c>
      <c r="L337">
        <v>-45</v>
      </c>
      <c r="M337">
        <v>2943.9690000000001</v>
      </c>
      <c r="N337">
        <v>1</v>
      </c>
      <c r="O337">
        <v>16.741</v>
      </c>
      <c r="P337">
        <f t="shared" si="46"/>
        <v>1.5960000000000001</v>
      </c>
      <c r="Q337">
        <f t="shared" si="47"/>
        <v>3.6251999999999995</v>
      </c>
      <c r="R337">
        <f t="shared" si="48"/>
        <v>0.44025157232704409</v>
      </c>
      <c r="S337">
        <v>13</v>
      </c>
      <c r="T337">
        <v>1</v>
      </c>
    </row>
    <row r="338" spans="1:20" x14ac:dyDescent="0.2">
      <c r="A338" t="s">
        <v>684</v>
      </c>
      <c r="P338">
        <f t="shared" ref="P338:P347" si="49">J338*0.133</f>
        <v>0</v>
      </c>
      <c r="Q338">
        <f t="shared" ref="Q338:Q347" si="50">K338*0.3021</f>
        <v>0</v>
      </c>
      <c r="R338" t="e">
        <f t="shared" ref="R338:R347" si="51">P338/Q338</f>
        <v>#DIV/0!</v>
      </c>
    </row>
    <row r="339" spans="1:20" x14ac:dyDescent="0.2">
      <c r="A339">
        <v>1</v>
      </c>
      <c r="B339" t="s">
        <v>685</v>
      </c>
      <c r="C339">
        <v>20</v>
      </c>
      <c r="D339">
        <v>2665.3820000000001</v>
      </c>
      <c r="E339">
        <v>2111.6770000000001</v>
      </c>
      <c r="F339">
        <v>2003.93</v>
      </c>
      <c r="G339">
        <v>3349.453</v>
      </c>
      <c r="H339">
        <v>21</v>
      </c>
      <c r="I339">
        <v>111</v>
      </c>
      <c r="J339">
        <v>16</v>
      </c>
      <c r="K339">
        <v>11</v>
      </c>
      <c r="L339">
        <v>-34.509</v>
      </c>
      <c r="M339">
        <v>2596.7399999999998</v>
      </c>
      <c r="N339">
        <v>1</v>
      </c>
      <c r="O339">
        <v>19.23</v>
      </c>
      <c r="P339">
        <f t="shared" si="49"/>
        <v>2.1280000000000001</v>
      </c>
      <c r="Q339">
        <f t="shared" si="50"/>
        <v>3.3230999999999997</v>
      </c>
      <c r="R339">
        <f t="shared" si="51"/>
        <v>0.64036592338479137</v>
      </c>
    </row>
    <row r="340" spans="1:20" x14ac:dyDescent="0.2">
      <c r="A340">
        <v>2</v>
      </c>
      <c r="B340" t="s">
        <v>686</v>
      </c>
      <c r="C340">
        <v>28</v>
      </c>
      <c r="D340">
        <v>2524.4699999999998</v>
      </c>
      <c r="E340">
        <v>2445.8870000000002</v>
      </c>
      <c r="F340">
        <v>1930.135</v>
      </c>
      <c r="G340">
        <v>3158.3440000000001</v>
      </c>
      <c r="H340">
        <v>18</v>
      </c>
      <c r="I340">
        <v>109</v>
      </c>
      <c r="J340">
        <v>21</v>
      </c>
      <c r="K340">
        <v>17</v>
      </c>
      <c r="L340">
        <v>-38.991</v>
      </c>
      <c r="M340">
        <v>2505.1729999999998</v>
      </c>
      <c r="N340">
        <v>1</v>
      </c>
      <c r="O340">
        <v>27.071999999999999</v>
      </c>
      <c r="P340">
        <f t="shared" si="49"/>
        <v>2.7930000000000001</v>
      </c>
      <c r="Q340">
        <f t="shared" si="50"/>
        <v>5.1356999999999999</v>
      </c>
      <c r="R340">
        <f t="shared" si="51"/>
        <v>0.54384017758046621</v>
      </c>
    </row>
    <row r="341" spans="1:20" x14ac:dyDescent="0.2">
      <c r="A341">
        <v>3</v>
      </c>
      <c r="B341" t="s">
        <v>687</v>
      </c>
      <c r="C341">
        <v>30</v>
      </c>
      <c r="D341">
        <v>3261.3359999999998</v>
      </c>
      <c r="E341">
        <v>3630.777</v>
      </c>
      <c r="F341">
        <v>2119.89</v>
      </c>
      <c r="G341">
        <v>3805.2359999999999</v>
      </c>
      <c r="H341">
        <v>12</v>
      </c>
      <c r="I341">
        <v>105</v>
      </c>
      <c r="J341">
        <v>23</v>
      </c>
      <c r="K341">
        <v>19</v>
      </c>
      <c r="L341">
        <v>-40.814999999999998</v>
      </c>
      <c r="M341">
        <v>3332.7579999999998</v>
      </c>
      <c r="N341">
        <v>1</v>
      </c>
      <c r="O341">
        <v>29.257999999999999</v>
      </c>
      <c r="P341">
        <f t="shared" si="49"/>
        <v>3.0590000000000002</v>
      </c>
      <c r="Q341">
        <f t="shared" si="50"/>
        <v>5.7398999999999996</v>
      </c>
      <c r="R341">
        <f t="shared" si="51"/>
        <v>0.53293611386957973</v>
      </c>
    </row>
    <row r="342" spans="1:20" x14ac:dyDescent="0.2">
      <c r="A342">
        <v>4</v>
      </c>
      <c r="B342" t="s">
        <v>688</v>
      </c>
      <c r="C342">
        <v>32</v>
      </c>
      <c r="D342">
        <v>2640.2040000000002</v>
      </c>
      <c r="E342">
        <v>2697.71</v>
      </c>
      <c r="F342">
        <v>2212.13</v>
      </c>
      <c r="G342">
        <v>3129.5360000000001</v>
      </c>
      <c r="H342">
        <v>14</v>
      </c>
      <c r="I342">
        <v>97</v>
      </c>
      <c r="J342">
        <v>24</v>
      </c>
      <c r="K342">
        <v>19</v>
      </c>
      <c r="L342">
        <v>-38.366999999999997</v>
      </c>
      <c r="M342">
        <v>2682.0189999999998</v>
      </c>
      <c r="N342">
        <v>1</v>
      </c>
      <c r="O342">
        <v>31.079000000000001</v>
      </c>
      <c r="P342">
        <f t="shared" si="49"/>
        <v>3.1920000000000002</v>
      </c>
      <c r="Q342">
        <f t="shared" si="50"/>
        <v>5.7398999999999996</v>
      </c>
      <c r="R342">
        <f t="shared" si="51"/>
        <v>0.5561072492552136</v>
      </c>
    </row>
    <row r="343" spans="1:20" x14ac:dyDescent="0.2">
      <c r="A343">
        <v>5</v>
      </c>
      <c r="B343" t="s">
        <v>689</v>
      </c>
      <c r="C343">
        <v>29</v>
      </c>
      <c r="D343">
        <v>1777.558</v>
      </c>
      <c r="E343">
        <v>1384.0229999999999</v>
      </c>
      <c r="F343">
        <v>1382.481</v>
      </c>
      <c r="G343">
        <v>2171.6680000000001</v>
      </c>
      <c r="H343">
        <v>9</v>
      </c>
      <c r="I343">
        <v>86</v>
      </c>
      <c r="J343">
        <v>22</v>
      </c>
      <c r="K343">
        <v>18</v>
      </c>
      <c r="L343">
        <v>-39.289000000000001</v>
      </c>
      <c r="M343">
        <v>1839.0409999999999</v>
      </c>
      <c r="N343">
        <v>1</v>
      </c>
      <c r="O343">
        <v>28.167999999999999</v>
      </c>
      <c r="P343">
        <f t="shared" si="49"/>
        <v>2.9260000000000002</v>
      </c>
      <c r="Q343">
        <f t="shared" si="50"/>
        <v>5.4377999999999993</v>
      </c>
      <c r="R343">
        <f t="shared" si="51"/>
        <v>0.53808525506638727</v>
      </c>
    </row>
    <row r="344" spans="1:20" x14ac:dyDescent="0.2">
      <c r="A344">
        <v>6</v>
      </c>
      <c r="B344" t="s">
        <v>690</v>
      </c>
      <c r="C344">
        <v>15</v>
      </c>
      <c r="D344">
        <v>3009.89</v>
      </c>
      <c r="E344">
        <v>2427.402</v>
      </c>
      <c r="F344">
        <v>2424.3710000000001</v>
      </c>
      <c r="G344">
        <v>3976.3229999999999</v>
      </c>
      <c r="H344">
        <v>29</v>
      </c>
      <c r="I344">
        <v>116</v>
      </c>
      <c r="J344">
        <v>11</v>
      </c>
      <c r="K344">
        <v>9</v>
      </c>
      <c r="L344">
        <v>-39.289000000000001</v>
      </c>
      <c r="M344">
        <v>2952.2530000000002</v>
      </c>
      <c r="N344">
        <v>1</v>
      </c>
      <c r="O344">
        <v>14.048999999999999</v>
      </c>
      <c r="P344">
        <f t="shared" si="49"/>
        <v>1.4630000000000001</v>
      </c>
      <c r="Q344">
        <f t="shared" si="50"/>
        <v>2.7188999999999997</v>
      </c>
      <c r="R344">
        <f t="shared" si="51"/>
        <v>0.53808525506638727</v>
      </c>
    </row>
    <row r="345" spans="1:20" x14ac:dyDescent="0.2">
      <c r="A345">
        <v>7</v>
      </c>
      <c r="B345" t="s">
        <v>691</v>
      </c>
      <c r="C345">
        <v>12</v>
      </c>
      <c r="D345">
        <v>3441.5219999999999</v>
      </c>
      <c r="E345">
        <v>4261.6980000000003</v>
      </c>
      <c r="F345">
        <v>0</v>
      </c>
      <c r="G345">
        <v>4270.0379999999996</v>
      </c>
      <c r="H345">
        <v>32</v>
      </c>
      <c r="I345">
        <v>119</v>
      </c>
      <c r="J345">
        <v>8</v>
      </c>
      <c r="K345">
        <v>8</v>
      </c>
      <c r="L345">
        <v>-37.875</v>
      </c>
      <c r="M345">
        <v>3795.0610000000001</v>
      </c>
      <c r="N345">
        <v>1</v>
      </c>
      <c r="O345">
        <v>11.201000000000001</v>
      </c>
      <c r="P345">
        <f t="shared" si="49"/>
        <v>1.0640000000000001</v>
      </c>
      <c r="Q345">
        <f t="shared" si="50"/>
        <v>2.4167999999999998</v>
      </c>
      <c r="R345">
        <f t="shared" si="51"/>
        <v>0.44025157232704409</v>
      </c>
    </row>
    <row r="346" spans="1:20" x14ac:dyDescent="0.2">
      <c r="A346">
        <v>8</v>
      </c>
      <c r="B346" t="s">
        <v>692</v>
      </c>
      <c r="C346">
        <v>20</v>
      </c>
      <c r="D346">
        <v>1839.329</v>
      </c>
      <c r="E346">
        <v>1996.5160000000001</v>
      </c>
      <c r="F346">
        <v>1640.694</v>
      </c>
      <c r="G346">
        <v>1997.213</v>
      </c>
      <c r="H346">
        <v>20</v>
      </c>
      <c r="I346">
        <v>52</v>
      </c>
      <c r="J346">
        <v>16</v>
      </c>
      <c r="K346">
        <v>10</v>
      </c>
      <c r="L346">
        <v>-32.005000000000003</v>
      </c>
      <c r="M346">
        <v>1839.4749999999999</v>
      </c>
      <c r="N346">
        <v>1</v>
      </c>
      <c r="O346">
        <v>18.768000000000001</v>
      </c>
      <c r="P346">
        <f t="shared" si="49"/>
        <v>2.1280000000000001</v>
      </c>
      <c r="Q346">
        <f t="shared" si="50"/>
        <v>3.0209999999999999</v>
      </c>
      <c r="R346">
        <f t="shared" si="51"/>
        <v>0.70440251572327051</v>
      </c>
    </row>
    <row r="347" spans="1:20" x14ac:dyDescent="0.2">
      <c r="A347">
        <v>9</v>
      </c>
      <c r="B347" t="s">
        <v>693</v>
      </c>
      <c r="C347">
        <v>33</v>
      </c>
      <c r="D347">
        <v>1753.9</v>
      </c>
      <c r="E347">
        <v>1580.8309999999999</v>
      </c>
      <c r="F347">
        <v>1543.91</v>
      </c>
      <c r="G347">
        <v>1963.989</v>
      </c>
      <c r="H347">
        <v>12</v>
      </c>
      <c r="I347">
        <v>51</v>
      </c>
      <c r="J347">
        <v>25</v>
      </c>
      <c r="K347">
        <v>21</v>
      </c>
      <c r="L347">
        <v>-39.805999999999997</v>
      </c>
      <c r="M347">
        <v>1769.7270000000001</v>
      </c>
      <c r="N347">
        <v>1</v>
      </c>
      <c r="O347">
        <v>32.159999999999997</v>
      </c>
      <c r="P347">
        <f t="shared" si="49"/>
        <v>3.3250000000000002</v>
      </c>
      <c r="Q347">
        <f t="shared" si="50"/>
        <v>6.3440999999999992</v>
      </c>
      <c r="R347">
        <f t="shared" si="51"/>
        <v>0.52410901467505255</v>
      </c>
      <c r="S347">
        <v>9</v>
      </c>
      <c r="T347">
        <v>1</v>
      </c>
    </row>
    <row r="348" spans="1:20" x14ac:dyDescent="0.2">
      <c r="A348" t="s">
        <v>694</v>
      </c>
      <c r="P348">
        <f t="shared" ref="P348:P359" si="52">J348*0.133</f>
        <v>0</v>
      </c>
      <c r="Q348">
        <f t="shared" ref="Q348:Q359" si="53">K348*0.3021</f>
        <v>0</v>
      </c>
      <c r="R348" t="e">
        <f t="shared" ref="R348:R359" si="54">P348/Q348</f>
        <v>#DIV/0!</v>
      </c>
    </row>
    <row r="349" spans="1:20" x14ac:dyDescent="0.2">
      <c r="A349">
        <v>1</v>
      </c>
      <c r="B349" t="s">
        <v>695</v>
      </c>
      <c r="C349">
        <v>22</v>
      </c>
      <c r="D349">
        <v>3217.9070000000002</v>
      </c>
      <c r="E349">
        <v>2615.6370000000002</v>
      </c>
      <c r="F349">
        <v>2613.1779999999999</v>
      </c>
      <c r="G349">
        <v>3872.201</v>
      </c>
      <c r="H349">
        <v>29</v>
      </c>
      <c r="I349">
        <v>117</v>
      </c>
      <c r="J349">
        <v>16</v>
      </c>
      <c r="K349">
        <v>13</v>
      </c>
      <c r="L349">
        <v>-36.869999999999997</v>
      </c>
      <c r="M349">
        <v>3264.152</v>
      </c>
      <c r="N349">
        <v>1</v>
      </c>
      <c r="O349">
        <v>20.640999999999998</v>
      </c>
      <c r="P349">
        <f t="shared" si="52"/>
        <v>2.1280000000000001</v>
      </c>
      <c r="Q349">
        <f t="shared" si="53"/>
        <v>3.9272999999999998</v>
      </c>
      <c r="R349">
        <f t="shared" si="54"/>
        <v>0.54184808901790038</v>
      </c>
    </row>
    <row r="350" spans="1:20" x14ac:dyDescent="0.2">
      <c r="A350">
        <v>2</v>
      </c>
      <c r="B350" t="s">
        <v>696</v>
      </c>
      <c r="C350">
        <v>26</v>
      </c>
      <c r="D350">
        <v>2814.116</v>
      </c>
      <c r="E350">
        <v>2824.9569999999999</v>
      </c>
      <c r="F350">
        <v>2052.9690000000001</v>
      </c>
      <c r="G350">
        <v>3500.799</v>
      </c>
      <c r="H350">
        <v>24</v>
      </c>
      <c r="I350">
        <v>114</v>
      </c>
      <c r="J350">
        <v>20</v>
      </c>
      <c r="K350">
        <v>15</v>
      </c>
      <c r="L350">
        <v>-36.869999999999997</v>
      </c>
      <c r="M350">
        <v>2823.8449999999998</v>
      </c>
      <c r="N350">
        <v>1</v>
      </c>
      <c r="O350">
        <v>25.367000000000001</v>
      </c>
      <c r="P350">
        <f t="shared" si="52"/>
        <v>2.66</v>
      </c>
      <c r="Q350">
        <f t="shared" si="53"/>
        <v>4.5314999999999994</v>
      </c>
      <c r="R350">
        <f t="shared" si="54"/>
        <v>0.58700209643605883</v>
      </c>
    </row>
    <row r="351" spans="1:20" x14ac:dyDescent="0.2">
      <c r="A351">
        <v>3</v>
      </c>
      <c r="B351" t="s">
        <v>697</v>
      </c>
      <c r="C351">
        <v>29</v>
      </c>
      <c r="D351">
        <v>3237.0390000000002</v>
      </c>
      <c r="E351">
        <v>3057.1790000000001</v>
      </c>
      <c r="F351">
        <v>2824.692</v>
      </c>
      <c r="G351">
        <v>4077.674</v>
      </c>
      <c r="H351">
        <v>20</v>
      </c>
      <c r="I351">
        <v>111</v>
      </c>
      <c r="J351">
        <v>22</v>
      </c>
      <c r="K351">
        <v>17</v>
      </c>
      <c r="L351">
        <v>-37.694000000000003</v>
      </c>
      <c r="M351">
        <v>3095.74</v>
      </c>
      <c r="N351">
        <v>1</v>
      </c>
      <c r="O351">
        <v>27.634</v>
      </c>
      <c r="P351">
        <f t="shared" si="52"/>
        <v>2.9260000000000002</v>
      </c>
      <c r="Q351">
        <f t="shared" si="53"/>
        <v>5.1356999999999999</v>
      </c>
      <c r="R351">
        <f t="shared" si="54"/>
        <v>0.56973732889382167</v>
      </c>
    </row>
    <row r="352" spans="1:20" x14ac:dyDescent="0.2">
      <c r="A352">
        <v>4</v>
      </c>
      <c r="B352" t="s">
        <v>698</v>
      </c>
      <c r="C352">
        <v>30</v>
      </c>
      <c r="D352">
        <v>2748.395</v>
      </c>
      <c r="E352">
        <v>2546.8510000000001</v>
      </c>
      <c r="F352">
        <v>2389.317</v>
      </c>
      <c r="G352">
        <v>3464.7460000000001</v>
      </c>
      <c r="H352">
        <v>17</v>
      </c>
      <c r="I352">
        <v>108</v>
      </c>
      <c r="J352">
        <v>22</v>
      </c>
      <c r="K352">
        <v>20</v>
      </c>
      <c r="L352">
        <v>-42.274000000000001</v>
      </c>
      <c r="M352">
        <v>2657.7890000000002</v>
      </c>
      <c r="N352">
        <v>1</v>
      </c>
      <c r="O352">
        <v>29.497</v>
      </c>
      <c r="P352">
        <f t="shared" si="52"/>
        <v>2.9260000000000002</v>
      </c>
      <c r="Q352">
        <f t="shared" si="53"/>
        <v>6.0419999999999998</v>
      </c>
      <c r="R352">
        <f t="shared" si="54"/>
        <v>0.48427672955974849</v>
      </c>
    </row>
    <row r="353" spans="1:20" x14ac:dyDescent="0.2">
      <c r="A353">
        <v>5</v>
      </c>
      <c r="B353" t="s">
        <v>699</v>
      </c>
      <c r="C353">
        <v>28</v>
      </c>
      <c r="D353">
        <v>2844.2979999999998</v>
      </c>
      <c r="E353">
        <v>2453.6149999999998</v>
      </c>
      <c r="F353">
        <v>2451.9450000000002</v>
      </c>
      <c r="G353">
        <v>3306.8339999999998</v>
      </c>
      <c r="H353">
        <v>21</v>
      </c>
      <c r="I353">
        <v>90</v>
      </c>
      <c r="J353">
        <v>20</v>
      </c>
      <c r="K353">
        <v>17</v>
      </c>
      <c r="L353">
        <v>-38.991</v>
      </c>
      <c r="M353">
        <v>2774.7779999999998</v>
      </c>
      <c r="N353">
        <v>1</v>
      </c>
      <c r="O353">
        <v>26.611000000000001</v>
      </c>
      <c r="P353">
        <f t="shared" si="52"/>
        <v>2.66</v>
      </c>
      <c r="Q353">
        <f t="shared" si="53"/>
        <v>5.1356999999999999</v>
      </c>
      <c r="R353">
        <f t="shared" si="54"/>
        <v>0.51794302626711064</v>
      </c>
    </row>
    <row r="354" spans="1:20" x14ac:dyDescent="0.2">
      <c r="A354">
        <v>6</v>
      </c>
      <c r="B354" t="s">
        <v>700</v>
      </c>
      <c r="C354">
        <v>36</v>
      </c>
      <c r="D354">
        <v>2502.1840000000002</v>
      </c>
      <c r="E354">
        <v>2330.3420000000001</v>
      </c>
      <c r="F354">
        <v>2082.4810000000002</v>
      </c>
      <c r="G354">
        <v>3186.0010000000002</v>
      </c>
      <c r="H354">
        <v>19</v>
      </c>
      <c r="I354">
        <v>75</v>
      </c>
      <c r="J354">
        <v>28</v>
      </c>
      <c r="K354">
        <v>22</v>
      </c>
      <c r="L354">
        <v>-38.156999999999996</v>
      </c>
      <c r="M354">
        <v>2484.1109999999999</v>
      </c>
      <c r="N354">
        <v>1</v>
      </c>
      <c r="O354">
        <v>35.17</v>
      </c>
      <c r="P354">
        <f t="shared" si="52"/>
        <v>3.7240000000000002</v>
      </c>
      <c r="Q354">
        <f t="shared" si="53"/>
        <v>6.6461999999999994</v>
      </c>
      <c r="R354">
        <f t="shared" si="54"/>
        <v>0.5603201829616925</v>
      </c>
    </row>
    <row r="355" spans="1:20" x14ac:dyDescent="0.2">
      <c r="A355">
        <v>7</v>
      </c>
      <c r="B355" t="s">
        <v>701</v>
      </c>
      <c r="C355">
        <v>32</v>
      </c>
      <c r="D355">
        <v>2596.3470000000002</v>
      </c>
      <c r="E355">
        <v>2694.3609999999999</v>
      </c>
      <c r="F355">
        <v>1952.6969999999999</v>
      </c>
      <c r="G355">
        <v>3465.5729999999999</v>
      </c>
      <c r="H355">
        <v>14</v>
      </c>
      <c r="I355">
        <v>64</v>
      </c>
      <c r="J355">
        <v>23</v>
      </c>
      <c r="K355">
        <v>21</v>
      </c>
      <c r="L355">
        <v>-42.396999999999998</v>
      </c>
      <c r="M355">
        <v>2568.3510000000001</v>
      </c>
      <c r="N355">
        <v>1</v>
      </c>
      <c r="O355">
        <v>31.135000000000002</v>
      </c>
      <c r="P355">
        <f t="shared" si="52"/>
        <v>3.0590000000000002</v>
      </c>
      <c r="Q355">
        <f t="shared" si="53"/>
        <v>6.3440999999999992</v>
      </c>
      <c r="R355">
        <f t="shared" si="54"/>
        <v>0.4821802935010483</v>
      </c>
    </row>
    <row r="356" spans="1:20" x14ac:dyDescent="0.2">
      <c r="A356">
        <v>8</v>
      </c>
      <c r="B356" t="s">
        <v>702</v>
      </c>
      <c r="C356">
        <v>28</v>
      </c>
      <c r="D356">
        <v>2216.8910000000001</v>
      </c>
      <c r="E356">
        <v>2290.09</v>
      </c>
      <c r="F356">
        <v>1885.71</v>
      </c>
      <c r="G356">
        <v>2412.5360000000001</v>
      </c>
      <c r="H356">
        <v>16</v>
      </c>
      <c r="I356">
        <v>50</v>
      </c>
      <c r="J356">
        <v>22</v>
      </c>
      <c r="K356">
        <v>16</v>
      </c>
      <c r="L356">
        <v>-37.694000000000003</v>
      </c>
      <c r="M356">
        <v>2245.4160000000002</v>
      </c>
      <c r="N356">
        <v>1</v>
      </c>
      <c r="O356">
        <v>27.367000000000001</v>
      </c>
      <c r="P356">
        <f t="shared" si="52"/>
        <v>2.9260000000000002</v>
      </c>
      <c r="Q356">
        <f t="shared" si="53"/>
        <v>4.8335999999999997</v>
      </c>
      <c r="R356">
        <f t="shared" si="54"/>
        <v>0.60534591194968557</v>
      </c>
    </row>
    <row r="357" spans="1:20" x14ac:dyDescent="0.2">
      <c r="A357">
        <v>9</v>
      </c>
      <c r="B357" t="s">
        <v>703</v>
      </c>
      <c r="C357">
        <v>32</v>
      </c>
      <c r="D357">
        <v>1980.393</v>
      </c>
      <c r="E357">
        <v>1741.4359999999999</v>
      </c>
      <c r="F357">
        <v>1740.222</v>
      </c>
      <c r="G357">
        <v>2361.7959999999998</v>
      </c>
      <c r="H357">
        <v>20</v>
      </c>
      <c r="I357">
        <v>28</v>
      </c>
      <c r="J357">
        <v>24</v>
      </c>
      <c r="K357">
        <v>19</v>
      </c>
      <c r="L357">
        <v>-38.659999999999997</v>
      </c>
      <c r="M357">
        <v>1951.711</v>
      </c>
      <c r="N357">
        <v>1</v>
      </c>
      <c r="O357">
        <v>31.079000000000001</v>
      </c>
      <c r="P357">
        <f t="shared" si="52"/>
        <v>3.1920000000000002</v>
      </c>
      <c r="Q357">
        <f t="shared" si="53"/>
        <v>5.7398999999999996</v>
      </c>
      <c r="R357">
        <f t="shared" si="54"/>
        <v>0.5561072492552136</v>
      </c>
    </row>
    <row r="358" spans="1:20" x14ac:dyDescent="0.2">
      <c r="A358">
        <v>10</v>
      </c>
      <c r="B358" t="s">
        <v>704</v>
      </c>
      <c r="C358">
        <v>26</v>
      </c>
      <c r="D358">
        <v>1841.509</v>
      </c>
      <c r="E358">
        <v>1960.2339999999999</v>
      </c>
      <c r="F358">
        <v>1539.086</v>
      </c>
      <c r="G358">
        <v>2167.739</v>
      </c>
      <c r="H358">
        <v>23</v>
      </c>
      <c r="I358">
        <v>34</v>
      </c>
      <c r="J358">
        <v>19</v>
      </c>
      <c r="K358">
        <v>16</v>
      </c>
      <c r="L358">
        <v>-40.100999999999999</v>
      </c>
      <c r="M358">
        <v>1826.268</v>
      </c>
      <c r="N358">
        <v>1</v>
      </c>
      <c r="O358">
        <v>25.094999999999999</v>
      </c>
      <c r="P358">
        <f t="shared" si="52"/>
        <v>2.5270000000000001</v>
      </c>
      <c r="Q358">
        <f t="shared" si="53"/>
        <v>4.8335999999999997</v>
      </c>
      <c r="R358">
        <f t="shared" si="54"/>
        <v>0.52279874213836486</v>
      </c>
    </row>
    <row r="359" spans="1:20" x14ac:dyDescent="0.2">
      <c r="A359">
        <v>11</v>
      </c>
      <c r="B359" t="s">
        <v>705</v>
      </c>
      <c r="C359">
        <v>13</v>
      </c>
      <c r="D359">
        <v>2147.8969999999999</v>
      </c>
      <c r="E359">
        <v>1980.412</v>
      </c>
      <c r="F359">
        <v>1979.6679999999999</v>
      </c>
      <c r="G359">
        <v>2360.44</v>
      </c>
      <c r="H359">
        <v>13</v>
      </c>
      <c r="I359">
        <v>8</v>
      </c>
      <c r="J359">
        <v>10</v>
      </c>
      <c r="K359">
        <v>8</v>
      </c>
      <c r="L359">
        <v>-38.659999999999997</v>
      </c>
      <c r="M359">
        <v>2120.0129999999999</v>
      </c>
      <c r="N359">
        <v>1</v>
      </c>
      <c r="O359">
        <v>12.208</v>
      </c>
      <c r="P359">
        <f t="shared" si="52"/>
        <v>1.33</v>
      </c>
      <c r="Q359">
        <f t="shared" si="53"/>
        <v>2.4167999999999998</v>
      </c>
      <c r="R359">
        <f t="shared" si="54"/>
        <v>0.55031446540880513</v>
      </c>
      <c r="S359">
        <v>11</v>
      </c>
      <c r="T359">
        <v>1</v>
      </c>
    </row>
    <row r="360" spans="1:20" x14ac:dyDescent="0.2">
      <c r="A360" t="s">
        <v>706</v>
      </c>
      <c r="P360">
        <f t="shared" ref="P360:P377" si="55">J360*0.133</f>
        <v>0</v>
      </c>
      <c r="Q360">
        <f t="shared" ref="Q360:Q377" si="56">K360*0.3021</f>
        <v>0</v>
      </c>
      <c r="R360" t="e">
        <f t="shared" ref="R360:R377" si="57">P360/Q360</f>
        <v>#DIV/0!</v>
      </c>
    </row>
    <row r="361" spans="1:20" x14ac:dyDescent="0.2">
      <c r="A361">
        <v>1</v>
      </c>
      <c r="B361" t="s">
        <v>707</v>
      </c>
      <c r="C361">
        <v>20</v>
      </c>
      <c r="D361">
        <v>4288.6279999999997</v>
      </c>
      <c r="E361">
        <v>4492.9880000000003</v>
      </c>
      <c r="F361">
        <v>3530.0990000000002</v>
      </c>
      <c r="G361">
        <v>4950.8450000000003</v>
      </c>
      <c r="H361">
        <v>21</v>
      </c>
      <c r="I361">
        <v>115</v>
      </c>
      <c r="J361">
        <v>17</v>
      </c>
      <c r="K361">
        <v>8</v>
      </c>
      <c r="L361">
        <v>-25.201000000000001</v>
      </c>
      <c r="M361">
        <v>4389.7169999999996</v>
      </c>
      <c r="N361">
        <v>1</v>
      </c>
      <c r="O361">
        <v>19.172999999999998</v>
      </c>
      <c r="P361">
        <f t="shared" si="55"/>
        <v>2.2610000000000001</v>
      </c>
      <c r="Q361">
        <f t="shared" si="56"/>
        <v>2.4167999999999998</v>
      </c>
      <c r="R361">
        <f t="shared" si="57"/>
        <v>0.93553459119496862</v>
      </c>
    </row>
    <row r="362" spans="1:20" x14ac:dyDescent="0.2">
      <c r="A362">
        <v>2</v>
      </c>
      <c r="B362" t="s">
        <v>708</v>
      </c>
      <c r="C362">
        <v>17</v>
      </c>
      <c r="D362">
        <v>3919.0569999999998</v>
      </c>
      <c r="E362">
        <v>2958.0880000000002</v>
      </c>
      <c r="F362">
        <v>2954.0610000000001</v>
      </c>
      <c r="G362">
        <v>5015.9189999999999</v>
      </c>
      <c r="H362">
        <v>28</v>
      </c>
      <c r="I362">
        <v>117</v>
      </c>
      <c r="J362">
        <v>14</v>
      </c>
      <c r="K362">
        <v>7</v>
      </c>
      <c r="L362">
        <v>-26.565000000000001</v>
      </c>
      <c r="M362">
        <v>3850.2779999999998</v>
      </c>
      <c r="N362">
        <v>1</v>
      </c>
      <c r="O362">
        <v>16.024999999999999</v>
      </c>
      <c r="P362">
        <f t="shared" si="55"/>
        <v>1.8620000000000001</v>
      </c>
      <c r="Q362">
        <f t="shared" si="56"/>
        <v>2.1147</v>
      </c>
      <c r="R362">
        <f t="shared" si="57"/>
        <v>0.88050314465408808</v>
      </c>
    </row>
    <row r="363" spans="1:20" x14ac:dyDescent="0.2">
      <c r="A363">
        <v>3</v>
      </c>
      <c r="B363" t="s">
        <v>709</v>
      </c>
      <c r="C363">
        <v>24</v>
      </c>
      <c r="D363">
        <v>5226.9089999999997</v>
      </c>
      <c r="E363">
        <v>3849.4520000000002</v>
      </c>
      <c r="F363">
        <v>3844.6779999999999</v>
      </c>
      <c r="G363">
        <v>6288.9260000000004</v>
      </c>
      <c r="H363">
        <v>18</v>
      </c>
      <c r="I363">
        <v>103</v>
      </c>
      <c r="J363">
        <v>21</v>
      </c>
      <c r="K363">
        <v>10</v>
      </c>
      <c r="L363">
        <v>-26.565000000000001</v>
      </c>
      <c r="M363">
        <v>5326.866</v>
      </c>
      <c r="N363">
        <v>1</v>
      </c>
      <c r="O363">
        <v>23.109000000000002</v>
      </c>
      <c r="P363">
        <f t="shared" si="55"/>
        <v>2.7930000000000001</v>
      </c>
      <c r="Q363">
        <f t="shared" si="56"/>
        <v>3.0209999999999999</v>
      </c>
      <c r="R363">
        <f t="shared" si="57"/>
        <v>0.92452830188679258</v>
      </c>
    </row>
    <row r="364" spans="1:20" x14ac:dyDescent="0.2">
      <c r="A364">
        <v>4</v>
      </c>
      <c r="B364" t="s">
        <v>710</v>
      </c>
      <c r="C364">
        <v>19</v>
      </c>
      <c r="D364">
        <v>4472.8490000000002</v>
      </c>
      <c r="E364">
        <v>4873.8</v>
      </c>
      <c r="F364">
        <v>3230.3490000000002</v>
      </c>
      <c r="G364">
        <v>5191.7629999999999</v>
      </c>
      <c r="H364">
        <v>26</v>
      </c>
      <c r="I364">
        <v>96</v>
      </c>
      <c r="J364">
        <v>17</v>
      </c>
      <c r="K364">
        <v>8</v>
      </c>
      <c r="L364">
        <v>-26.565000000000001</v>
      </c>
      <c r="M364">
        <v>4428.8429999999998</v>
      </c>
      <c r="N364">
        <v>1</v>
      </c>
      <c r="O364">
        <v>18.337</v>
      </c>
      <c r="P364">
        <f t="shared" si="55"/>
        <v>2.2610000000000001</v>
      </c>
      <c r="Q364">
        <f t="shared" si="56"/>
        <v>2.4167999999999998</v>
      </c>
      <c r="R364">
        <f t="shared" si="57"/>
        <v>0.93553459119496862</v>
      </c>
    </row>
    <row r="365" spans="1:20" x14ac:dyDescent="0.2">
      <c r="A365">
        <v>5</v>
      </c>
      <c r="B365" t="s">
        <v>711</v>
      </c>
      <c r="C365">
        <v>23</v>
      </c>
      <c r="D365">
        <v>4209.8280000000004</v>
      </c>
      <c r="E365">
        <v>4190.2749999999996</v>
      </c>
      <c r="F365">
        <v>3099.6460000000002</v>
      </c>
      <c r="G365">
        <v>6085.7520000000004</v>
      </c>
      <c r="H365">
        <v>22</v>
      </c>
      <c r="I365">
        <v>89</v>
      </c>
      <c r="J365">
        <v>20</v>
      </c>
      <c r="K365">
        <v>9</v>
      </c>
      <c r="L365">
        <v>-26.565000000000001</v>
      </c>
      <c r="M365">
        <v>4033.2240000000002</v>
      </c>
      <c r="N365">
        <v>1</v>
      </c>
      <c r="O365">
        <v>22.443000000000001</v>
      </c>
      <c r="P365">
        <f t="shared" si="55"/>
        <v>2.66</v>
      </c>
      <c r="Q365">
        <f t="shared" si="56"/>
        <v>2.7188999999999997</v>
      </c>
      <c r="R365">
        <f t="shared" si="57"/>
        <v>0.97833682739343131</v>
      </c>
    </row>
    <row r="366" spans="1:20" x14ac:dyDescent="0.2">
      <c r="A366">
        <v>6</v>
      </c>
      <c r="B366" t="s">
        <v>712</v>
      </c>
      <c r="C366">
        <v>22</v>
      </c>
      <c r="D366">
        <v>3606.7689999999998</v>
      </c>
      <c r="E366">
        <v>2762.7190000000001</v>
      </c>
      <c r="F366">
        <v>2758.884</v>
      </c>
      <c r="G366">
        <v>4722.4399999999996</v>
      </c>
      <c r="H366">
        <v>20</v>
      </c>
      <c r="I366">
        <v>86</v>
      </c>
      <c r="J366">
        <v>18</v>
      </c>
      <c r="K366">
        <v>11</v>
      </c>
      <c r="L366">
        <v>-29.055</v>
      </c>
      <c r="M366">
        <v>3373.1460000000002</v>
      </c>
      <c r="N366">
        <v>1</v>
      </c>
      <c r="O366">
        <v>20.695</v>
      </c>
      <c r="P366">
        <f t="shared" si="55"/>
        <v>2.3940000000000001</v>
      </c>
      <c r="Q366">
        <f t="shared" si="56"/>
        <v>3.3230999999999997</v>
      </c>
      <c r="R366">
        <f t="shared" si="57"/>
        <v>0.72041166380789035</v>
      </c>
    </row>
    <row r="367" spans="1:20" x14ac:dyDescent="0.2">
      <c r="A367">
        <v>7</v>
      </c>
      <c r="B367" t="s">
        <v>713</v>
      </c>
      <c r="C367">
        <v>27</v>
      </c>
      <c r="D367">
        <v>3811.3359999999998</v>
      </c>
      <c r="E367">
        <v>2408.931</v>
      </c>
      <c r="F367">
        <v>2403.768</v>
      </c>
      <c r="G367">
        <v>5046.933</v>
      </c>
      <c r="H367">
        <v>18</v>
      </c>
      <c r="I367">
        <v>82</v>
      </c>
      <c r="J367">
        <v>24</v>
      </c>
      <c r="K367">
        <v>11</v>
      </c>
      <c r="L367">
        <v>-24.623999999999999</v>
      </c>
      <c r="M367">
        <v>3540.1750000000002</v>
      </c>
      <c r="N367">
        <v>1</v>
      </c>
      <c r="O367">
        <v>26.390999999999998</v>
      </c>
      <c r="P367">
        <f t="shared" si="55"/>
        <v>3.1920000000000002</v>
      </c>
      <c r="Q367">
        <f t="shared" si="56"/>
        <v>3.3230999999999997</v>
      </c>
      <c r="R367">
        <f t="shared" si="57"/>
        <v>0.96054888507718705</v>
      </c>
    </row>
    <row r="368" spans="1:20" x14ac:dyDescent="0.2">
      <c r="A368">
        <v>8</v>
      </c>
      <c r="B368" t="s">
        <v>714</v>
      </c>
      <c r="C368">
        <v>23</v>
      </c>
      <c r="D368">
        <v>4598.0559999999996</v>
      </c>
      <c r="E368">
        <v>3575.252</v>
      </c>
      <c r="F368">
        <v>3571.933</v>
      </c>
      <c r="G368">
        <v>5271.49</v>
      </c>
      <c r="H368">
        <v>20</v>
      </c>
      <c r="I368">
        <v>70</v>
      </c>
      <c r="J368">
        <v>19</v>
      </c>
      <c r="K368">
        <v>10</v>
      </c>
      <c r="L368">
        <v>-26.565000000000001</v>
      </c>
      <c r="M368">
        <v>4563.8220000000001</v>
      </c>
      <c r="N368">
        <v>1</v>
      </c>
      <c r="O368">
        <v>21.542000000000002</v>
      </c>
      <c r="P368">
        <f t="shared" si="55"/>
        <v>2.5270000000000001</v>
      </c>
      <c r="Q368">
        <f t="shared" si="56"/>
        <v>3.0209999999999999</v>
      </c>
      <c r="R368">
        <f t="shared" si="57"/>
        <v>0.83647798742138368</v>
      </c>
    </row>
    <row r="369" spans="1:20" x14ac:dyDescent="0.2">
      <c r="A369">
        <v>9</v>
      </c>
      <c r="B369" t="s">
        <v>715</v>
      </c>
      <c r="C369">
        <v>27</v>
      </c>
      <c r="D369">
        <v>3695.19</v>
      </c>
      <c r="E369">
        <v>3808.1089999999999</v>
      </c>
      <c r="F369">
        <v>3066.875</v>
      </c>
      <c r="G369">
        <v>4591.0190000000002</v>
      </c>
      <c r="H369">
        <v>18</v>
      </c>
      <c r="I369">
        <v>111</v>
      </c>
      <c r="J369">
        <v>22</v>
      </c>
      <c r="K369">
        <v>14</v>
      </c>
      <c r="L369">
        <v>-31.329000000000001</v>
      </c>
      <c r="M369">
        <v>3639.4470000000001</v>
      </c>
      <c r="N369">
        <v>1</v>
      </c>
      <c r="O369">
        <v>26.359000000000002</v>
      </c>
      <c r="P369">
        <f t="shared" si="55"/>
        <v>2.9260000000000002</v>
      </c>
      <c r="Q369">
        <f t="shared" si="56"/>
        <v>4.2294</v>
      </c>
      <c r="R369">
        <f t="shared" si="57"/>
        <v>0.69182389937106925</v>
      </c>
    </row>
    <row r="370" spans="1:20" x14ac:dyDescent="0.2">
      <c r="A370">
        <v>10</v>
      </c>
      <c r="B370" t="s">
        <v>716</v>
      </c>
      <c r="C370">
        <v>24</v>
      </c>
      <c r="D370">
        <v>3179.942</v>
      </c>
      <c r="E370">
        <v>2149.587</v>
      </c>
      <c r="F370">
        <v>2145.9639999999999</v>
      </c>
      <c r="G370">
        <v>4001.056</v>
      </c>
      <c r="H370">
        <v>22</v>
      </c>
      <c r="I370">
        <v>64</v>
      </c>
      <c r="J370">
        <v>21</v>
      </c>
      <c r="K370">
        <v>9</v>
      </c>
      <c r="L370">
        <v>-23.199000000000002</v>
      </c>
      <c r="M370">
        <v>3251.73</v>
      </c>
      <c r="N370">
        <v>1</v>
      </c>
      <c r="O370">
        <v>22.675999999999998</v>
      </c>
      <c r="P370">
        <f t="shared" si="55"/>
        <v>2.7930000000000001</v>
      </c>
      <c r="Q370">
        <f t="shared" si="56"/>
        <v>2.7188999999999997</v>
      </c>
      <c r="R370">
        <f t="shared" si="57"/>
        <v>1.0272536687631029</v>
      </c>
    </row>
    <row r="371" spans="1:20" x14ac:dyDescent="0.2">
      <c r="A371">
        <v>11</v>
      </c>
      <c r="B371" t="s">
        <v>717</v>
      </c>
      <c r="C371">
        <v>26</v>
      </c>
      <c r="D371">
        <v>3102.66</v>
      </c>
      <c r="E371">
        <v>2966.9</v>
      </c>
      <c r="F371">
        <v>2054.0770000000002</v>
      </c>
      <c r="G371">
        <v>3961.69</v>
      </c>
      <c r="H371">
        <v>20</v>
      </c>
      <c r="I371">
        <v>60</v>
      </c>
      <c r="J371">
        <v>22</v>
      </c>
      <c r="K371">
        <v>12</v>
      </c>
      <c r="L371">
        <v>-29.745000000000001</v>
      </c>
      <c r="M371">
        <v>3291.0749999999998</v>
      </c>
      <c r="N371">
        <v>1</v>
      </c>
      <c r="O371">
        <v>24.687000000000001</v>
      </c>
      <c r="P371">
        <f t="shared" si="55"/>
        <v>2.9260000000000002</v>
      </c>
      <c r="Q371">
        <f t="shared" si="56"/>
        <v>3.6251999999999995</v>
      </c>
      <c r="R371">
        <f t="shared" si="57"/>
        <v>0.8071278825995809</v>
      </c>
    </row>
    <row r="372" spans="1:20" x14ac:dyDescent="0.2">
      <c r="A372">
        <v>12</v>
      </c>
      <c r="B372" t="s">
        <v>718</v>
      </c>
      <c r="C372">
        <v>25</v>
      </c>
      <c r="D372">
        <v>3985.9110000000001</v>
      </c>
      <c r="E372">
        <v>4028.3490000000002</v>
      </c>
      <c r="F372">
        <v>2908.6950000000002</v>
      </c>
      <c r="G372">
        <v>5156.7839999999997</v>
      </c>
      <c r="H372">
        <v>17</v>
      </c>
      <c r="I372">
        <v>55</v>
      </c>
      <c r="J372">
        <v>21</v>
      </c>
      <c r="K372">
        <v>12</v>
      </c>
      <c r="L372">
        <v>-29.745000000000001</v>
      </c>
      <c r="M372">
        <v>4024.6120000000001</v>
      </c>
      <c r="N372">
        <v>1</v>
      </c>
      <c r="O372">
        <v>23.898</v>
      </c>
      <c r="P372">
        <f t="shared" si="55"/>
        <v>2.7930000000000001</v>
      </c>
      <c r="Q372">
        <f t="shared" si="56"/>
        <v>3.6251999999999995</v>
      </c>
      <c r="R372">
        <f t="shared" si="57"/>
        <v>0.77044025157232721</v>
      </c>
    </row>
    <row r="373" spans="1:20" x14ac:dyDescent="0.2">
      <c r="A373">
        <v>13</v>
      </c>
      <c r="B373" t="s">
        <v>719</v>
      </c>
      <c r="C373">
        <v>22</v>
      </c>
      <c r="D373">
        <v>3254.4160000000002</v>
      </c>
      <c r="E373">
        <v>2280.6709999999998</v>
      </c>
      <c r="F373">
        <v>2276.9450000000002</v>
      </c>
      <c r="G373">
        <v>4184.4620000000004</v>
      </c>
      <c r="H373">
        <v>19</v>
      </c>
      <c r="I373">
        <v>42</v>
      </c>
      <c r="J373">
        <v>18</v>
      </c>
      <c r="K373">
        <v>10</v>
      </c>
      <c r="L373">
        <v>-31.43</v>
      </c>
      <c r="M373">
        <v>3292.4459999999999</v>
      </c>
      <c r="N373">
        <v>1</v>
      </c>
      <c r="O373">
        <v>20.672999999999998</v>
      </c>
      <c r="P373">
        <f t="shared" si="55"/>
        <v>2.3940000000000001</v>
      </c>
      <c r="Q373">
        <f t="shared" si="56"/>
        <v>3.0209999999999999</v>
      </c>
      <c r="R373">
        <f t="shared" si="57"/>
        <v>0.79245283018867929</v>
      </c>
    </row>
    <row r="374" spans="1:20" x14ac:dyDescent="0.2">
      <c r="A374">
        <v>14</v>
      </c>
      <c r="B374" t="s">
        <v>720</v>
      </c>
      <c r="C374">
        <v>25</v>
      </c>
      <c r="D374">
        <v>3117.4870000000001</v>
      </c>
      <c r="E374">
        <v>3063.6959999999999</v>
      </c>
      <c r="F374">
        <v>2424.5360000000001</v>
      </c>
      <c r="G374">
        <v>3697.8820000000001</v>
      </c>
      <c r="H374">
        <v>16</v>
      </c>
      <c r="I374">
        <v>37</v>
      </c>
      <c r="J374">
        <v>21</v>
      </c>
      <c r="K374">
        <v>11</v>
      </c>
      <c r="L374">
        <v>-24.443999999999999</v>
      </c>
      <c r="M374">
        <v>3076.681</v>
      </c>
      <c r="N374">
        <v>1</v>
      </c>
      <c r="O374">
        <v>23.850999999999999</v>
      </c>
      <c r="P374">
        <f t="shared" si="55"/>
        <v>2.7930000000000001</v>
      </c>
      <c r="Q374">
        <f t="shared" si="56"/>
        <v>3.3230999999999997</v>
      </c>
      <c r="R374">
        <f t="shared" si="57"/>
        <v>0.8404802744425387</v>
      </c>
    </row>
    <row r="375" spans="1:20" x14ac:dyDescent="0.2">
      <c r="A375">
        <v>15</v>
      </c>
      <c r="B375" t="s">
        <v>721</v>
      </c>
      <c r="C375">
        <v>25</v>
      </c>
      <c r="D375">
        <v>2996.8090000000002</v>
      </c>
      <c r="E375">
        <v>2767.6559999999999</v>
      </c>
      <c r="F375">
        <v>2437.4810000000002</v>
      </c>
      <c r="G375">
        <v>3727.9360000000001</v>
      </c>
      <c r="H375">
        <v>20</v>
      </c>
      <c r="I375">
        <v>31</v>
      </c>
      <c r="J375">
        <v>21</v>
      </c>
      <c r="K375">
        <v>12</v>
      </c>
      <c r="L375">
        <v>-28.61</v>
      </c>
      <c r="M375">
        <v>2907.0189999999998</v>
      </c>
      <c r="N375">
        <v>1</v>
      </c>
      <c r="O375">
        <v>24.236000000000001</v>
      </c>
      <c r="P375">
        <f t="shared" si="55"/>
        <v>2.7930000000000001</v>
      </c>
      <c r="Q375">
        <f t="shared" si="56"/>
        <v>3.6251999999999995</v>
      </c>
      <c r="R375">
        <f t="shared" si="57"/>
        <v>0.77044025157232721</v>
      </c>
    </row>
    <row r="376" spans="1:20" x14ac:dyDescent="0.2">
      <c r="A376">
        <v>16</v>
      </c>
      <c r="B376" t="s">
        <v>722</v>
      </c>
      <c r="C376">
        <v>27</v>
      </c>
      <c r="D376">
        <v>4080.9459999999999</v>
      </c>
      <c r="E376">
        <v>3426.7370000000001</v>
      </c>
      <c r="F376">
        <v>3099.91</v>
      </c>
      <c r="G376">
        <v>4899.2179999999998</v>
      </c>
      <c r="H376">
        <v>17</v>
      </c>
      <c r="I376">
        <v>23</v>
      </c>
      <c r="J376">
        <v>23</v>
      </c>
      <c r="K376">
        <v>12</v>
      </c>
      <c r="L376">
        <v>-29.475999999999999</v>
      </c>
      <c r="M376">
        <v>4218.5479999999998</v>
      </c>
      <c r="N376">
        <v>1</v>
      </c>
      <c r="O376">
        <v>26.391999999999999</v>
      </c>
      <c r="P376">
        <f t="shared" si="55"/>
        <v>3.0590000000000002</v>
      </c>
      <c r="Q376">
        <f t="shared" si="56"/>
        <v>3.6251999999999995</v>
      </c>
      <c r="R376">
        <f t="shared" si="57"/>
        <v>0.84381551362683449</v>
      </c>
    </row>
    <row r="377" spans="1:20" x14ac:dyDescent="0.2">
      <c r="A377">
        <v>17</v>
      </c>
      <c r="B377" t="s">
        <v>723</v>
      </c>
      <c r="C377">
        <v>23</v>
      </c>
      <c r="D377">
        <v>3028.739</v>
      </c>
      <c r="E377">
        <v>2588.6559999999999</v>
      </c>
      <c r="F377">
        <v>2585.9189999999999</v>
      </c>
      <c r="G377">
        <v>3987.6210000000001</v>
      </c>
      <c r="H377">
        <v>20</v>
      </c>
      <c r="I377">
        <v>16</v>
      </c>
      <c r="J377">
        <v>20</v>
      </c>
      <c r="K377">
        <v>10</v>
      </c>
      <c r="L377">
        <v>-26.565000000000001</v>
      </c>
      <c r="M377">
        <v>3018.0740000000001</v>
      </c>
      <c r="N377">
        <v>1</v>
      </c>
      <c r="O377">
        <v>22.062999999999999</v>
      </c>
      <c r="P377">
        <f t="shared" si="55"/>
        <v>2.66</v>
      </c>
      <c r="Q377">
        <f t="shared" si="56"/>
        <v>3.0209999999999999</v>
      </c>
      <c r="R377">
        <f t="shared" si="57"/>
        <v>0.88050314465408808</v>
      </c>
      <c r="S377">
        <v>17</v>
      </c>
      <c r="T377">
        <v>1</v>
      </c>
    </row>
    <row r="378" spans="1:20" x14ac:dyDescent="0.2">
      <c r="A378" t="s">
        <v>739</v>
      </c>
      <c r="P378">
        <f t="shared" ref="P378:P393" si="58">J378*0.133</f>
        <v>0</v>
      </c>
      <c r="Q378">
        <f t="shared" ref="Q378:Q393" si="59">K378*0.3021</f>
        <v>0</v>
      </c>
      <c r="R378" t="e">
        <f t="shared" ref="R378:R393" si="60">P378/Q378</f>
        <v>#DIV/0!</v>
      </c>
    </row>
    <row r="379" spans="1:20" x14ac:dyDescent="0.2">
      <c r="A379">
        <v>1</v>
      </c>
      <c r="B379" t="s">
        <v>724</v>
      </c>
      <c r="C379">
        <v>18</v>
      </c>
      <c r="D379">
        <v>5432.22</v>
      </c>
      <c r="E379">
        <v>5747.973</v>
      </c>
      <c r="F379">
        <v>4629.5630000000001</v>
      </c>
      <c r="G379">
        <v>6610.9679999999998</v>
      </c>
      <c r="H379">
        <v>29</v>
      </c>
      <c r="I379">
        <v>116</v>
      </c>
      <c r="J379">
        <v>14</v>
      </c>
      <c r="K379">
        <v>10</v>
      </c>
      <c r="L379">
        <v>-32.734999999999999</v>
      </c>
      <c r="M379">
        <v>5106.1180000000004</v>
      </c>
      <c r="N379">
        <v>1</v>
      </c>
      <c r="O379">
        <v>16.957999999999998</v>
      </c>
      <c r="P379">
        <f t="shared" si="58"/>
        <v>1.8620000000000001</v>
      </c>
      <c r="Q379">
        <f t="shared" si="59"/>
        <v>3.0209999999999999</v>
      </c>
      <c r="R379">
        <f t="shared" si="60"/>
        <v>0.61635220125786172</v>
      </c>
    </row>
    <row r="380" spans="1:20" x14ac:dyDescent="0.2">
      <c r="A380">
        <v>2</v>
      </c>
      <c r="B380" t="s">
        <v>725</v>
      </c>
      <c r="C380">
        <v>10</v>
      </c>
      <c r="D380">
        <v>4421.0349999999999</v>
      </c>
      <c r="E380">
        <v>3644.4839999999999</v>
      </c>
      <c r="F380">
        <v>3641.402</v>
      </c>
      <c r="G380">
        <v>5219.3969999999999</v>
      </c>
      <c r="H380">
        <v>37</v>
      </c>
      <c r="I380">
        <v>118</v>
      </c>
      <c r="J380">
        <v>7</v>
      </c>
      <c r="K380">
        <v>5</v>
      </c>
      <c r="L380">
        <v>-35.537999999999997</v>
      </c>
      <c r="M380">
        <v>4303.1840000000002</v>
      </c>
      <c r="N380">
        <v>1</v>
      </c>
      <c r="O380">
        <v>8.8260000000000005</v>
      </c>
      <c r="P380">
        <f t="shared" si="58"/>
        <v>0.93100000000000005</v>
      </c>
      <c r="Q380">
        <f t="shared" si="59"/>
        <v>1.5105</v>
      </c>
      <c r="R380">
        <f t="shared" si="60"/>
        <v>0.61635220125786172</v>
      </c>
    </row>
    <row r="381" spans="1:20" x14ac:dyDescent="0.2">
      <c r="A381">
        <v>3</v>
      </c>
      <c r="B381" t="s">
        <v>726</v>
      </c>
      <c r="C381">
        <v>28</v>
      </c>
      <c r="D381">
        <v>5106.0050000000001</v>
      </c>
      <c r="E381">
        <v>4570.45</v>
      </c>
      <c r="F381">
        <v>4301.4880000000003</v>
      </c>
      <c r="G381">
        <v>6297.2640000000001</v>
      </c>
      <c r="H381">
        <v>19</v>
      </c>
      <c r="I381">
        <v>111</v>
      </c>
      <c r="J381">
        <v>22</v>
      </c>
      <c r="K381">
        <v>16</v>
      </c>
      <c r="L381">
        <v>-36.027000000000001</v>
      </c>
      <c r="M381">
        <v>4889.7290000000003</v>
      </c>
      <c r="N381">
        <v>1</v>
      </c>
      <c r="O381">
        <v>26.606000000000002</v>
      </c>
      <c r="P381">
        <f t="shared" si="58"/>
        <v>2.9260000000000002</v>
      </c>
      <c r="Q381">
        <f t="shared" si="59"/>
        <v>4.8335999999999997</v>
      </c>
      <c r="R381">
        <f t="shared" si="60"/>
        <v>0.60534591194968557</v>
      </c>
    </row>
    <row r="382" spans="1:20" x14ac:dyDescent="0.2">
      <c r="A382">
        <v>4</v>
      </c>
      <c r="B382" t="s">
        <v>727</v>
      </c>
      <c r="C382">
        <v>24</v>
      </c>
      <c r="D382">
        <v>4016.6790000000001</v>
      </c>
      <c r="E382">
        <v>3479.13</v>
      </c>
      <c r="F382">
        <v>3329.4650000000001</v>
      </c>
      <c r="G382">
        <v>4722.7070000000003</v>
      </c>
      <c r="H382">
        <v>21</v>
      </c>
      <c r="I382">
        <v>106</v>
      </c>
      <c r="J382">
        <v>19</v>
      </c>
      <c r="K382">
        <v>13</v>
      </c>
      <c r="L382">
        <v>-36.384</v>
      </c>
      <c r="M382">
        <v>3956.556</v>
      </c>
      <c r="N382">
        <v>1</v>
      </c>
      <c r="O382">
        <v>23.265999999999998</v>
      </c>
      <c r="P382">
        <f t="shared" si="58"/>
        <v>2.5270000000000001</v>
      </c>
      <c r="Q382">
        <f t="shared" si="59"/>
        <v>3.9272999999999998</v>
      </c>
      <c r="R382">
        <f t="shared" si="60"/>
        <v>0.64344460570875672</v>
      </c>
    </row>
    <row r="383" spans="1:20" x14ac:dyDescent="0.2">
      <c r="A383">
        <v>5</v>
      </c>
      <c r="B383" t="s">
        <v>728</v>
      </c>
      <c r="C383">
        <v>29</v>
      </c>
      <c r="D383">
        <v>3572.2629999999999</v>
      </c>
      <c r="E383">
        <v>2938.5120000000002</v>
      </c>
      <c r="F383">
        <v>2796.9949999999999</v>
      </c>
      <c r="G383">
        <v>4867.1940000000004</v>
      </c>
      <c r="H383">
        <v>16</v>
      </c>
      <c r="I383">
        <v>100</v>
      </c>
      <c r="J383">
        <v>21</v>
      </c>
      <c r="K383">
        <v>20</v>
      </c>
      <c r="L383">
        <v>-43.530999999999999</v>
      </c>
      <c r="M383">
        <v>3539.9679999999998</v>
      </c>
      <c r="N383">
        <v>1</v>
      </c>
      <c r="O383">
        <v>28.466000000000001</v>
      </c>
      <c r="P383">
        <f t="shared" si="58"/>
        <v>2.7930000000000001</v>
      </c>
      <c r="Q383">
        <f t="shared" si="59"/>
        <v>6.0419999999999998</v>
      </c>
      <c r="R383">
        <f t="shared" si="60"/>
        <v>0.46226415094339629</v>
      </c>
    </row>
    <row r="384" spans="1:20" x14ac:dyDescent="0.2">
      <c r="A384">
        <v>6</v>
      </c>
      <c r="B384" t="s">
        <v>729</v>
      </c>
      <c r="C384">
        <v>32</v>
      </c>
      <c r="D384">
        <v>3815.5309999999999</v>
      </c>
      <c r="E384">
        <v>3787.596</v>
      </c>
      <c r="F384">
        <v>2813.6309999999999</v>
      </c>
      <c r="G384">
        <v>4753.9809999999998</v>
      </c>
      <c r="H384">
        <v>16</v>
      </c>
      <c r="I384">
        <v>91</v>
      </c>
      <c r="J384">
        <v>24</v>
      </c>
      <c r="K384">
        <v>20</v>
      </c>
      <c r="L384">
        <v>-38.366999999999997</v>
      </c>
      <c r="M384">
        <v>3786.2440000000001</v>
      </c>
      <c r="N384">
        <v>1</v>
      </c>
      <c r="O384">
        <v>30.969000000000001</v>
      </c>
      <c r="P384">
        <f t="shared" si="58"/>
        <v>3.1920000000000002</v>
      </c>
      <c r="Q384">
        <f t="shared" si="59"/>
        <v>6.0419999999999998</v>
      </c>
      <c r="R384">
        <f t="shared" si="60"/>
        <v>0.52830188679245282</v>
      </c>
    </row>
    <row r="385" spans="1:20" x14ac:dyDescent="0.2">
      <c r="A385">
        <v>7</v>
      </c>
      <c r="B385" t="s">
        <v>730</v>
      </c>
      <c r="C385">
        <v>26</v>
      </c>
      <c r="D385">
        <v>3747.027</v>
      </c>
      <c r="E385">
        <v>2990.95</v>
      </c>
      <c r="F385">
        <v>2987.1120000000001</v>
      </c>
      <c r="G385">
        <v>4952.2380000000003</v>
      </c>
      <c r="H385">
        <v>18</v>
      </c>
      <c r="I385">
        <v>74</v>
      </c>
      <c r="J385">
        <v>18</v>
      </c>
      <c r="K385">
        <v>18</v>
      </c>
      <c r="L385">
        <v>-45</v>
      </c>
      <c r="M385">
        <v>3714.527</v>
      </c>
      <c r="N385">
        <v>1</v>
      </c>
      <c r="O385">
        <v>25.457999999999998</v>
      </c>
      <c r="P385">
        <f t="shared" si="58"/>
        <v>2.3940000000000001</v>
      </c>
      <c r="Q385">
        <f t="shared" si="59"/>
        <v>5.4377999999999993</v>
      </c>
      <c r="R385">
        <f t="shared" si="60"/>
        <v>0.44025157232704409</v>
      </c>
    </row>
    <row r="386" spans="1:20" x14ac:dyDescent="0.2">
      <c r="A386">
        <v>8</v>
      </c>
      <c r="B386" t="s">
        <v>731</v>
      </c>
      <c r="C386">
        <v>31</v>
      </c>
      <c r="D386">
        <v>4082.89</v>
      </c>
      <c r="E386">
        <v>4018.944</v>
      </c>
      <c r="F386">
        <v>2858.683</v>
      </c>
      <c r="G386">
        <v>4972.7529999999997</v>
      </c>
      <c r="H386">
        <v>21</v>
      </c>
      <c r="I386">
        <v>65</v>
      </c>
      <c r="J386">
        <v>23</v>
      </c>
      <c r="K386">
        <v>20</v>
      </c>
      <c r="L386">
        <v>-42.274000000000001</v>
      </c>
      <c r="M386">
        <v>4132.4369999999999</v>
      </c>
      <c r="N386">
        <v>1</v>
      </c>
      <c r="O386">
        <v>30.187000000000001</v>
      </c>
      <c r="P386">
        <f t="shared" si="58"/>
        <v>3.0590000000000002</v>
      </c>
      <c r="Q386">
        <f t="shared" si="59"/>
        <v>6.0419999999999998</v>
      </c>
      <c r="R386">
        <f t="shared" si="60"/>
        <v>0.50628930817610063</v>
      </c>
    </row>
    <row r="387" spans="1:20" x14ac:dyDescent="0.2">
      <c r="A387">
        <v>9</v>
      </c>
      <c r="B387" t="s">
        <v>732</v>
      </c>
      <c r="C387">
        <v>27</v>
      </c>
      <c r="D387">
        <v>3506.7130000000002</v>
      </c>
      <c r="E387">
        <v>3161.1019999999999</v>
      </c>
      <c r="F387">
        <v>2952.26</v>
      </c>
      <c r="G387">
        <v>4969.7479999999996</v>
      </c>
      <c r="H387">
        <v>17</v>
      </c>
      <c r="I387">
        <v>57</v>
      </c>
      <c r="J387">
        <v>21</v>
      </c>
      <c r="K387">
        <v>16</v>
      </c>
      <c r="L387">
        <v>-37.304000000000002</v>
      </c>
      <c r="M387">
        <v>3168.663</v>
      </c>
      <c r="N387">
        <v>1</v>
      </c>
      <c r="O387">
        <v>26.454000000000001</v>
      </c>
      <c r="P387">
        <f t="shared" si="58"/>
        <v>2.7930000000000001</v>
      </c>
      <c r="Q387">
        <f t="shared" si="59"/>
        <v>4.8335999999999997</v>
      </c>
      <c r="R387">
        <f t="shared" si="60"/>
        <v>0.5778301886792454</v>
      </c>
    </row>
    <row r="388" spans="1:20" x14ac:dyDescent="0.2">
      <c r="A388">
        <v>10</v>
      </c>
      <c r="B388" t="s">
        <v>733</v>
      </c>
      <c r="C388">
        <v>28</v>
      </c>
      <c r="D388">
        <v>2772.136</v>
      </c>
      <c r="E388">
        <v>1918.528</v>
      </c>
      <c r="F388">
        <v>1915.836</v>
      </c>
      <c r="G388">
        <v>3294.241</v>
      </c>
      <c r="H388">
        <v>22</v>
      </c>
      <c r="I388">
        <v>46</v>
      </c>
      <c r="J388">
        <v>20</v>
      </c>
      <c r="K388">
        <v>18</v>
      </c>
      <c r="L388">
        <v>-40.600999999999999</v>
      </c>
      <c r="M388">
        <v>2880.5259999999998</v>
      </c>
      <c r="N388">
        <v>1</v>
      </c>
      <c r="O388">
        <v>26.94</v>
      </c>
      <c r="P388">
        <f t="shared" si="58"/>
        <v>2.66</v>
      </c>
      <c r="Q388">
        <f t="shared" si="59"/>
        <v>5.4377999999999993</v>
      </c>
      <c r="R388">
        <f t="shared" si="60"/>
        <v>0.48916841369671565</v>
      </c>
    </row>
    <row r="389" spans="1:20" x14ac:dyDescent="0.2">
      <c r="A389">
        <v>11</v>
      </c>
      <c r="B389" t="s">
        <v>734</v>
      </c>
      <c r="C389">
        <v>24</v>
      </c>
      <c r="D389">
        <v>2821.998</v>
      </c>
      <c r="E389">
        <v>2955.703</v>
      </c>
      <c r="F389">
        <v>2121.4349999999999</v>
      </c>
      <c r="G389">
        <v>3652.422</v>
      </c>
      <c r="H389">
        <v>24</v>
      </c>
      <c r="I389">
        <v>33</v>
      </c>
      <c r="J389">
        <v>18</v>
      </c>
      <c r="K389">
        <v>14</v>
      </c>
      <c r="L389">
        <v>-39.805999999999997</v>
      </c>
      <c r="M389">
        <v>2816.9270000000001</v>
      </c>
      <c r="N389">
        <v>1</v>
      </c>
      <c r="O389">
        <v>23.253</v>
      </c>
      <c r="P389">
        <f t="shared" si="58"/>
        <v>2.3940000000000001</v>
      </c>
      <c r="Q389">
        <f t="shared" si="59"/>
        <v>4.2294</v>
      </c>
      <c r="R389">
        <f t="shared" si="60"/>
        <v>0.56603773584905659</v>
      </c>
    </row>
    <row r="390" spans="1:20" x14ac:dyDescent="0.2">
      <c r="A390">
        <v>12</v>
      </c>
      <c r="B390" t="s">
        <v>735</v>
      </c>
      <c r="C390">
        <v>26</v>
      </c>
      <c r="D390">
        <v>2615.2539999999999</v>
      </c>
      <c r="E390">
        <v>2519.1260000000002</v>
      </c>
      <c r="F390">
        <v>2085.5709999999999</v>
      </c>
      <c r="G390">
        <v>3147.6779999999999</v>
      </c>
      <c r="H390">
        <v>25</v>
      </c>
      <c r="I390">
        <v>27</v>
      </c>
      <c r="J390">
        <v>19</v>
      </c>
      <c r="K390">
        <v>16</v>
      </c>
      <c r="L390">
        <v>-40.100999999999999</v>
      </c>
      <c r="M390">
        <v>2560.8589999999999</v>
      </c>
      <c r="N390">
        <v>1</v>
      </c>
      <c r="O390">
        <v>24.52</v>
      </c>
      <c r="P390">
        <f t="shared" si="58"/>
        <v>2.5270000000000001</v>
      </c>
      <c r="Q390">
        <f t="shared" si="59"/>
        <v>4.8335999999999997</v>
      </c>
      <c r="R390">
        <f t="shared" si="60"/>
        <v>0.52279874213836486</v>
      </c>
    </row>
    <row r="391" spans="1:20" x14ac:dyDescent="0.2">
      <c r="A391">
        <v>13</v>
      </c>
      <c r="B391" t="s">
        <v>736</v>
      </c>
      <c r="C391">
        <v>20</v>
      </c>
      <c r="D391">
        <v>2523.7550000000001</v>
      </c>
      <c r="E391">
        <v>2023.8019999999999</v>
      </c>
      <c r="F391">
        <v>2021.8050000000001</v>
      </c>
      <c r="G391">
        <v>3044.636</v>
      </c>
      <c r="H391">
        <v>27</v>
      </c>
      <c r="I391">
        <v>12</v>
      </c>
      <c r="J391">
        <v>15</v>
      </c>
      <c r="K391">
        <v>13</v>
      </c>
      <c r="L391">
        <v>-42.878999999999998</v>
      </c>
      <c r="M391">
        <v>2497.3240000000001</v>
      </c>
      <c r="N391">
        <v>1</v>
      </c>
      <c r="O391">
        <v>19.402000000000001</v>
      </c>
      <c r="P391">
        <f t="shared" si="58"/>
        <v>1.9950000000000001</v>
      </c>
      <c r="Q391">
        <f t="shared" si="59"/>
        <v>3.9272999999999998</v>
      </c>
      <c r="R391">
        <f t="shared" si="60"/>
        <v>0.5079825834542816</v>
      </c>
    </row>
    <row r="392" spans="1:20" x14ac:dyDescent="0.2">
      <c r="A392">
        <v>14</v>
      </c>
      <c r="B392" t="s">
        <v>737</v>
      </c>
      <c r="C392">
        <v>15</v>
      </c>
      <c r="D392">
        <v>2371.5929999999998</v>
      </c>
      <c r="E392">
        <v>2102.4349999999999</v>
      </c>
      <c r="F392">
        <v>2100.4989999999998</v>
      </c>
      <c r="G392">
        <v>3092.067</v>
      </c>
      <c r="H392">
        <v>18</v>
      </c>
      <c r="I392">
        <v>16</v>
      </c>
      <c r="J392">
        <v>11</v>
      </c>
      <c r="K392">
        <v>10</v>
      </c>
      <c r="L392">
        <v>-42.274000000000001</v>
      </c>
      <c r="M392">
        <v>2238.277</v>
      </c>
      <c r="N392">
        <v>1</v>
      </c>
      <c r="O392">
        <v>14.16</v>
      </c>
      <c r="P392">
        <f t="shared" si="58"/>
        <v>1.4630000000000001</v>
      </c>
      <c r="Q392">
        <f t="shared" si="59"/>
        <v>3.0209999999999999</v>
      </c>
      <c r="R392">
        <f t="shared" si="60"/>
        <v>0.48427672955974849</v>
      </c>
    </row>
    <row r="393" spans="1:20" x14ac:dyDescent="0.2">
      <c r="A393">
        <v>15</v>
      </c>
      <c r="B393" t="s">
        <v>738</v>
      </c>
      <c r="C393">
        <v>12</v>
      </c>
      <c r="D393">
        <v>2179.002</v>
      </c>
      <c r="E393">
        <v>1845.7550000000001</v>
      </c>
      <c r="F393">
        <v>1844.5719999999999</v>
      </c>
      <c r="G393">
        <v>2450.19</v>
      </c>
      <c r="H393">
        <v>20</v>
      </c>
      <c r="I393">
        <v>6</v>
      </c>
      <c r="J393">
        <v>8</v>
      </c>
      <c r="K393">
        <v>7</v>
      </c>
      <c r="L393">
        <v>-45</v>
      </c>
      <c r="M393">
        <v>2199.4279999999999</v>
      </c>
      <c r="N393">
        <v>1</v>
      </c>
      <c r="O393">
        <v>10.888999999999999</v>
      </c>
      <c r="P393">
        <f t="shared" si="58"/>
        <v>1.0640000000000001</v>
      </c>
      <c r="Q393">
        <f t="shared" si="59"/>
        <v>2.1147</v>
      </c>
      <c r="R393">
        <f t="shared" si="60"/>
        <v>0.50314465408805031</v>
      </c>
      <c r="S393">
        <v>15</v>
      </c>
      <c r="T393">
        <v>1</v>
      </c>
    </row>
    <row r="394" spans="1:20" x14ac:dyDescent="0.2">
      <c r="A394" t="s">
        <v>740</v>
      </c>
      <c r="P394">
        <f t="shared" ref="P394:P401" si="61">J394*0.133</f>
        <v>0</v>
      </c>
      <c r="Q394">
        <f t="shared" ref="Q394:Q401" si="62">K394*0.3021</f>
        <v>0</v>
      </c>
      <c r="R394" t="e">
        <f t="shared" ref="R394:R401" si="63">P394/Q394</f>
        <v>#DIV/0!</v>
      </c>
    </row>
    <row r="395" spans="1:20" x14ac:dyDescent="0.2">
      <c r="A395">
        <v>1</v>
      </c>
      <c r="B395" t="s">
        <v>741</v>
      </c>
      <c r="C395">
        <v>20</v>
      </c>
      <c r="D395">
        <v>2185.623</v>
      </c>
      <c r="E395">
        <v>1693.085</v>
      </c>
      <c r="F395">
        <v>1690.972</v>
      </c>
      <c r="G395">
        <v>2773.154</v>
      </c>
      <c r="H395">
        <v>16</v>
      </c>
      <c r="I395">
        <v>116</v>
      </c>
      <c r="J395">
        <v>14</v>
      </c>
      <c r="K395">
        <v>13</v>
      </c>
      <c r="L395">
        <v>-42.878999999999998</v>
      </c>
      <c r="M395">
        <v>2160.6950000000002</v>
      </c>
      <c r="N395">
        <v>1</v>
      </c>
      <c r="O395">
        <v>19.219000000000001</v>
      </c>
      <c r="P395">
        <f t="shared" si="61"/>
        <v>1.8620000000000001</v>
      </c>
      <c r="Q395">
        <f t="shared" si="62"/>
        <v>3.9272999999999998</v>
      </c>
      <c r="R395">
        <f t="shared" si="63"/>
        <v>0.47411707789066282</v>
      </c>
    </row>
    <row r="396" spans="1:20" x14ac:dyDescent="0.2">
      <c r="A396">
        <v>2</v>
      </c>
      <c r="B396" t="s">
        <v>742</v>
      </c>
      <c r="C396">
        <v>25</v>
      </c>
      <c r="D396">
        <v>2698.027</v>
      </c>
      <c r="E396">
        <v>2032.136</v>
      </c>
      <c r="F396">
        <v>2030.1410000000001</v>
      </c>
      <c r="G396">
        <v>3051.56</v>
      </c>
      <c r="H396">
        <v>14</v>
      </c>
      <c r="I396">
        <v>103</v>
      </c>
      <c r="J396">
        <v>17</v>
      </c>
      <c r="K396">
        <v>17</v>
      </c>
      <c r="L396">
        <v>-45</v>
      </c>
      <c r="M396">
        <v>2748.8049999999998</v>
      </c>
      <c r="N396">
        <v>1</v>
      </c>
      <c r="O396">
        <v>23.690999999999999</v>
      </c>
      <c r="P396">
        <f t="shared" si="61"/>
        <v>2.2610000000000001</v>
      </c>
      <c r="Q396">
        <f t="shared" si="62"/>
        <v>5.1356999999999999</v>
      </c>
      <c r="R396">
        <f t="shared" si="63"/>
        <v>0.44025157232704404</v>
      </c>
    </row>
    <row r="397" spans="1:20" x14ac:dyDescent="0.2">
      <c r="A397">
        <v>3</v>
      </c>
      <c r="B397" t="s">
        <v>743</v>
      </c>
      <c r="C397">
        <v>33</v>
      </c>
      <c r="D397">
        <v>2231.58</v>
      </c>
      <c r="E397">
        <v>1960.6880000000001</v>
      </c>
      <c r="F397">
        <v>1959.104</v>
      </c>
      <c r="G397">
        <v>2769.7280000000001</v>
      </c>
      <c r="H397">
        <v>9</v>
      </c>
      <c r="I397">
        <v>91</v>
      </c>
      <c r="J397">
        <v>20</v>
      </c>
      <c r="K397">
        <v>25</v>
      </c>
      <c r="L397">
        <v>-50.194000000000003</v>
      </c>
      <c r="M397">
        <v>2199.48</v>
      </c>
      <c r="N397">
        <v>1</v>
      </c>
      <c r="O397">
        <v>31.838999999999999</v>
      </c>
      <c r="P397">
        <f t="shared" si="61"/>
        <v>2.66</v>
      </c>
      <c r="Q397">
        <f t="shared" si="62"/>
        <v>7.5524999999999993</v>
      </c>
      <c r="R397">
        <f t="shared" si="63"/>
        <v>0.35220125786163525</v>
      </c>
    </row>
    <row r="398" spans="1:20" x14ac:dyDescent="0.2">
      <c r="A398">
        <v>4</v>
      </c>
      <c r="B398" t="s">
        <v>744</v>
      </c>
      <c r="C398">
        <v>22</v>
      </c>
      <c r="D398">
        <v>2064.4209999999998</v>
      </c>
      <c r="E398">
        <v>1948.5889999999999</v>
      </c>
      <c r="F398">
        <v>1857.288</v>
      </c>
      <c r="G398">
        <v>2286.1529999999998</v>
      </c>
      <c r="H398">
        <v>14</v>
      </c>
      <c r="I398">
        <v>55</v>
      </c>
      <c r="J398">
        <v>16</v>
      </c>
      <c r="K398">
        <v>15</v>
      </c>
      <c r="L398">
        <v>-45</v>
      </c>
      <c r="M398">
        <v>2034.854</v>
      </c>
      <c r="N398">
        <v>1</v>
      </c>
      <c r="O398">
        <v>21.338999999999999</v>
      </c>
      <c r="P398">
        <f t="shared" si="61"/>
        <v>2.1280000000000001</v>
      </c>
      <c r="Q398">
        <f t="shared" si="62"/>
        <v>4.5314999999999994</v>
      </c>
      <c r="R398">
        <f t="shared" si="63"/>
        <v>0.46960167714884704</v>
      </c>
    </row>
    <row r="399" spans="1:20" x14ac:dyDescent="0.2">
      <c r="A399">
        <v>5</v>
      </c>
      <c r="B399" t="s">
        <v>745</v>
      </c>
      <c r="C399">
        <v>22</v>
      </c>
      <c r="D399">
        <v>1891.954</v>
      </c>
      <c r="E399">
        <v>1605.348</v>
      </c>
      <c r="F399">
        <v>1604.07</v>
      </c>
      <c r="G399">
        <v>2258.6060000000002</v>
      </c>
      <c r="H399">
        <v>11</v>
      </c>
      <c r="I399">
        <v>50</v>
      </c>
      <c r="J399">
        <v>16</v>
      </c>
      <c r="K399">
        <v>15</v>
      </c>
      <c r="L399">
        <v>-41.186</v>
      </c>
      <c r="M399">
        <v>1919.4580000000001</v>
      </c>
      <c r="N399">
        <v>1</v>
      </c>
      <c r="O399">
        <v>21.347000000000001</v>
      </c>
      <c r="P399">
        <f t="shared" si="61"/>
        <v>2.1280000000000001</v>
      </c>
      <c r="Q399">
        <f t="shared" si="62"/>
        <v>4.5314999999999994</v>
      </c>
      <c r="R399">
        <f t="shared" si="63"/>
        <v>0.46960167714884704</v>
      </c>
    </row>
    <row r="400" spans="1:20" x14ac:dyDescent="0.2">
      <c r="A400">
        <v>6</v>
      </c>
      <c r="B400" t="s">
        <v>746</v>
      </c>
      <c r="C400">
        <v>26</v>
      </c>
      <c r="D400">
        <v>2027.5029999999999</v>
      </c>
      <c r="E400">
        <v>2007.1220000000001</v>
      </c>
      <c r="F400">
        <v>1794.79</v>
      </c>
      <c r="G400">
        <v>2335.6570000000002</v>
      </c>
      <c r="H400">
        <v>12</v>
      </c>
      <c r="I400">
        <v>43</v>
      </c>
      <c r="J400">
        <v>16</v>
      </c>
      <c r="K400">
        <v>18</v>
      </c>
      <c r="L400">
        <v>-48.18</v>
      </c>
      <c r="M400">
        <v>2023.057</v>
      </c>
      <c r="N400">
        <v>1</v>
      </c>
      <c r="O400">
        <v>24.678000000000001</v>
      </c>
      <c r="P400">
        <f t="shared" si="61"/>
        <v>2.1280000000000001</v>
      </c>
      <c r="Q400">
        <f t="shared" si="62"/>
        <v>5.4377999999999993</v>
      </c>
      <c r="R400">
        <f t="shared" si="63"/>
        <v>0.39133473095737253</v>
      </c>
    </row>
    <row r="401" spans="1:20" x14ac:dyDescent="0.2">
      <c r="A401">
        <v>7</v>
      </c>
      <c r="B401" t="s">
        <v>747</v>
      </c>
      <c r="C401">
        <v>15</v>
      </c>
      <c r="D401">
        <v>1789.711</v>
      </c>
      <c r="E401">
        <v>1544.133</v>
      </c>
      <c r="F401">
        <v>1474.914</v>
      </c>
      <c r="G401">
        <v>2169.8150000000001</v>
      </c>
      <c r="H401">
        <v>7</v>
      </c>
      <c r="I401">
        <v>10</v>
      </c>
      <c r="J401">
        <v>10</v>
      </c>
      <c r="K401">
        <v>10</v>
      </c>
      <c r="L401">
        <v>-48.012999999999998</v>
      </c>
      <c r="M401">
        <v>1797.6959999999999</v>
      </c>
      <c r="N401">
        <v>1</v>
      </c>
      <c r="O401">
        <v>14.037000000000001</v>
      </c>
      <c r="P401">
        <f t="shared" si="61"/>
        <v>1.33</v>
      </c>
      <c r="Q401">
        <f t="shared" si="62"/>
        <v>3.0209999999999999</v>
      </c>
      <c r="R401">
        <f t="shared" si="63"/>
        <v>0.44025157232704404</v>
      </c>
      <c r="S401">
        <v>7</v>
      </c>
      <c r="T401">
        <v>1</v>
      </c>
    </row>
    <row r="402" spans="1:20" x14ac:dyDescent="0.2">
      <c r="T402">
        <f>SUM(T2:T401)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81D4-60E0-5249-8BD7-8CF8856A44EA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5" spans="1:1" x14ac:dyDescent="0.2">
      <c r="A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PY6345</vt:lpstr>
      <vt:lpstr>PY12007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2023-09-22T20:24:16Z</dcterms:created>
  <dcterms:modified xsi:type="dcterms:W3CDTF">2024-03-11T19:27:25Z</dcterms:modified>
</cp:coreProperties>
</file>