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isonphilbrook/Documents/Sengupta_Lab/Projects/Structure:function cilia/Quantifications_Data/SRX-64_Transcription/"/>
    </mc:Choice>
  </mc:AlternateContent>
  <xr:revisionPtr revIDLastSave="0" documentId="13_ncr:1_{6B76628A-66DB-CB40-AA19-BCA307A143E7}" xr6:coauthVersionLast="47" xr6:coauthVersionMax="47" xr10:uidLastSave="{00000000-0000-0000-0000-000000000000}"/>
  <bookViews>
    <workbookView xWindow="760" yWindow="460" windowWidth="28040" windowHeight="15900" xr2:uid="{00C71053-0928-E84C-9EB3-B825939153CC}"/>
  </bookViews>
  <sheets>
    <sheet name="Soma AWA" sheetId="1" r:id="rId1"/>
    <sheet name="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H26" i="1" s="1"/>
  <c r="F27" i="1"/>
  <c r="H27" i="1" s="1"/>
  <c r="F28" i="1"/>
  <c r="H28" i="1" s="1"/>
  <c r="F29" i="1"/>
  <c r="H29" i="1" s="1"/>
  <c r="F30" i="1"/>
  <c r="H30" i="1" s="1"/>
  <c r="F31" i="1"/>
  <c r="H31" i="1" s="1"/>
  <c r="F32" i="1"/>
  <c r="H32" i="1" s="1"/>
  <c r="F33" i="1"/>
  <c r="H33" i="1" s="1"/>
  <c r="F34" i="1"/>
  <c r="H34" i="1" s="1"/>
  <c r="F35" i="1"/>
  <c r="H35" i="1" s="1"/>
  <c r="F36" i="1"/>
  <c r="H36" i="1" s="1"/>
  <c r="F37" i="1"/>
  <c r="H37" i="1" s="1"/>
  <c r="F38" i="1"/>
  <c r="H38" i="1" s="1"/>
  <c r="F39" i="1"/>
  <c r="H39" i="1" s="1"/>
  <c r="F40" i="1"/>
  <c r="H40" i="1" s="1"/>
  <c r="F41" i="1"/>
  <c r="H41" i="1" s="1"/>
  <c r="F42" i="1"/>
  <c r="H42" i="1" s="1"/>
  <c r="F43" i="1"/>
  <c r="H43" i="1" s="1"/>
  <c r="F44" i="1"/>
  <c r="H44" i="1" s="1"/>
  <c r="F45" i="1"/>
  <c r="H45" i="1" s="1"/>
  <c r="F46" i="1"/>
  <c r="H46" i="1" s="1"/>
  <c r="F3" i="1"/>
  <c r="H3" i="1" s="1"/>
  <c r="F4" i="1"/>
  <c r="H4" i="1" s="1"/>
  <c r="F5" i="1"/>
  <c r="H5" i="1" s="1"/>
  <c r="F6" i="1"/>
  <c r="H6" i="1" s="1"/>
  <c r="F7" i="1"/>
  <c r="H7" i="1" s="1"/>
  <c r="F8" i="1"/>
  <c r="H8" i="1" s="1"/>
  <c r="F9" i="1"/>
  <c r="H9" i="1" s="1"/>
  <c r="F10" i="1"/>
  <c r="H10" i="1" s="1"/>
  <c r="F11" i="1"/>
  <c r="H11" i="1" s="1"/>
  <c r="F12" i="1"/>
  <c r="H12" i="1" s="1"/>
  <c r="F13" i="1"/>
  <c r="H13" i="1" s="1"/>
  <c r="F14" i="1"/>
  <c r="H14" i="1" s="1"/>
  <c r="F15" i="1"/>
  <c r="H15" i="1" s="1"/>
  <c r="F16" i="1"/>
  <c r="H16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F2" i="1"/>
  <c r="H2" i="1" s="1"/>
</calcChain>
</file>

<file path=xl/sharedStrings.xml><?xml version="1.0" encoding="utf-8"?>
<sst xmlns="http://schemas.openxmlformats.org/spreadsheetml/2006/main" count="107" uniqueCount="45">
  <si>
    <t>FileName</t>
  </si>
  <si>
    <t>Genotype</t>
  </si>
  <si>
    <t>GFP Back 1</t>
  </si>
  <si>
    <t>GFP Back 2</t>
  </si>
  <si>
    <t>GFP Back 3</t>
  </si>
  <si>
    <t>AVG GFP Back</t>
  </si>
  <si>
    <t>corrected total cell fluorescence (CTCF)</t>
  </si>
  <si>
    <t>Website = https://theolb.readthedocs.io/en/latest/imaging/measuring-cell-fluorescence-using-imagej.html</t>
  </si>
  <si>
    <t>CTCF = RAW Integrated Density – (Area of selected cell X Mean fluorescence of background readings)</t>
  </si>
  <si>
    <t>RawIntDen = the sum of the values of the pixels in the image or selection</t>
  </si>
  <si>
    <t>Camera: 500 intentification; gain = 1</t>
  </si>
  <si>
    <t>Lasers = 100%</t>
  </si>
  <si>
    <t>Exposure = 200ms</t>
  </si>
  <si>
    <t>Step size = 0.27um</t>
  </si>
  <si>
    <t>Objective = 100 x </t>
  </si>
  <si>
    <t>Mean Fluor (RAW)</t>
  </si>
  <si>
    <t>Mean Fluor - Back</t>
  </si>
  <si>
    <t>032624_A1</t>
  </si>
  <si>
    <t>032624_A2</t>
  </si>
  <si>
    <t>032624_A3</t>
  </si>
  <si>
    <t>032624_A4</t>
  </si>
  <si>
    <t>032624_A5</t>
  </si>
  <si>
    <t>032624_A6</t>
  </si>
  <si>
    <t>032624_A7</t>
  </si>
  <si>
    <t>032624_A8</t>
  </si>
  <si>
    <t>032624_A9</t>
  </si>
  <si>
    <t>032624_A10</t>
  </si>
  <si>
    <t>032624_A11</t>
  </si>
  <si>
    <t>032624_A12</t>
  </si>
  <si>
    <t>032624_A13</t>
  </si>
  <si>
    <t>apEx58; srx-64SL2::GFP11</t>
  </si>
  <si>
    <t>apEx58; srx-64SL2::GFP11; osm-5</t>
  </si>
  <si>
    <t>032924_A1</t>
  </si>
  <si>
    <t>032924_A2</t>
  </si>
  <si>
    <t>032924_A3</t>
  </si>
  <si>
    <t>032924_A4</t>
  </si>
  <si>
    <t>032924_A5</t>
  </si>
  <si>
    <t>032924_A6</t>
  </si>
  <si>
    <t>032924_A7</t>
  </si>
  <si>
    <t>032924_A8</t>
  </si>
  <si>
    <t>032924_A9</t>
  </si>
  <si>
    <t>032924_A10</t>
  </si>
  <si>
    <t>032924_A11</t>
  </si>
  <si>
    <t>AP480: apEx58; srx-64SL2::GFP11</t>
  </si>
  <si>
    <t>AP483: apEx58; srx-64SL2::GFP11; osm-5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</si>
</sst>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Helvetica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3" xfId="0" applyFont="1" applyBorder="1"/>
    <xf numFmtId="0" fontId="2" fillId="0" borderId="0" xfId="0" applyFont="1"/>
    <xf numFmtId="0" fontId="2" fillId="0" borderId="4" xfId="0" applyFont="1" applyBorder="1"/>
    <xf numFmtId="0" fontId="1" fillId="2" borderId="5" xfId="0" applyFont="1" applyFill="1" applyBorder="1" applyAlignment="1">
      <alignment wrapText="1"/>
    </xf>
    <xf numFmtId="0" fontId="2" fillId="2" borderId="6" xfId="0" applyFont="1" applyFill="1" applyBorder="1"/>
    <xf numFmtId="0" fontId="0" fillId="2" borderId="6" xfId="0" applyFill="1" applyBorder="1"/>
    <xf numFmtId="0" fontId="1" fillId="3" borderId="0" xfId="0" applyFont="1" applyFill="1" applyAlignment="1">
      <alignment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F151E-6B63-EA49-95B5-756F09481EFA}">
  <dimension ref="A1:H102"/>
  <sheetViews>
    <sheetView tabSelected="1" zoomScaleNormal="100" workbookViewId="0">
      <pane ySplit="1" topLeftCell="A25" activePane="bottomLeft" state="frozen"/>
      <selection pane="bottomLeft" activeCell="F46" sqref="F46"/>
    </sheetView>
  </sheetViews>
  <sheetFormatPr baseColWidth="10" defaultRowHeight="16" x14ac:dyDescent="0.2"/>
  <cols>
    <col min="2" max="2" width="37" bestFit="1" customWidth="1"/>
    <col min="6" max="6" width="10.83203125" style="10"/>
    <col min="8" max="8" width="10.83203125" style="12"/>
  </cols>
  <sheetData>
    <row r="1" spans="1:8" ht="32" x14ac:dyDescent="0.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8" t="s">
        <v>5</v>
      </c>
      <c r="G1" s="4" t="s">
        <v>15</v>
      </c>
      <c r="H1" s="11" t="s">
        <v>16</v>
      </c>
    </row>
    <row r="2" spans="1:8" x14ac:dyDescent="0.2">
      <c r="A2" s="5" t="s">
        <v>17</v>
      </c>
      <c r="B2" s="6" t="s">
        <v>30</v>
      </c>
      <c r="C2">
        <v>1108</v>
      </c>
      <c r="D2">
        <v>1099</v>
      </c>
      <c r="E2">
        <v>1090</v>
      </c>
      <c r="F2" s="9">
        <f>AVERAGE(C2:E2)</f>
        <v>1099</v>
      </c>
      <c r="G2" s="6">
        <v>1870</v>
      </c>
      <c r="H2" s="12">
        <f>G2-F2</f>
        <v>771</v>
      </c>
    </row>
    <row r="3" spans="1:8" x14ac:dyDescent="0.2">
      <c r="A3" s="5" t="s">
        <v>18</v>
      </c>
      <c r="B3" s="6" t="s">
        <v>30</v>
      </c>
      <c r="C3">
        <v>1131</v>
      </c>
      <c r="D3">
        <v>1129</v>
      </c>
      <c r="E3">
        <v>1106</v>
      </c>
      <c r="F3" s="9">
        <f t="shared" ref="F3:F46" si="0">AVERAGE(C3:E3)</f>
        <v>1122</v>
      </c>
      <c r="G3" s="6">
        <v>1790</v>
      </c>
      <c r="H3" s="12">
        <f t="shared" ref="H3:H46" si="1">G3-F3</f>
        <v>668</v>
      </c>
    </row>
    <row r="4" spans="1:8" x14ac:dyDescent="0.2">
      <c r="A4" s="5" t="s">
        <v>19</v>
      </c>
      <c r="B4" s="6" t="s">
        <v>30</v>
      </c>
      <c r="C4" s="6">
        <v>1112</v>
      </c>
      <c r="D4" s="6">
        <v>1135</v>
      </c>
      <c r="E4" s="6">
        <v>1112</v>
      </c>
      <c r="F4" s="9">
        <f t="shared" si="0"/>
        <v>1119.6666666666667</v>
      </c>
      <c r="G4" s="6">
        <v>2134</v>
      </c>
      <c r="H4" s="12">
        <f t="shared" si="1"/>
        <v>1014.3333333333333</v>
      </c>
    </row>
    <row r="5" spans="1:8" x14ac:dyDescent="0.2">
      <c r="A5" s="5" t="s">
        <v>20</v>
      </c>
      <c r="B5" s="6" t="s">
        <v>30</v>
      </c>
      <c r="C5" s="6">
        <v>1097</v>
      </c>
      <c r="D5" s="6">
        <v>1112</v>
      </c>
      <c r="E5" s="6">
        <v>1127</v>
      </c>
      <c r="F5" s="9">
        <f t="shared" si="0"/>
        <v>1112</v>
      </c>
      <c r="G5" s="6">
        <v>1690</v>
      </c>
      <c r="H5" s="12">
        <f t="shared" si="1"/>
        <v>578</v>
      </c>
    </row>
    <row r="6" spans="1:8" x14ac:dyDescent="0.2">
      <c r="A6" s="5" t="s">
        <v>21</v>
      </c>
      <c r="B6" s="6" t="s">
        <v>30</v>
      </c>
      <c r="C6" s="6">
        <v>1106</v>
      </c>
      <c r="D6" s="6">
        <v>1096</v>
      </c>
      <c r="E6" s="6">
        <v>1095</v>
      </c>
      <c r="F6" s="9">
        <f t="shared" si="0"/>
        <v>1099</v>
      </c>
      <c r="G6" s="6">
        <v>1839</v>
      </c>
      <c r="H6" s="12">
        <f t="shared" si="1"/>
        <v>740</v>
      </c>
    </row>
    <row r="7" spans="1:8" x14ac:dyDescent="0.2">
      <c r="A7" s="5" t="s">
        <v>22</v>
      </c>
      <c r="B7" s="6" t="s">
        <v>30</v>
      </c>
      <c r="C7" s="6">
        <v>1089</v>
      </c>
      <c r="D7" s="6">
        <v>1091</v>
      </c>
      <c r="E7" s="6">
        <v>1084</v>
      </c>
      <c r="F7" s="9">
        <f t="shared" si="0"/>
        <v>1088</v>
      </c>
      <c r="G7" s="6">
        <v>1652</v>
      </c>
      <c r="H7" s="12">
        <f t="shared" si="1"/>
        <v>564</v>
      </c>
    </row>
    <row r="8" spans="1:8" x14ac:dyDescent="0.2">
      <c r="A8" s="5" t="s">
        <v>23</v>
      </c>
      <c r="B8" s="6" t="s">
        <v>30</v>
      </c>
      <c r="C8" s="6">
        <v>1127</v>
      </c>
      <c r="D8" s="6">
        <v>1105</v>
      </c>
      <c r="E8" s="6">
        <v>1160</v>
      </c>
      <c r="F8" s="9">
        <f t="shared" si="0"/>
        <v>1130.6666666666667</v>
      </c>
      <c r="G8" s="6">
        <v>2260</v>
      </c>
      <c r="H8" s="12">
        <f t="shared" si="1"/>
        <v>1129.3333333333333</v>
      </c>
    </row>
    <row r="9" spans="1:8" x14ac:dyDescent="0.2">
      <c r="A9" s="5" t="s">
        <v>24</v>
      </c>
      <c r="B9" s="6" t="s">
        <v>30</v>
      </c>
      <c r="C9" s="6">
        <v>1119</v>
      </c>
      <c r="D9" s="6">
        <v>1116</v>
      </c>
      <c r="E9" s="6">
        <v>1111</v>
      </c>
      <c r="F9" s="9">
        <f t="shared" si="0"/>
        <v>1115.3333333333333</v>
      </c>
      <c r="G9" s="6">
        <v>1681</v>
      </c>
      <c r="H9" s="12">
        <f t="shared" si="1"/>
        <v>565.66666666666674</v>
      </c>
    </row>
    <row r="10" spans="1:8" x14ac:dyDescent="0.2">
      <c r="A10" s="5" t="s">
        <v>25</v>
      </c>
      <c r="B10" s="6" t="s">
        <v>30</v>
      </c>
      <c r="C10" s="6">
        <v>1138</v>
      </c>
      <c r="D10" s="6">
        <v>1137</v>
      </c>
      <c r="E10" s="6">
        <v>1131</v>
      </c>
      <c r="F10" s="9">
        <f t="shared" si="0"/>
        <v>1135.3333333333333</v>
      </c>
      <c r="G10" s="6">
        <v>2477</v>
      </c>
      <c r="H10" s="12">
        <f t="shared" si="1"/>
        <v>1341.6666666666667</v>
      </c>
    </row>
    <row r="11" spans="1:8" x14ac:dyDescent="0.2">
      <c r="A11" s="5" t="s">
        <v>26</v>
      </c>
      <c r="B11" s="6" t="s">
        <v>30</v>
      </c>
      <c r="C11" s="6">
        <v>1137</v>
      </c>
      <c r="D11" s="6">
        <v>1134</v>
      </c>
      <c r="E11" s="6">
        <v>1131</v>
      </c>
      <c r="F11" s="9">
        <f t="shared" si="0"/>
        <v>1134</v>
      </c>
      <c r="G11" s="6">
        <v>2143</v>
      </c>
      <c r="H11" s="12">
        <f t="shared" si="1"/>
        <v>1009</v>
      </c>
    </row>
    <row r="12" spans="1:8" x14ac:dyDescent="0.2">
      <c r="A12" s="5" t="s">
        <v>27</v>
      </c>
      <c r="B12" s="6" t="s">
        <v>30</v>
      </c>
      <c r="C12" s="6">
        <v>1102</v>
      </c>
      <c r="D12" s="6">
        <v>1095</v>
      </c>
      <c r="E12" s="6">
        <v>1099</v>
      </c>
      <c r="F12" s="9">
        <f t="shared" si="0"/>
        <v>1098.6666666666667</v>
      </c>
      <c r="G12" s="6">
        <v>2566</v>
      </c>
      <c r="H12" s="12">
        <f t="shared" si="1"/>
        <v>1467.3333333333333</v>
      </c>
    </row>
    <row r="13" spans="1:8" x14ac:dyDescent="0.2">
      <c r="A13" s="5" t="s">
        <v>28</v>
      </c>
      <c r="B13" s="6" t="s">
        <v>30</v>
      </c>
      <c r="C13" s="6">
        <v>1115</v>
      </c>
      <c r="D13" s="6">
        <v>1143</v>
      </c>
      <c r="E13" s="6">
        <v>1111</v>
      </c>
      <c r="F13" s="9">
        <f t="shared" si="0"/>
        <v>1123</v>
      </c>
      <c r="G13" s="6">
        <v>2016</v>
      </c>
      <c r="H13" s="12">
        <f t="shared" si="1"/>
        <v>893</v>
      </c>
    </row>
    <row r="14" spans="1:8" x14ac:dyDescent="0.2">
      <c r="A14" s="5" t="s">
        <v>29</v>
      </c>
      <c r="B14" s="6" t="s">
        <v>30</v>
      </c>
      <c r="C14" s="6">
        <v>1125</v>
      </c>
      <c r="D14" s="6">
        <v>1101</v>
      </c>
      <c r="E14" s="6">
        <v>1089</v>
      </c>
      <c r="F14" s="9">
        <f t="shared" si="0"/>
        <v>1105</v>
      </c>
      <c r="G14" s="6">
        <v>2097</v>
      </c>
      <c r="H14" s="12">
        <f t="shared" si="1"/>
        <v>992</v>
      </c>
    </row>
    <row r="15" spans="1:8" x14ac:dyDescent="0.2">
      <c r="A15" s="5" t="s">
        <v>17</v>
      </c>
      <c r="B15" s="6" t="s">
        <v>31</v>
      </c>
      <c r="C15" s="6">
        <v>1104</v>
      </c>
      <c r="D15" s="6">
        <v>1101</v>
      </c>
      <c r="E15" s="6">
        <v>1103</v>
      </c>
      <c r="F15" s="9">
        <f t="shared" si="0"/>
        <v>1102.6666666666667</v>
      </c>
      <c r="G15" s="6">
        <v>1184</v>
      </c>
      <c r="H15" s="12">
        <f t="shared" si="1"/>
        <v>81.333333333333258</v>
      </c>
    </row>
    <row r="16" spans="1:8" x14ac:dyDescent="0.2">
      <c r="A16" s="5" t="s">
        <v>18</v>
      </c>
      <c r="B16" s="6" t="s">
        <v>31</v>
      </c>
      <c r="C16" s="6">
        <v>1089</v>
      </c>
      <c r="D16" s="6">
        <v>1093</v>
      </c>
      <c r="E16" s="6">
        <v>1098</v>
      </c>
      <c r="F16" s="9">
        <f t="shared" si="0"/>
        <v>1093.3333333333333</v>
      </c>
      <c r="G16" s="6">
        <v>1196</v>
      </c>
      <c r="H16" s="12">
        <f t="shared" si="1"/>
        <v>102.66666666666674</v>
      </c>
    </row>
    <row r="17" spans="1:8" x14ac:dyDescent="0.2">
      <c r="A17" s="5" t="s">
        <v>19</v>
      </c>
      <c r="B17" s="6" t="s">
        <v>31</v>
      </c>
      <c r="C17" s="6">
        <v>1111</v>
      </c>
      <c r="D17" s="6">
        <v>1129</v>
      </c>
      <c r="E17" s="6">
        <v>1119</v>
      </c>
      <c r="F17" s="9">
        <f t="shared" si="0"/>
        <v>1119.6666666666667</v>
      </c>
      <c r="G17" s="6">
        <v>1194</v>
      </c>
      <c r="H17" s="12">
        <f t="shared" si="1"/>
        <v>74.333333333333258</v>
      </c>
    </row>
    <row r="18" spans="1:8" x14ac:dyDescent="0.2">
      <c r="A18" s="5" t="s">
        <v>20</v>
      </c>
      <c r="B18" s="6" t="s">
        <v>31</v>
      </c>
      <c r="C18" s="6">
        <v>1119</v>
      </c>
      <c r="D18" s="6">
        <v>1149</v>
      </c>
      <c r="E18" s="6">
        <v>1143</v>
      </c>
      <c r="F18" s="9">
        <f t="shared" si="0"/>
        <v>1137</v>
      </c>
      <c r="G18" s="6">
        <v>1393</v>
      </c>
      <c r="H18" s="12">
        <f t="shared" si="1"/>
        <v>256</v>
      </c>
    </row>
    <row r="19" spans="1:8" x14ac:dyDescent="0.2">
      <c r="A19" s="5" t="s">
        <v>21</v>
      </c>
      <c r="B19" s="6" t="s">
        <v>31</v>
      </c>
      <c r="C19" s="6">
        <v>1122</v>
      </c>
      <c r="D19" s="6">
        <v>1120</v>
      </c>
      <c r="E19" s="6">
        <v>1129</v>
      </c>
      <c r="F19" s="9">
        <f t="shared" si="0"/>
        <v>1123.6666666666667</v>
      </c>
      <c r="G19" s="6">
        <v>1260</v>
      </c>
      <c r="H19" s="12">
        <f t="shared" si="1"/>
        <v>136.33333333333326</v>
      </c>
    </row>
    <row r="20" spans="1:8" x14ac:dyDescent="0.2">
      <c r="A20" s="5" t="s">
        <v>22</v>
      </c>
      <c r="B20" s="6" t="s">
        <v>31</v>
      </c>
      <c r="C20" s="6">
        <v>1107</v>
      </c>
      <c r="D20" s="6">
        <v>1098</v>
      </c>
      <c r="E20" s="6">
        <v>1107</v>
      </c>
      <c r="F20" s="9">
        <f t="shared" si="0"/>
        <v>1104</v>
      </c>
      <c r="G20" s="6">
        <v>1330</v>
      </c>
      <c r="H20" s="12">
        <f t="shared" si="1"/>
        <v>226</v>
      </c>
    </row>
    <row r="21" spans="1:8" x14ac:dyDescent="0.2">
      <c r="A21" s="5" t="s">
        <v>23</v>
      </c>
      <c r="B21" s="6" t="s">
        <v>31</v>
      </c>
      <c r="C21" s="6">
        <v>1116</v>
      </c>
      <c r="D21" s="6">
        <v>1122</v>
      </c>
      <c r="E21" s="6">
        <v>1111</v>
      </c>
      <c r="F21" s="9">
        <f t="shared" si="0"/>
        <v>1116.3333333333333</v>
      </c>
      <c r="G21" s="6">
        <v>1392</v>
      </c>
      <c r="H21" s="12">
        <f t="shared" si="1"/>
        <v>275.66666666666674</v>
      </c>
    </row>
    <row r="22" spans="1:8" x14ac:dyDescent="0.2">
      <c r="A22" s="5" t="s">
        <v>24</v>
      </c>
      <c r="B22" s="6" t="s">
        <v>31</v>
      </c>
      <c r="C22" s="6">
        <v>1111</v>
      </c>
      <c r="D22" s="6">
        <v>1106</v>
      </c>
      <c r="E22" s="6">
        <v>1108</v>
      </c>
      <c r="F22" s="9">
        <f t="shared" si="0"/>
        <v>1108.3333333333333</v>
      </c>
      <c r="G22" s="6">
        <v>1448</v>
      </c>
      <c r="H22" s="12">
        <f t="shared" si="1"/>
        <v>339.66666666666674</v>
      </c>
    </row>
    <row r="23" spans="1:8" x14ac:dyDescent="0.2">
      <c r="A23" s="5" t="s">
        <v>25</v>
      </c>
      <c r="B23" s="6" t="s">
        <v>31</v>
      </c>
      <c r="C23" s="6">
        <v>1138</v>
      </c>
      <c r="D23" s="6">
        <v>1144</v>
      </c>
      <c r="E23" s="6">
        <v>1126</v>
      </c>
      <c r="F23" s="9">
        <f t="shared" si="0"/>
        <v>1136</v>
      </c>
      <c r="G23" s="6">
        <v>1462</v>
      </c>
      <c r="H23" s="12">
        <f t="shared" si="1"/>
        <v>326</v>
      </c>
    </row>
    <row r="24" spans="1:8" x14ac:dyDescent="0.2">
      <c r="A24" s="5" t="s">
        <v>26</v>
      </c>
      <c r="B24" s="6" t="s">
        <v>31</v>
      </c>
      <c r="C24" s="6">
        <v>1130</v>
      </c>
      <c r="D24" s="6">
        <v>1132</v>
      </c>
      <c r="E24" s="6">
        <v>1119</v>
      </c>
      <c r="F24" s="9">
        <f t="shared" si="0"/>
        <v>1127</v>
      </c>
      <c r="G24" s="6">
        <v>1310</v>
      </c>
      <c r="H24" s="12">
        <f t="shared" si="1"/>
        <v>183</v>
      </c>
    </row>
    <row r="25" spans="1:8" x14ac:dyDescent="0.2">
      <c r="A25" s="5" t="s">
        <v>27</v>
      </c>
      <c r="B25" s="6" t="s">
        <v>31</v>
      </c>
      <c r="C25" s="6">
        <v>1095</v>
      </c>
      <c r="D25" s="6">
        <v>1094</v>
      </c>
      <c r="E25" s="6">
        <v>1095</v>
      </c>
      <c r="F25" s="9">
        <f t="shared" si="0"/>
        <v>1094.6666666666667</v>
      </c>
      <c r="G25" s="6">
        <v>1232</v>
      </c>
      <c r="H25" s="12">
        <f t="shared" si="1"/>
        <v>137.33333333333326</v>
      </c>
    </row>
    <row r="26" spans="1:8" x14ac:dyDescent="0.2">
      <c r="A26" s="5" t="s">
        <v>32</v>
      </c>
      <c r="B26" s="6" t="s">
        <v>43</v>
      </c>
      <c r="C26" s="6">
        <v>1160</v>
      </c>
      <c r="D26" s="6">
        <v>1149</v>
      </c>
      <c r="E26" s="6">
        <v>1136</v>
      </c>
      <c r="F26" s="9">
        <f t="shared" si="0"/>
        <v>1148.3333333333333</v>
      </c>
      <c r="G26" s="6">
        <v>1689</v>
      </c>
      <c r="H26" s="12">
        <f t="shared" si="1"/>
        <v>540.66666666666674</v>
      </c>
    </row>
    <row r="27" spans="1:8" x14ac:dyDescent="0.2">
      <c r="A27" s="5" t="s">
        <v>33</v>
      </c>
      <c r="B27" s="6" t="s">
        <v>43</v>
      </c>
      <c r="C27" s="6">
        <v>1141</v>
      </c>
      <c r="D27" s="6">
        <v>1140</v>
      </c>
      <c r="E27" s="6">
        <v>1129</v>
      </c>
      <c r="F27" s="9">
        <f t="shared" si="0"/>
        <v>1136.6666666666667</v>
      </c>
      <c r="G27" s="6">
        <v>1629</v>
      </c>
      <c r="H27" s="12">
        <f t="shared" si="1"/>
        <v>492.33333333333326</v>
      </c>
    </row>
    <row r="28" spans="1:8" x14ac:dyDescent="0.2">
      <c r="A28" s="5" t="s">
        <v>34</v>
      </c>
      <c r="B28" s="6" t="s">
        <v>43</v>
      </c>
      <c r="C28" s="6">
        <v>1173</v>
      </c>
      <c r="D28" s="6">
        <v>1166</v>
      </c>
      <c r="E28" s="6">
        <v>1223</v>
      </c>
      <c r="F28" s="9">
        <f t="shared" si="0"/>
        <v>1187.3333333333333</v>
      </c>
      <c r="G28" s="6">
        <v>2361</v>
      </c>
      <c r="H28" s="12">
        <f t="shared" si="1"/>
        <v>1173.6666666666667</v>
      </c>
    </row>
    <row r="29" spans="1:8" x14ac:dyDescent="0.2">
      <c r="A29" s="5" t="s">
        <v>35</v>
      </c>
      <c r="B29" s="6" t="s">
        <v>43</v>
      </c>
      <c r="C29" s="6">
        <v>1123</v>
      </c>
      <c r="D29" s="6">
        <v>1122</v>
      </c>
      <c r="E29" s="6">
        <v>1121</v>
      </c>
      <c r="F29" s="9">
        <f t="shared" si="0"/>
        <v>1122</v>
      </c>
      <c r="G29" s="6">
        <v>2109</v>
      </c>
      <c r="H29" s="12">
        <f t="shared" si="1"/>
        <v>987</v>
      </c>
    </row>
    <row r="30" spans="1:8" x14ac:dyDescent="0.2">
      <c r="A30" s="5" t="s">
        <v>36</v>
      </c>
      <c r="B30" s="6" t="s">
        <v>43</v>
      </c>
      <c r="C30" s="6">
        <v>1196</v>
      </c>
      <c r="D30" s="6">
        <v>1193</v>
      </c>
      <c r="E30" s="6">
        <v>1208</v>
      </c>
      <c r="F30" s="9">
        <f t="shared" si="0"/>
        <v>1199</v>
      </c>
      <c r="G30" s="6">
        <v>1592</v>
      </c>
      <c r="H30" s="12">
        <f t="shared" si="1"/>
        <v>393</v>
      </c>
    </row>
    <row r="31" spans="1:8" x14ac:dyDescent="0.2">
      <c r="A31" s="5" t="s">
        <v>37</v>
      </c>
      <c r="B31" s="6" t="s">
        <v>43</v>
      </c>
      <c r="C31" s="6">
        <v>1129</v>
      </c>
      <c r="D31" s="6">
        <v>1117</v>
      </c>
      <c r="E31" s="6">
        <v>1124</v>
      </c>
      <c r="F31" s="9">
        <f t="shared" si="0"/>
        <v>1123.3333333333333</v>
      </c>
      <c r="G31" s="6">
        <v>1836</v>
      </c>
      <c r="H31" s="12">
        <f t="shared" si="1"/>
        <v>712.66666666666674</v>
      </c>
    </row>
    <row r="32" spans="1:8" x14ac:dyDescent="0.2">
      <c r="A32" s="5" t="s">
        <v>38</v>
      </c>
      <c r="B32" s="6" t="s">
        <v>43</v>
      </c>
      <c r="C32" s="6">
        <v>1156</v>
      </c>
      <c r="D32" s="6">
        <v>1153</v>
      </c>
      <c r="E32" s="6">
        <v>1154</v>
      </c>
      <c r="F32" s="9">
        <f t="shared" si="0"/>
        <v>1154.3333333333333</v>
      </c>
      <c r="G32" s="6">
        <v>1652</v>
      </c>
      <c r="H32" s="12">
        <f t="shared" si="1"/>
        <v>497.66666666666674</v>
      </c>
    </row>
    <row r="33" spans="1:8" x14ac:dyDescent="0.2">
      <c r="A33" s="5" t="s">
        <v>39</v>
      </c>
      <c r="B33" s="6" t="s">
        <v>43</v>
      </c>
      <c r="C33" s="6">
        <v>1209</v>
      </c>
      <c r="D33" s="6">
        <v>1188</v>
      </c>
      <c r="E33" s="6">
        <v>1174</v>
      </c>
      <c r="F33" s="9">
        <f t="shared" si="0"/>
        <v>1190.3333333333333</v>
      </c>
      <c r="G33" s="6">
        <v>1947</v>
      </c>
      <c r="H33" s="12">
        <f t="shared" si="1"/>
        <v>756.66666666666674</v>
      </c>
    </row>
    <row r="34" spans="1:8" x14ac:dyDescent="0.2">
      <c r="A34" s="5" t="s">
        <v>40</v>
      </c>
      <c r="B34" s="6" t="s">
        <v>43</v>
      </c>
      <c r="C34" s="6">
        <v>1176</v>
      </c>
      <c r="D34" s="6">
        <v>1184</v>
      </c>
      <c r="E34" s="6">
        <v>1189</v>
      </c>
      <c r="F34" s="9">
        <f t="shared" si="0"/>
        <v>1183</v>
      </c>
      <c r="G34" s="6">
        <v>1598</v>
      </c>
      <c r="H34" s="12">
        <f t="shared" si="1"/>
        <v>415</v>
      </c>
    </row>
    <row r="35" spans="1:8" x14ac:dyDescent="0.2">
      <c r="A35" s="5" t="s">
        <v>41</v>
      </c>
      <c r="B35" s="6" t="s">
        <v>43</v>
      </c>
      <c r="C35" s="6">
        <v>1188</v>
      </c>
      <c r="D35" s="6">
        <v>1170</v>
      </c>
      <c r="E35" s="6">
        <v>1171</v>
      </c>
      <c r="F35" s="9">
        <f t="shared" si="0"/>
        <v>1176.3333333333333</v>
      </c>
      <c r="G35" s="6">
        <v>1680</v>
      </c>
      <c r="H35" s="12">
        <f t="shared" si="1"/>
        <v>503.66666666666674</v>
      </c>
    </row>
    <row r="36" spans="1:8" x14ac:dyDescent="0.2">
      <c r="A36" s="5" t="s">
        <v>32</v>
      </c>
      <c r="B36" s="6" t="s">
        <v>44</v>
      </c>
      <c r="C36" s="6">
        <v>1141</v>
      </c>
      <c r="D36" s="6">
        <v>1108</v>
      </c>
      <c r="E36" s="6">
        <v>1100</v>
      </c>
      <c r="F36" s="9">
        <f t="shared" si="0"/>
        <v>1116.3333333333333</v>
      </c>
      <c r="G36" s="6">
        <v>1175</v>
      </c>
      <c r="H36" s="12">
        <f t="shared" si="1"/>
        <v>58.666666666666742</v>
      </c>
    </row>
    <row r="37" spans="1:8" x14ac:dyDescent="0.2">
      <c r="A37" s="5" t="s">
        <v>33</v>
      </c>
      <c r="B37" s="6" t="s">
        <v>44</v>
      </c>
      <c r="C37" s="6">
        <v>1111</v>
      </c>
      <c r="D37" s="6">
        <v>1114</v>
      </c>
      <c r="E37" s="6">
        <v>1105</v>
      </c>
      <c r="F37" s="9">
        <f t="shared" si="0"/>
        <v>1110</v>
      </c>
      <c r="G37" s="6">
        <v>1387</v>
      </c>
      <c r="H37" s="12">
        <f t="shared" si="1"/>
        <v>277</v>
      </c>
    </row>
    <row r="38" spans="1:8" x14ac:dyDescent="0.2">
      <c r="A38" s="5" t="s">
        <v>34</v>
      </c>
      <c r="B38" s="6" t="s">
        <v>44</v>
      </c>
      <c r="C38" s="6">
        <v>1099</v>
      </c>
      <c r="D38" s="6">
        <v>1099</v>
      </c>
      <c r="E38" s="6">
        <v>1101</v>
      </c>
      <c r="F38" s="9">
        <f t="shared" si="0"/>
        <v>1099.6666666666667</v>
      </c>
      <c r="G38" s="6">
        <v>1385</v>
      </c>
      <c r="H38" s="12">
        <f t="shared" si="1"/>
        <v>285.33333333333326</v>
      </c>
    </row>
    <row r="39" spans="1:8" x14ac:dyDescent="0.2">
      <c r="A39" s="5" t="s">
        <v>35</v>
      </c>
      <c r="B39" s="6" t="s">
        <v>44</v>
      </c>
      <c r="C39" s="6">
        <v>1101</v>
      </c>
      <c r="D39" s="6">
        <v>1099</v>
      </c>
      <c r="E39" s="6">
        <v>1099</v>
      </c>
      <c r="F39" s="9">
        <f t="shared" si="0"/>
        <v>1099.6666666666667</v>
      </c>
      <c r="G39" s="6">
        <v>1147</v>
      </c>
      <c r="H39" s="12">
        <f t="shared" si="1"/>
        <v>47.333333333333258</v>
      </c>
    </row>
    <row r="40" spans="1:8" x14ac:dyDescent="0.2">
      <c r="A40" s="5" t="s">
        <v>36</v>
      </c>
      <c r="B40" s="6" t="s">
        <v>44</v>
      </c>
      <c r="C40" s="6">
        <v>1102</v>
      </c>
      <c r="D40" s="6">
        <v>1099</v>
      </c>
      <c r="E40" s="6">
        <v>1103</v>
      </c>
      <c r="F40" s="9">
        <f t="shared" si="0"/>
        <v>1101.3333333333333</v>
      </c>
      <c r="G40" s="6">
        <v>1233</v>
      </c>
      <c r="H40" s="12">
        <f t="shared" si="1"/>
        <v>131.66666666666674</v>
      </c>
    </row>
    <row r="41" spans="1:8" x14ac:dyDescent="0.2">
      <c r="A41" s="5" t="s">
        <v>37</v>
      </c>
      <c r="B41" s="6" t="s">
        <v>44</v>
      </c>
      <c r="C41" s="6">
        <v>1118</v>
      </c>
      <c r="D41" s="6">
        <v>1123</v>
      </c>
      <c r="E41" s="6">
        <v>1111</v>
      </c>
      <c r="F41" s="9">
        <f t="shared" si="0"/>
        <v>1117.3333333333333</v>
      </c>
      <c r="G41" s="6">
        <v>1274</v>
      </c>
      <c r="H41" s="12">
        <f t="shared" si="1"/>
        <v>156.66666666666674</v>
      </c>
    </row>
    <row r="42" spans="1:8" x14ac:dyDescent="0.2">
      <c r="A42" s="5" t="s">
        <v>38</v>
      </c>
      <c r="B42" s="6" t="s">
        <v>44</v>
      </c>
      <c r="C42" s="6">
        <v>1106</v>
      </c>
      <c r="D42" s="6">
        <v>1106</v>
      </c>
      <c r="E42" s="6">
        <v>1115</v>
      </c>
      <c r="F42" s="9">
        <f t="shared" si="0"/>
        <v>1109</v>
      </c>
      <c r="G42" s="6">
        <v>1224</v>
      </c>
      <c r="H42" s="12">
        <f t="shared" si="1"/>
        <v>115</v>
      </c>
    </row>
    <row r="43" spans="1:8" x14ac:dyDescent="0.2">
      <c r="A43" s="5" t="s">
        <v>39</v>
      </c>
      <c r="B43" s="6" t="s">
        <v>44</v>
      </c>
      <c r="C43" s="6">
        <v>1106</v>
      </c>
      <c r="D43" s="6">
        <v>1104</v>
      </c>
      <c r="E43" s="6">
        <v>1105</v>
      </c>
      <c r="F43" s="9">
        <f t="shared" si="0"/>
        <v>1105</v>
      </c>
      <c r="G43" s="6">
        <v>1244</v>
      </c>
      <c r="H43" s="12">
        <f t="shared" si="1"/>
        <v>139</v>
      </c>
    </row>
    <row r="44" spans="1:8" x14ac:dyDescent="0.2">
      <c r="A44" s="5" t="s">
        <v>40</v>
      </c>
      <c r="B44" s="6" t="s">
        <v>44</v>
      </c>
      <c r="C44" s="6">
        <v>1147</v>
      </c>
      <c r="D44" s="6">
        <v>1136</v>
      </c>
      <c r="E44" s="6">
        <v>1139</v>
      </c>
      <c r="F44" s="9">
        <f t="shared" si="0"/>
        <v>1140.6666666666667</v>
      </c>
      <c r="G44" s="7">
        <v>1335</v>
      </c>
      <c r="H44" s="12">
        <f t="shared" si="1"/>
        <v>194.33333333333326</v>
      </c>
    </row>
    <row r="45" spans="1:8" x14ac:dyDescent="0.2">
      <c r="A45" s="5" t="s">
        <v>41</v>
      </c>
      <c r="B45" s="6" t="s">
        <v>44</v>
      </c>
      <c r="C45" s="6">
        <v>1159</v>
      </c>
      <c r="D45" s="6">
        <v>1119</v>
      </c>
      <c r="E45" s="6">
        <v>1104</v>
      </c>
      <c r="F45" s="9">
        <f t="shared" si="0"/>
        <v>1127.3333333333333</v>
      </c>
      <c r="G45" s="6">
        <v>1317</v>
      </c>
      <c r="H45" s="12">
        <f t="shared" si="1"/>
        <v>189.66666666666674</v>
      </c>
    </row>
    <row r="46" spans="1:8" x14ac:dyDescent="0.2">
      <c r="A46" s="5" t="s">
        <v>42</v>
      </c>
      <c r="B46" s="6" t="s">
        <v>44</v>
      </c>
      <c r="C46" s="6">
        <v>1152</v>
      </c>
      <c r="D46" s="6">
        <v>1122</v>
      </c>
      <c r="E46" s="6">
        <v>1125</v>
      </c>
      <c r="F46" s="9">
        <f t="shared" si="0"/>
        <v>1133</v>
      </c>
      <c r="G46" s="6">
        <v>1318</v>
      </c>
      <c r="H46" s="12">
        <f t="shared" si="1"/>
        <v>185</v>
      </c>
    </row>
    <row r="47" spans="1:8" x14ac:dyDescent="0.2">
      <c r="B47" s="6"/>
      <c r="C47" s="6"/>
      <c r="D47" s="6"/>
      <c r="E47" s="6"/>
      <c r="F47" s="9"/>
      <c r="G47" s="6"/>
    </row>
    <row r="48" spans="1:8" x14ac:dyDescent="0.2">
      <c r="A48" s="5"/>
      <c r="B48" s="6"/>
      <c r="C48" s="6"/>
      <c r="D48" s="6"/>
      <c r="E48" s="6"/>
      <c r="F48" s="9"/>
      <c r="G48" s="6"/>
    </row>
    <row r="49" spans="1:7" x14ac:dyDescent="0.2">
      <c r="A49" s="5"/>
      <c r="B49" s="6"/>
      <c r="C49" s="6"/>
      <c r="D49" s="6"/>
      <c r="E49" s="6"/>
      <c r="F49" s="9"/>
      <c r="G49" s="6"/>
    </row>
    <row r="50" spans="1:7" x14ac:dyDescent="0.2">
      <c r="A50" s="5"/>
      <c r="B50" s="6"/>
      <c r="C50" s="6"/>
      <c r="D50" s="6"/>
      <c r="E50" s="6"/>
      <c r="F50" s="9"/>
      <c r="G50" s="6"/>
    </row>
    <row r="51" spans="1:7" x14ac:dyDescent="0.2">
      <c r="A51" s="5"/>
      <c r="B51" s="6"/>
      <c r="C51" s="6"/>
      <c r="D51" s="6"/>
      <c r="E51" s="6"/>
      <c r="F51" s="9"/>
      <c r="G51" s="6"/>
    </row>
    <row r="52" spans="1:7" x14ac:dyDescent="0.2">
      <c r="A52" s="5"/>
      <c r="B52" s="6"/>
      <c r="C52" s="6"/>
      <c r="D52" s="6"/>
      <c r="E52" s="6"/>
      <c r="F52" s="9"/>
      <c r="G52" s="6"/>
    </row>
    <row r="53" spans="1:7" x14ac:dyDescent="0.2">
      <c r="A53" s="5"/>
      <c r="B53" s="6"/>
      <c r="C53" s="6"/>
      <c r="D53" s="6"/>
      <c r="E53" s="6"/>
      <c r="F53" s="9"/>
      <c r="G53" s="6"/>
    </row>
    <row r="54" spans="1:7" x14ac:dyDescent="0.2">
      <c r="A54" s="5"/>
      <c r="B54" s="6"/>
      <c r="C54" s="6"/>
      <c r="D54" s="6"/>
      <c r="E54" s="6"/>
      <c r="F54" s="9"/>
      <c r="G54" s="6"/>
    </row>
    <row r="55" spans="1:7" x14ac:dyDescent="0.2">
      <c r="A55" s="5"/>
      <c r="B55" s="6"/>
      <c r="C55" s="6"/>
      <c r="D55" s="6"/>
      <c r="E55" s="6"/>
      <c r="F55" s="9"/>
      <c r="G55" s="6"/>
    </row>
    <row r="56" spans="1:7" x14ac:dyDescent="0.2">
      <c r="A56" s="5"/>
      <c r="B56" s="6"/>
      <c r="C56" s="6"/>
      <c r="D56" s="6"/>
      <c r="E56" s="6"/>
      <c r="F56" s="9"/>
      <c r="G56" s="6"/>
    </row>
    <row r="57" spans="1:7" x14ac:dyDescent="0.2">
      <c r="A57" s="5"/>
      <c r="B57" s="6"/>
      <c r="C57" s="6"/>
      <c r="D57" s="6"/>
      <c r="E57" s="6"/>
      <c r="F57" s="9"/>
      <c r="G57" s="6"/>
    </row>
    <row r="58" spans="1:7" x14ac:dyDescent="0.2">
      <c r="A58" s="5"/>
      <c r="B58" s="6"/>
      <c r="C58" s="6"/>
      <c r="D58" s="6"/>
      <c r="E58" s="6"/>
      <c r="F58" s="9"/>
      <c r="G58" s="6"/>
    </row>
    <row r="59" spans="1:7" x14ac:dyDescent="0.2">
      <c r="A59" s="5"/>
      <c r="B59" s="6"/>
      <c r="C59" s="6"/>
      <c r="D59" s="6"/>
      <c r="E59" s="6"/>
      <c r="F59" s="9"/>
      <c r="G59" s="6"/>
    </row>
    <row r="60" spans="1:7" x14ac:dyDescent="0.2">
      <c r="A60" s="5"/>
      <c r="B60" s="6"/>
      <c r="C60" s="6"/>
      <c r="D60" s="6"/>
      <c r="E60" s="6"/>
      <c r="F60" s="9"/>
      <c r="G60" s="6"/>
    </row>
    <row r="61" spans="1:7" x14ac:dyDescent="0.2">
      <c r="A61" s="5"/>
      <c r="B61" s="6"/>
      <c r="C61" s="6"/>
      <c r="D61" s="6"/>
      <c r="E61" s="6"/>
      <c r="F61" s="9"/>
      <c r="G61" s="6"/>
    </row>
    <row r="62" spans="1:7" x14ac:dyDescent="0.2">
      <c r="A62" s="5"/>
      <c r="B62" s="6"/>
      <c r="C62" s="6"/>
      <c r="D62" s="6"/>
      <c r="E62" s="6"/>
      <c r="F62" s="9"/>
      <c r="G62" s="6"/>
    </row>
    <row r="63" spans="1:7" x14ac:dyDescent="0.2">
      <c r="A63" s="5"/>
      <c r="B63" s="6"/>
      <c r="C63" s="6"/>
      <c r="D63" s="6"/>
      <c r="E63" s="6"/>
      <c r="F63" s="9"/>
      <c r="G63" s="6"/>
    </row>
    <row r="64" spans="1:7" x14ac:dyDescent="0.2">
      <c r="A64" s="5"/>
      <c r="B64" s="6"/>
      <c r="C64" s="6"/>
      <c r="D64" s="6"/>
      <c r="E64" s="6"/>
      <c r="F64" s="9"/>
      <c r="G64" s="6"/>
    </row>
    <row r="65" spans="1:7" x14ac:dyDescent="0.2">
      <c r="A65" s="5"/>
      <c r="B65" s="6"/>
      <c r="C65" s="6"/>
      <c r="D65" s="6"/>
      <c r="E65" s="6"/>
      <c r="F65" s="9"/>
      <c r="G65" s="6"/>
    </row>
    <row r="66" spans="1:7" x14ac:dyDescent="0.2">
      <c r="A66" s="5"/>
      <c r="B66" s="6"/>
      <c r="C66" s="6"/>
      <c r="D66" s="6"/>
      <c r="E66" s="6"/>
      <c r="F66" s="9"/>
      <c r="G66" s="6"/>
    </row>
    <row r="67" spans="1:7" x14ac:dyDescent="0.2">
      <c r="A67" s="5"/>
      <c r="B67" s="6"/>
      <c r="C67" s="6"/>
      <c r="D67" s="6"/>
      <c r="E67" s="6"/>
      <c r="F67" s="9"/>
      <c r="G67" s="6"/>
    </row>
    <row r="68" spans="1:7" x14ac:dyDescent="0.2">
      <c r="A68" s="5"/>
      <c r="B68" s="6"/>
      <c r="C68" s="6"/>
      <c r="D68" s="6"/>
      <c r="E68" s="6"/>
      <c r="F68" s="9"/>
      <c r="G68" s="6"/>
    </row>
    <row r="69" spans="1:7" x14ac:dyDescent="0.2">
      <c r="A69" s="5"/>
      <c r="B69" s="6"/>
      <c r="C69" s="6"/>
      <c r="D69" s="6"/>
      <c r="E69" s="6"/>
      <c r="F69" s="9"/>
      <c r="G69" s="6"/>
    </row>
    <row r="70" spans="1:7" x14ac:dyDescent="0.2">
      <c r="A70" s="5"/>
      <c r="B70" s="6"/>
      <c r="C70" s="6"/>
      <c r="D70" s="6"/>
      <c r="E70" s="6"/>
      <c r="F70" s="9"/>
      <c r="G70" s="6"/>
    </row>
    <row r="71" spans="1:7" x14ac:dyDescent="0.2">
      <c r="A71" s="5"/>
      <c r="B71" s="6"/>
      <c r="C71" s="6"/>
      <c r="D71" s="6"/>
      <c r="E71" s="6"/>
      <c r="F71" s="9"/>
      <c r="G71" s="6"/>
    </row>
    <row r="72" spans="1:7" x14ac:dyDescent="0.2">
      <c r="A72" s="5"/>
      <c r="B72" s="6"/>
      <c r="C72" s="6"/>
      <c r="D72" s="6"/>
      <c r="E72" s="6"/>
      <c r="F72" s="9"/>
      <c r="G72" s="6"/>
    </row>
    <row r="73" spans="1:7" x14ac:dyDescent="0.2">
      <c r="A73" s="5"/>
      <c r="B73" s="6"/>
      <c r="C73" s="6"/>
      <c r="D73" s="6"/>
      <c r="E73" s="6"/>
      <c r="F73" s="9"/>
      <c r="G73" s="6"/>
    </row>
    <row r="74" spans="1:7" x14ac:dyDescent="0.2">
      <c r="A74" s="5"/>
      <c r="B74" s="6"/>
      <c r="C74" s="6"/>
      <c r="D74" s="6"/>
      <c r="E74" s="6"/>
      <c r="F74" s="9"/>
      <c r="G74" s="7"/>
    </row>
    <row r="75" spans="1:7" x14ac:dyDescent="0.2">
      <c r="A75" s="5"/>
      <c r="B75" s="6"/>
      <c r="C75" s="6"/>
      <c r="D75" s="6"/>
      <c r="E75" s="6"/>
      <c r="F75" s="9"/>
      <c r="G75" s="6"/>
    </row>
    <row r="76" spans="1:7" x14ac:dyDescent="0.2">
      <c r="A76" s="5"/>
      <c r="B76" s="6"/>
      <c r="C76" s="6"/>
      <c r="D76" s="6"/>
      <c r="E76" s="6"/>
      <c r="F76" s="9"/>
      <c r="G76" s="6"/>
    </row>
    <row r="77" spans="1:7" x14ac:dyDescent="0.2">
      <c r="A77" s="5"/>
      <c r="B77" s="6"/>
      <c r="C77" s="6"/>
      <c r="D77" s="6"/>
      <c r="E77" s="6"/>
      <c r="F77" s="9"/>
      <c r="G77" s="6"/>
    </row>
    <row r="78" spans="1:7" x14ac:dyDescent="0.2">
      <c r="A78" s="5"/>
      <c r="B78" s="6"/>
      <c r="C78" s="6"/>
      <c r="D78" s="6"/>
      <c r="E78" s="6"/>
      <c r="F78" s="9"/>
      <c r="G78" s="6"/>
    </row>
    <row r="79" spans="1:7" x14ac:dyDescent="0.2">
      <c r="A79" s="5"/>
      <c r="B79" s="6"/>
      <c r="C79" s="6"/>
      <c r="D79" s="6"/>
      <c r="E79" s="6"/>
      <c r="F79" s="9"/>
      <c r="G79" s="6"/>
    </row>
    <row r="80" spans="1:7" x14ac:dyDescent="0.2">
      <c r="A80" s="5"/>
      <c r="B80" s="6"/>
      <c r="C80" s="6"/>
      <c r="D80" s="6"/>
      <c r="E80" s="6"/>
      <c r="F80" s="9"/>
      <c r="G80" s="6"/>
    </row>
    <row r="81" spans="1:7" x14ac:dyDescent="0.2">
      <c r="A81" s="5"/>
      <c r="B81" s="6"/>
      <c r="C81" s="6"/>
      <c r="D81" s="6"/>
      <c r="E81" s="6"/>
      <c r="F81" s="9"/>
      <c r="G81" s="6"/>
    </row>
    <row r="82" spans="1:7" x14ac:dyDescent="0.2">
      <c r="A82" s="5"/>
      <c r="B82" s="6"/>
      <c r="C82" s="6"/>
      <c r="D82" s="6"/>
      <c r="E82" s="6"/>
      <c r="F82" s="9"/>
      <c r="G82" s="6"/>
    </row>
    <row r="83" spans="1:7" x14ac:dyDescent="0.2">
      <c r="A83" s="5"/>
      <c r="B83" s="6"/>
      <c r="C83" s="6"/>
      <c r="D83" s="6"/>
      <c r="E83" s="6"/>
      <c r="F83" s="9"/>
      <c r="G83" s="6"/>
    </row>
    <row r="84" spans="1:7" x14ac:dyDescent="0.2">
      <c r="A84" s="5"/>
      <c r="B84" s="6"/>
      <c r="C84" s="6"/>
      <c r="D84" s="6"/>
      <c r="E84" s="6"/>
      <c r="F84" s="9"/>
      <c r="G84" s="7"/>
    </row>
    <row r="85" spans="1:7" x14ac:dyDescent="0.2">
      <c r="A85" s="5"/>
      <c r="B85" s="6"/>
      <c r="C85" s="6"/>
      <c r="D85" s="6"/>
      <c r="E85" s="6"/>
      <c r="F85" s="9"/>
      <c r="G85" s="6"/>
    </row>
    <row r="86" spans="1:7" x14ac:dyDescent="0.2">
      <c r="A86" s="5"/>
      <c r="B86" s="6"/>
      <c r="C86" s="6"/>
      <c r="D86" s="6"/>
      <c r="E86" s="6"/>
      <c r="F86" s="9"/>
      <c r="G86" s="6"/>
    </row>
    <row r="87" spans="1:7" x14ac:dyDescent="0.2">
      <c r="A87" s="5"/>
      <c r="B87" s="6"/>
      <c r="C87" s="6"/>
      <c r="D87" s="6"/>
      <c r="E87" s="6"/>
      <c r="F87" s="9"/>
      <c r="G87" s="6"/>
    </row>
    <row r="88" spans="1:7" x14ac:dyDescent="0.2">
      <c r="A88" s="5"/>
      <c r="B88" s="6"/>
      <c r="C88" s="6"/>
      <c r="D88" s="6"/>
      <c r="E88" s="6"/>
      <c r="F88" s="9"/>
      <c r="G88" s="6"/>
    </row>
    <row r="89" spans="1:7" x14ac:dyDescent="0.2">
      <c r="A89" s="5"/>
      <c r="B89" s="6"/>
      <c r="C89" s="6"/>
      <c r="D89" s="6"/>
      <c r="E89" s="6"/>
      <c r="F89" s="9"/>
      <c r="G89" s="6"/>
    </row>
    <row r="90" spans="1:7" x14ac:dyDescent="0.2">
      <c r="A90" s="5"/>
      <c r="B90" s="6"/>
      <c r="C90" s="6"/>
      <c r="D90" s="6"/>
      <c r="E90" s="6"/>
      <c r="F90" s="9"/>
      <c r="G90" s="6"/>
    </row>
    <row r="91" spans="1:7" x14ac:dyDescent="0.2">
      <c r="A91" s="5"/>
      <c r="B91" s="6"/>
      <c r="C91" s="6"/>
      <c r="D91" s="6"/>
      <c r="E91" s="6"/>
      <c r="F91" s="9"/>
      <c r="G91" s="6"/>
    </row>
    <row r="92" spans="1:7" x14ac:dyDescent="0.2">
      <c r="A92" s="5"/>
      <c r="B92" s="6"/>
      <c r="C92" s="6"/>
      <c r="D92" s="6"/>
      <c r="E92" s="6"/>
      <c r="F92" s="9"/>
      <c r="G92" s="6"/>
    </row>
    <row r="93" spans="1:7" x14ac:dyDescent="0.2">
      <c r="A93" s="5"/>
      <c r="B93" s="6"/>
      <c r="C93" s="6"/>
      <c r="D93" s="6"/>
      <c r="E93" s="6"/>
      <c r="F93" s="9"/>
      <c r="G93" s="6"/>
    </row>
    <row r="94" spans="1:7" x14ac:dyDescent="0.2">
      <c r="A94" s="5"/>
      <c r="B94" s="6"/>
      <c r="C94" s="6"/>
      <c r="D94" s="6"/>
      <c r="E94" s="6"/>
      <c r="F94" s="9"/>
      <c r="G94" s="6"/>
    </row>
    <row r="95" spans="1:7" x14ac:dyDescent="0.2">
      <c r="A95" s="5"/>
      <c r="B95" s="6"/>
      <c r="C95" s="6"/>
      <c r="D95" s="6"/>
      <c r="E95" s="6"/>
      <c r="F95" s="9"/>
      <c r="G95" s="6"/>
    </row>
    <row r="96" spans="1:7" x14ac:dyDescent="0.2">
      <c r="A96" s="5"/>
      <c r="B96" s="6"/>
      <c r="C96" s="6"/>
      <c r="D96" s="6"/>
      <c r="E96" s="6"/>
      <c r="F96" s="9"/>
      <c r="G96" s="6"/>
    </row>
    <row r="97" spans="1:7" x14ac:dyDescent="0.2">
      <c r="A97" s="5"/>
      <c r="B97" s="6"/>
      <c r="C97" s="6"/>
      <c r="D97" s="6"/>
      <c r="E97" s="6"/>
      <c r="F97" s="9"/>
      <c r="G97" s="6"/>
    </row>
    <row r="98" spans="1:7" x14ac:dyDescent="0.2">
      <c r="A98" s="5"/>
      <c r="B98" s="6"/>
      <c r="C98" s="6"/>
      <c r="D98" s="6"/>
      <c r="E98" s="6"/>
      <c r="F98" s="9"/>
      <c r="G98" s="6"/>
    </row>
    <row r="99" spans="1:7" x14ac:dyDescent="0.2">
      <c r="A99" s="5"/>
      <c r="B99" s="6"/>
      <c r="C99" s="6"/>
      <c r="D99" s="6"/>
      <c r="E99" s="6"/>
      <c r="F99" s="9"/>
      <c r="G99" s="6"/>
    </row>
    <row r="100" spans="1:7" x14ac:dyDescent="0.2">
      <c r="A100" s="5"/>
      <c r="B100" s="6"/>
      <c r="C100" s="6"/>
      <c r="D100" s="6"/>
      <c r="E100" s="6"/>
      <c r="F100" s="9"/>
      <c r="G100" s="6"/>
    </row>
    <row r="101" spans="1:7" x14ac:dyDescent="0.2">
      <c r="A101" s="5"/>
      <c r="B101" s="6"/>
      <c r="C101" s="6"/>
      <c r="D101" s="6"/>
      <c r="E101" s="6"/>
      <c r="F101" s="9"/>
      <c r="G101" s="6"/>
    </row>
    <row r="102" spans="1:7" x14ac:dyDescent="0.2">
      <c r="A102" s="5"/>
      <c r="B102" s="6"/>
      <c r="C102" s="6"/>
      <c r="D102" s="6"/>
      <c r="E102" s="6"/>
      <c r="F102" s="9"/>
      <c r="G102" s="6"/>
    </row>
  </sheetData>
  <phoneticPr fontId="3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03F75-EB77-404E-8672-4B1E756F7FB5}">
  <dimension ref="A2:A13"/>
  <sheetViews>
    <sheetView workbookViewId="0">
      <selection activeCell="C20" sqref="C20"/>
    </sheetView>
  </sheetViews>
  <sheetFormatPr baseColWidth="10" defaultRowHeight="16" x14ac:dyDescent="0.2"/>
  <sheetData>
    <row r="2" spans="1:1" x14ac:dyDescent="0.2">
      <c r="A2" t="s">
        <v>6</v>
      </c>
    </row>
    <row r="3" spans="1:1" x14ac:dyDescent="0.2">
      <c r="A3" t="s">
        <v>7</v>
      </c>
    </row>
    <row r="5" spans="1:1" x14ac:dyDescent="0.2">
      <c r="A5" t="s">
        <v>8</v>
      </c>
    </row>
    <row r="6" spans="1:1" x14ac:dyDescent="0.2">
      <c r="A6" t="s">
        <v>9</v>
      </c>
    </row>
    <row r="9" spans="1:1" x14ac:dyDescent="0.2">
      <c r="A9" t="s">
        <v>10</v>
      </c>
    </row>
    <row r="10" spans="1:1" x14ac:dyDescent="0.2">
      <c r="A10" t="s">
        <v>11</v>
      </c>
    </row>
    <row r="11" spans="1:1" x14ac:dyDescent="0.2">
      <c r="A11" t="s">
        <v>12</v>
      </c>
    </row>
    <row r="12" spans="1:1" x14ac:dyDescent="0.2">
      <c r="A12" t="s">
        <v>13</v>
      </c>
    </row>
    <row r="13" spans="1:1" x14ac:dyDescent="0.2">
      <c r="A13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Soma AWA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2022-12-14T19:59:18Z</dcterms:created>
  <dcterms:modified xsi:type="dcterms:W3CDTF">2024-03-29T18:21:06Z</dcterms:modified>
</cp:coreProperties>
</file>