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onphilbrook/Documents/Sengupta_Lab/Projects/Structure:function cilia/Quantifications_Data/IFT mutants - length and kymographs analysis/che-3(nx159ts)/IFT Kymographs Analysis/ASH IFT [PY12007]/"/>
    </mc:Choice>
  </mc:AlternateContent>
  <xr:revisionPtr revIDLastSave="0" documentId="13_ncr:1_{4C4F5B73-242A-4144-9D58-A9E067FE625A}" xr6:coauthVersionLast="47" xr6:coauthVersionMax="47" xr10:uidLastSave="{00000000-0000-0000-0000-000000000000}"/>
  <bookViews>
    <workbookView xWindow="760" yWindow="900" windowWidth="18080" windowHeight="15500" activeTab="1" xr2:uid="{6F74D78C-BE63-2549-A193-60B444CD3F76}"/>
  </bookViews>
  <sheets>
    <sheet name="PY12007 no shift 15" sheetId="1" r:id="rId1"/>
    <sheet name="PY12007 3hr shift 15&gt;25" sheetId="3" r:id="rId2"/>
    <sheet name="AP457 no shift 15" sheetId="4" r:id="rId3"/>
    <sheet name="AP457 3hr shift 15&gt;25" sheetId="5" r:id="rId4"/>
    <sheet name="Setting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72" i="3" l="1"/>
  <c r="P453" i="3"/>
  <c r="R453" i="3" s="1"/>
  <c r="Q453" i="3"/>
  <c r="P454" i="3"/>
  <c r="Q454" i="3"/>
  <c r="R454" i="3"/>
  <c r="P455" i="3"/>
  <c r="R455" i="3" s="1"/>
  <c r="Q455" i="3"/>
  <c r="P456" i="3"/>
  <c r="R456" i="3" s="1"/>
  <c r="Q456" i="3"/>
  <c r="P457" i="3"/>
  <c r="Q457" i="3"/>
  <c r="R457" i="3" s="1"/>
  <c r="P458" i="3"/>
  <c r="R458" i="3" s="1"/>
  <c r="Q458" i="3"/>
  <c r="P459" i="3"/>
  <c r="R459" i="3" s="1"/>
  <c r="Q459" i="3"/>
  <c r="P460" i="3"/>
  <c r="Q460" i="3"/>
  <c r="R460" i="3"/>
  <c r="P461" i="3"/>
  <c r="R461" i="3" s="1"/>
  <c r="Q461" i="3"/>
  <c r="P462" i="3"/>
  <c r="R462" i="3" s="1"/>
  <c r="Q462" i="3"/>
  <c r="P463" i="3"/>
  <c r="Q463" i="3"/>
  <c r="R463" i="3" s="1"/>
  <c r="P464" i="3"/>
  <c r="Q464" i="3"/>
  <c r="R464" i="3"/>
  <c r="P465" i="3"/>
  <c r="R465" i="3" s="1"/>
  <c r="Q465" i="3"/>
  <c r="P466" i="3"/>
  <c r="R466" i="3" s="1"/>
  <c r="Q466" i="3"/>
  <c r="P467" i="3"/>
  <c r="Q467" i="3"/>
  <c r="R467" i="3" s="1"/>
  <c r="P468" i="3"/>
  <c r="Q468" i="3"/>
  <c r="R468" i="3"/>
  <c r="P469" i="3"/>
  <c r="R469" i="3" s="1"/>
  <c r="Q469" i="3"/>
  <c r="P470" i="3"/>
  <c r="R470" i="3" s="1"/>
  <c r="Q470" i="3"/>
  <c r="P471" i="3"/>
  <c r="Q471" i="3"/>
  <c r="R471" i="3" s="1"/>
  <c r="P431" i="3"/>
  <c r="R431" i="3" s="1"/>
  <c r="Q431" i="3"/>
  <c r="P432" i="3"/>
  <c r="Q432" i="3"/>
  <c r="R432" i="3"/>
  <c r="P433" i="3"/>
  <c r="R433" i="3" s="1"/>
  <c r="Q433" i="3"/>
  <c r="P434" i="3"/>
  <c r="R434" i="3" s="1"/>
  <c r="Q434" i="3"/>
  <c r="P435" i="3"/>
  <c r="Q435" i="3"/>
  <c r="R435" i="3"/>
  <c r="P436" i="3"/>
  <c r="R436" i="3" s="1"/>
  <c r="Q436" i="3"/>
  <c r="P437" i="3"/>
  <c r="Q437" i="3"/>
  <c r="R437" i="3" s="1"/>
  <c r="P438" i="3"/>
  <c r="Q438" i="3"/>
  <c r="R438" i="3" s="1"/>
  <c r="P439" i="3"/>
  <c r="R439" i="3" s="1"/>
  <c r="Q439" i="3"/>
  <c r="P440" i="3"/>
  <c r="Q440" i="3"/>
  <c r="R440" i="3"/>
  <c r="P441" i="3"/>
  <c r="R441" i="3" s="1"/>
  <c r="Q441" i="3"/>
  <c r="P442" i="3"/>
  <c r="R442" i="3" s="1"/>
  <c r="Q442" i="3"/>
  <c r="P443" i="3"/>
  <c r="Q443" i="3"/>
  <c r="R443" i="3"/>
  <c r="P444" i="3"/>
  <c r="R444" i="3" s="1"/>
  <c r="Q444" i="3"/>
  <c r="P445" i="3"/>
  <c r="Q445" i="3"/>
  <c r="R445" i="3" s="1"/>
  <c r="P446" i="3"/>
  <c r="Q446" i="3"/>
  <c r="R446" i="3" s="1"/>
  <c r="P447" i="3"/>
  <c r="R447" i="3" s="1"/>
  <c r="Q447" i="3"/>
  <c r="P448" i="3"/>
  <c r="Q448" i="3"/>
  <c r="R448" i="3"/>
  <c r="P449" i="3"/>
  <c r="R449" i="3" s="1"/>
  <c r="Q449" i="3"/>
  <c r="P450" i="3"/>
  <c r="R450" i="3" s="1"/>
  <c r="Q450" i="3"/>
  <c r="P451" i="3"/>
  <c r="Q451" i="3"/>
  <c r="R451" i="3"/>
  <c r="P452" i="3"/>
  <c r="R452" i="3" s="1"/>
  <c r="Q452" i="3"/>
  <c r="P417" i="3"/>
  <c r="Q417" i="3"/>
  <c r="R417" i="3"/>
  <c r="P418" i="3"/>
  <c r="R418" i="3" s="1"/>
  <c r="Q418" i="3"/>
  <c r="P419" i="3"/>
  <c r="Q419" i="3"/>
  <c r="R419" i="3" s="1"/>
  <c r="P420" i="3"/>
  <c r="Q420" i="3"/>
  <c r="R420" i="3" s="1"/>
  <c r="P421" i="3"/>
  <c r="R421" i="3" s="1"/>
  <c r="Q421" i="3"/>
  <c r="P422" i="3"/>
  <c r="R422" i="3" s="1"/>
  <c r="Q422" i="3"/>
  <c r="P423" i="3"/>
  <c r="R423" i="3" s="1"/>
  <c r="Q423" i="3"/>
  <c r="P424" i="3"/>
  <c r="Q424" i="3"/>
  <c r="R424" i="3"/>
  <c r="P425" i="3"/>
  <c r="Q425" i="3"/>
  <c r="R425" i="3"/>
  <c r="P426" i="3"/>
  <c r="R426" i="3" s="1"/>
  <c r="Q426" i="3"/>
  <c r="P427" i="3"/>
  <c r="Q427" i="3"/>
  <c r="R427" i="3" s="1"/>
  <c r="P428" i="3"/>
  <c r="Q428" i="3"/>
  <c r="R428" i="3" s="1"/>
  <c r="P429" i="3"/>
  <c r="R429" i="3" s="1"/>
  <c r="Q429" i="3"/>
  <c r="P430" i="3"/>
  <c r="R430" i="3" s="1"/>
  <c r="Q430" i="3"/>
  <c r="P404" i="3"/>
  <c r="Q404" i="3"/>
  <c r="R404" i="3" s="1"/>
  <c r="P405" i="3"/>
  <c r="R405" i="3" s="1"/>
  <c r="Q405" i="3"/>
  <c r="P406" i="3"/>
  <c r="R406" i="3" s="1"/>
  <c r="Q406" i="3"/>
  <c r="P407" i="3"/>
  <c r="R407" i="3" s="1"/>
  <c r="Q407" i="3"/>
  <c r="P408" i="3"/>
  <c r="Q408" i="3"/>
  <c r="R408" i="3"/>
  <c r="P409" i="3"/>
  <c r="R409" i="3" s="1"/>
  <c r="Q409" i="3"/>
  <c r="P410" i="3"/>
  <c r="R410" i="3" s="1"/>
  <c r="Q410" i="3"/>
  <c r="P411" i="3"/>
  <c r="Q411" i="3"/>
  <c r="R411" i="3"/>
  <c r="P412" i="3"/>
  <c r="Q412" i="3"/>
  <c r="R412" i="3" s="1"/>
  <c r="P413" i="3"/>
  <c r="R413" i="3" s="1"/>
  <c r="Q413" i="3"/>
  <c r="P414" i="3"/>
  <c r="R414" i="3" s="1"/>
  <c r="Q414" i="3"/>
  <c r="P415" i="3"/>
  <c r="Q415" i="3"/>
  <c r="R415" i="3"/>
  <c r="P416" i="3"/>
  <c r="Q416" i="3"/>
  <c r="R416" i="3"/>
  <c r="P382" i="3"/>
  <c r="R382" i="3" s="1"/>
  <c r="Q382" i="3"/>
  <c r="P383" i="3"/>
  <c r="Q383" i="3"/>
  <c r="R383" i="3" s="1"/>
  <c r="P384" i="3"/>
  <c r="R384" i="3" s="1"/>
  <c r="Q384" i="3"/>
  <c r="P385" i="3"/>
  <c r="R385" i="3" s="1"/>
  <c r="Q385" i="3"/>
  <c r="P386" i="3"/>
  <c r="Q386" i="3"/>
  <c r="R386" i="3"/>
  <c r="P387" i="3"/>
  <c r="R387" i="3" s="1"/>
  <c r="Q387" i="3"/>
  <c r="P388" i="3"/>
  <c r="Q388" i="3"/>
  <c r="R388" i="3"/>
  <c r="P389" i="3"/>
  <c r="Q389" i="3"/>
  <c r="R389" i="3" s="1"/>
  <c r="P390" i="3"/>
  <c r="R390" i="3" s="1"/>
  <c r="Q390" i="3"/>
  <c r="P391" i="3"/>
  <c r="Q391" i="3"/>
  <c r="R391" i="3" s="1"/>
  <c r="P392" i="3"/>
  <c r="R392" i="3" s="1"/>
  <c r="Q392" i="3"/>
  <c r="P393" i="3"/>
  <c r="R393" i="3" s="1"/>
  <c r="Q393" i="3"/>
  <c r="P394" i="3"/>
  <c r="Q394" i="3"/>
  <c r="R394" i="3"/>
  <c r="P395" i="3"/>
  <c r="R395" i="3" s="1"/>
  <c r="Q395" i="3"/>
  <c r="P396" i="3"/>
  <c r="Q396" i="3"/>
  <c r="R396" i="3"/>
  <c r="P397" i="3"/>
  <c r="Q397" i="3"/>
  <c r="R397" i="3" s="1"/>
  <c r="P398" i="3"/>
  <c r="R398" i="3" s="1"/>
  <c r="Q398" i="3"/>
  <c r="P399" i="3"/>
  <c r="Q399" i="3"/>
  <c r="R399" i="3" s="1"/>
  <c r="P400" i="3"/>
  <c r="R400" i="3" s="1"/>
  <c r="Q400" i="3"/>
  <c r="P401" i="3"/>
  <c r="R401" i="3" s="1"/>
  <c r="Q401" i="3"/>
  <c r="P402" i="3"/>
  <c r="Q402" i="3"/>
  <c r="R402" i="3"/>
  <c r="P403" i="3"/>
  <c r="R403" i="3" s="1"/>
  <c r="Q403" i="3"/>
  <c r="P361" i="3"/>
  <c r="Q361" i="3"/>
  <c r="R361" i="3"/>
  <c r="P362" i="3"/>
  <c r="Q362" i="3"/>
  <c r="R362" i="3"/>
  <c r="P363" i="3"/>
  <c r="R363" i="3" s="1"/>
  <c r="Q363" i="3"/>
  <c r="P364" i="3"/>
  <c r="R364" i="3" s="1"/>
  <c r="Q364" i="3"/>
  <c r="P365" i="3"/>
  <c r="Q365" i="3"/>
  <c r="R365" i="3"/>
  <c r="P366" i="3"/>
  <c r="R366" i="3" s="1"/>
  <c r="Q366" i="3"/>
  <c r="P367" i="3"/>
  <c r="R367" i="3" s="1"/>
  <c r="Q367" i="3"/>
  <c r="P368" i="3"/>
  <c r="Q368" i="3"/>
  <c r="R368" i="3" s="1"/>
  <c r="P369" i="3"/>
  <c r="Q369" i="3"/>
  <c r="R369" i="3"/>
  <c r="P370" i="3"/>
  <c r="Q370" i="3"/>
  <c r="R370" i="3"/>
  <c r="P371" i="3"/>
  <c r="R371" i="3" s="1"/>
  <c r="Q371" i="3"/>
  <c r="P372" i="3"/>
  <c r="Q372" i="3"/>
  <c r="R372" i="3" s="1"/>
  <c r="P373" i="3"/>
  <c r="Q373" i="3"/>
  <c r="R373" i="3"/>
  <c r="P374" i="3"/>
  <c r="R374" i="3" s="1"/>
  <c r="Q374" i="3"/>
  <c r="P375" i="3"/>
  <c r="R375" i="3" s="1"/>
  <c r="Q375" i="3"/>
  <c r="P376" i="3"/>
  <c r="Q376" i="3"/>
  <c r="R376" i="3" s="1"/>
  <c r="P377" i="3"/>
  <c r="Q377" i="3"/>
  <c r="R377" i="3"/>
  <c r="P378" i="3"/>
  <c r="Q378" i="3"/>
  <c r="R378" i="3"/>
  <c r="P379" i="3"/>
  <c r="R379" i="3" s="1"/>
  <c r="Q379" i="3"/>
  <c r="P380" i="3"/>
  <c r="Q380" i="3"/>
  <c r="R380" i="3" s="1"/>
  <c r="P381" i="3"/>
  <c r="Q381" i="3"/>
  <c r="R381" i="3"/>
  <c r="P344" i="3"/>
  <c r="R344" i="3" s="1"/>
  <c r="Q344" i="3"/>
  <c r="P345" i="3"/>
  <c r="R345" i="3" s="1"/>
  <c r="Q345" i="3"/>
  <c r="P346" i="3"/>
  <c r="Q346" i="3"/>
  <c r="R346" i="3" s="1"/>
  <c r="P347" i="3"/>
  <c r="R347" i="3" s="1"/>
  <c r="Q347" i="3"/>
  <c r="P348" i="3"/>
  <c r="R348" i="3" s="1"/>
  <c r="Q348" i="3"/>
  <c r="P349" i="3"/>
  <c r="R349" i="3" s="1"/>
  <c r="Q349" i="3"/>
  <c r="P350" i="3"/>
  <c r="R350" i="3" s="1"/>
  <c r="Q350" i="3"/>
  <c r="P351" i="3"/>
  <c r="R351" i="3" s="1"/>
  <c r="Q351" i="3"/>
  <c r="P352" i="3"/>
  <c r="R352" i="3" s="1"/>
  <c r="Q352" i="3"/>
  <c r="P353" i="3"/>
  <c r="R353" i="3" s="1"/>
  <c r="Q353" i="3"/>
  <c r="P354" i="3"/>
  <c r="R354" i="3" s="1"/>
  <c r="Q354" i="3"/>
  <c r="P355" i="3"/>
  <c r="Q355" i="3"/>
  <c r="R355" i="3"/>
  <c r="P356" i="3"/>
  <c r="Q356" i="3"/>
  <c r="R356" i="3"/>
  <c r="P357" i="3"/>
  <c r="R357" i="3" s="1"/>
  <c r="Q357" i="3"/>
  <c r="P358" i="3"/>
  <c r="Q358" i="3"/>
  <c r="R358" i="3" s="1"/>
  <c r="P359" i="3"/>
  <c r="Q359" i="3"/>
  <c r="R359" i="3" s="1"/>
  <c r="P360" i="3"/>
  <c r="R360" i="3" s="1"/>
  <c r="Q360" i="3"/>
  <c r="P322" i="3"/>
  <c r="Q322" i="3"/>
  <c r="R322" i="3"/>
  <c r="P323" i="3"/>
  <c r="Q323" i="3"/>
  <c r="R323" i="3"/>
  <c r="P324" i="3"/>
  <c r="R324" i="3" s="1"/>
  <c r="Q324" i="3"/>
  <c r="P325" i="3"/>
  <c r="Q325" i="3"/>
  <c r="R325" i="3" s="1"/>
  <c r="P326" i="3"/>
  <c r="Q326" i="3"/>
  <c r="R326" i="3"/>
  <c r="P327" i="3"/>
  <c r="R327" i="3" s="1"/>
  <c r="Q327" i="3"/>
  <c r="P328" i="3"/>
  <c r="R328" i="3" s="1"/>
  <c r="Q328" i="3"/>
  <c r="P329" i="3"/>
  <c r="Q329" i="3"/>
  <c r="R329" i="3" s="1"/>
  <c r="P330" i="3"/>
  <c r="Q330" i="3"/>
  <c r="R330" i="3"/>
  <c r="P331" i="3"/>
  <c r="Q331" i="3"/>
  <c r="R331" i="3"/>
  <c r="P332" i="3"/>
  <c r="R332" i="3" s="1"/>
  <c r="Q332" i="3"/>
  <c r="P333" i="3"/>
  <c r="Q333" i="3"/>
  <c r="R333" i="3" s="1"/>
  <c r="P334" i="3"/>
  <c r="Q334" i="3"/>
  <c r="R334" i="3"/>
  <c r="P335" i="3"/>
  <c r="R335" i="3" s="1"/>
  <c r="Q335" i="3"/>
  <c r="P336" i="3"/>
  <c r="R336" i="3" s="1"/>
  <c r="Q336" i="3"/>
  <c r="P337" i="3"/>
  <c r="Q337" i="3"/>
  <c r="R337" i="3" s="1"/>
  <c r="P338" i="3"/>
  <c r="Q338" i="3"/>
  <c r="R338" i="3"/>
  <c r="P339" i="3"/>
  <c r="Q339" i="3"/>
  <c r="R339" i="3"/>
  <c r="P340" i="3"/>
  <c r="R340" i="3" s="1"/>
  <c r="Q340" i="3"/>
  <c r="P341" i="3"/>
  <c r="Q341" i="3"/>
  <c r="R341" i="3" s="1"/>
  <c r="P342" i="3"/>
  <c r="Q342" i="3"/>
  <c r="R342" i="3"/>
  <c r="P343" i="3"/>
  <c r="R343" i="3" s="1"/>
  <c r="Q343" i="3"/>
  <c r="P298" i="3"/>
  <c r="Q298" i="3"/>
  <c r="R298" i="3"/>
  <c r="P299" i="3"/>
  <c r="Q299" i="3"/>
  <c r="R299" i="3"/>
  <c r="P300" i="3"/>
  <c r="R300" i="3" s="1"/>
  <c r="Q300" i="3"/>
  <c r="P301" i="3"/>
  <c r="R301" i="3" s="1"/>
  <c r="Q301" i="3"/>
  <c r="P302" i="3"/>
  <c r="Q302" i="3"/>
  <c r="R302" i="3"/>
  <c r="P303" i="3"/>
  <c r="R303" i="3" s="1"/>
  <c r="Q303" i="3"/>
  <c r="P304" i="3"/>
  <c r="R304" i="3" s="1"/>
  <c r="Q304" i="3"/>
  <c r="P305" i="3"/>
  <c r="Q305" i="3"/>
  <c r="R305" i="3" s="1"/>
  <c r="P306" i="3"/>
  <c r="Q306" i="3"/>
  <c r="R306" i="3"/>
  <c r="P307" i="3"/>
  <c r="Q307" i="3"/>
  <c r="R307" i="3"/>
  <c r="P308" i="3"/>
  <c r="R308" i="3" s="1"/>
  <c r="Q308" i="3"/>
  <c r="P309" i="3"/>
  <c r="Q309" i="3"/>
  <c r="R309" i="3" s="1"/>
  <c r="P310" i="3"/>
  <c r="Q310" i="3"/>
  <c r="R310" i="3"/>
  <c r="P311" i="3"/>
  <c r="R311" i="3" s="1"/>
  <c r="Q311" i="3"/>
  <c r="P312" i="3"/>
  <c r="R312" i="3" s="1"/>
  <c r="Q312" i="3"/>
  <c r="P313" i="3"/>
  <c r="Q313" i="3"/>
  <c r="R313" i="3"/>
  <c r="P314" i="3"/>
  <c r="Q314" i="3"/>
  <c r="R314" i="3"/>
  <c r="P315" i="3"/>
  <c r="Q315" i="3"/>
  <c r="R315" i="3"/>
  <c r="P316" i="3"/>
  <c r="R316" i="3" s="1"/>
  <c r="Q316" i="3"/>
  <c r="P317" i="3"/>
  <c r="Q317" i="3"/>
  <c r="R317" i="3" s="1"/>
  <c r="P318" i="3"/>
  <c r="Q318" i="3"/>
  <c r="R318" i="3"/>
  <c r="P319" i="3"/>
  <c r="R319" i="3" s="1"/>
  <c r="Q319" i="3"/>
  <c r="P320" i="3"/>
  <c r="R320" i="3" s="1"/>
  <c r="Q320" i="3"/>
  <c r="P321" i="3"/>
  <c r="Q321" i="3"/>
  <c r="R321" i="3"/>
  <c r="P275" i="3"/>
  <c r="R275" i="3" s="1"/>
  <c r="Q275" i="3"/>
  <c r="P276" i="3"/>
  <c r="Q276" i="3"/>
  <c r="R276" i="3" s="1"/>
  <c r="P277" i="3"/>
  <c r="R277" i="3" s="1"/>
  <c r="Q277" i="3"/>
  <c r="P278" i="3"/>
  <c r="Q278" i="3"/>
  <c r="R278" i="3"/>
  <c r="P279" i="3"/>
  <c r="Q279" i="3"/>
  <c r="R279" i="3"/>
  <c r="P280" i="3"/>
  <c r="R280" i="3" s="1"/>
  <c r="Q280" i="3"/>
  <c r="P281" i="3"/>
  <c r="Q281" i="3"/>
  <c r="R281" i="3"/>
  <c r="P282" i="3"/>
  <c r="Q282" i="3"/>
  <c r="R282" i="3" s="1"/>
  <c r="P283" i="3"/>
  <c r="R283" i="3" s="1"/>
  <c r="Q283" i="3"/>
  <c r="P284" i="3"/>
  <c r="Q284" i="3"/>
  <c r="R284" i="3" s="1"/>
  <c r="P285" i="3"/>
  <c r="R285" i="3" s="1"/>
  <c r="Q285" i="3"/>
  <c r="P286" i="3"/>
  <c r="Q286" i="3"/>
  <c r="R286" i="3"/>
  <c r="P287" i="3"/>
  <c r="Q287" i="3"/>
  <c r="R287" i="3"/>
  <c r="P288" i="3"/>
  <c r="R288" i="3" s="1"/>
  <c r="Q288" i="3"/>
  <c r="P289" i="3"/>
  <c r="Q289" i="3"/>
  <c r="R289" i="3"/>
  <c r="P290" i="3"/>
  <c r="Q290" i="3"/>
  <c r="R290" i="3" s="1"/>
  <c r="P291" i="3"/>
  <c r="R291" i="3" s="1"/>
  <c r="Q291" i="3"/>
  <c r="P292" i="3"/>
  <c r="Q292" i="3"/>
  <c r="R292" i="3" s="1"/>
  <c r="P293" i="3"/>
  <c r="R293" i="3" s="1"/>
  <c r="Q293" i="3"/>
  <c r="P294" i="3"/>
  <c r="Q294" i="3"/>
  <c r="R294" i="3"/>
  <c r="P295" i="3"/>
  <c r="Q295" i="3"/>
  <c r="R295" i="3"/>
  <c r="P296" i="3"/>
  <c r="R296" i="3" s="1"/>
  <c r="Q296" i="3"/>
  <c r="P297" i="3"/>
  <c r="Q297" i="3"/>
  <c r="R297" i="3"/>
  <c r="P255" i="3"/>
  <c r="R255" i="3" s="1"/>
  <c r="Q255" i="3"/>
  <c r="P256" i="3"/>
  <c r="R256" i="3" s="1"/>
  <c r="Q256" i="3"/>
  <c r="P257" i="3"/>
  <c r="Q257" i="3"/>
  <c r="R257" i="3"/>
  <c r="P258" i="3"/>
  <c r="R258" i="3" s="1"/>
  <c r="Q258" i="3"/>
  <c r="P259" i="3"/>
  <c r="Q259" i="3"/>
  <c r="R259" i="3" s="1"/>
  <c r="P260" i="3"/>
  <c r="Q260" i="3"/>
  <c r="R260" i="3" s="1"/>
  <c r="P261" i="3"/>
  <c r="R261" i="3" s="1"/>
  <c r="Q261" i="3"/>
  <c r="P262" i="3"/>
  <c r="R262" i="3" s="1"/>
  <c r="Q262" i="3"/>
  <c r="P263" i="3"/>
  <c r="Q263" i="3"/>
  <c r="R263" i="3" s="1"/>
  <c r="P264" i="3"/>
  <c r="R264" i="3" s="1"/>
  <c r="Q264" i="3"/>
  <c r="P265" i="3"/>
  <c r="R265" i="3" s="1"/>
  <c r="Q265" i="3"/>
  <c r="P266" i="3"/>
  <c r="Q266" i="3"/>
  <c r="R266" i="3"/>
  <c r="P267" i="3"/>
  <c r="Q267" i="3"/>
  <c r="R267" i="3"/>
  <c r="P268" i="3"/>
  <c r="R268" i="3" s="1"/>
  <c r="Q268" i="3"/>
  <c r="P269" i="3"/>
  <c r="Q269" i="3"/>
  <c r="R269" i="3"/>
  <c r="P270" i="3"/>
  <c r="Q270" i="3"/>
  <c r="R270" i="3" s="1"/>
  <c r="P271" i="3"/>
  <c r="R271" i="3" s="1"/>
  <c r="Q271" i="3"/>
  <c r="P272" i="3"/>
  <c r="R272" i="3" s="1"/>
  <c r="Q272" i="3"/>
  <c r="P273" i="3"/>
  <c r="R273" i="3" s="1"/>
  <c r="Q273" i="3"/>
  <c r="P274" i="3"/>
  <c r="Q274" i="3"/>
  <c r="R274" i="3"/>
  <c r="P226" i="3"/>
  <c r="R226" i="3" s="1"/>
  <c r="Q226" i="3"/>
  <c r="P227" i="3"/>
  <c r="Q227" i="3"/>
  <c r="R227" i="3" s="1"/>
  <c r="P228" i="3"/>
  <c r="R228" i="3" s="1"/>
  <c r="Q228" i="3"/>
  <c r="P229" i="3"/>
  <c r="R229" i="3" s="1"/>
  <c r="Q229" i="3"/>
  <c r="P230" i="3"/>
  <c r="Q230" i="3"/>
  <c r="R230" i="3"/>
  <c r="P231" i="3"/>
  <c r="R231" i="3" s="1"/>
  <c r="Q231" i="3"/>
  <c r="P232" i="3"/>
  <c r="Q232" i="3"/>
  <c r="R232" i="3"/>
  <c r="P233" i="3"/>
  <c r="Q233" i="3"/>
  <c r="R233" i="3" s="1"/>
  <c r="P234" i="3"/>
  <c r="R234" i="3" s="1"/>
  <c r="Q234" i="3"/>
  <c r="P235" i="3"/>
  <c r="Q235" i="3"/>
  <c r="R235" i="3" s="1"/>
  <c r="P236" i="3"/>
  <c r="R236" i="3" s="1"/>
  <c r="Q236" i="3"/>
  <c r="P237" i="3"/>
  <c r="R237" i="3" s="1"/>
  <c r="Q237" i="3"/>
  <c r="P238" i="3"/>
  <c r="Q238" i="3"/>
  <c r="R238" i="3"/>
  <c r="P239" i="3"/>
  <c r="R239" i="3" s="1"/>
  <c r="Q239" i="3"/>
  <c r="P240" i="3"/>
  <c r="Q240" i="3"/>
  <c r="R240" i="3"/>
  <c r="P241" i="3"/>
  <c r="Q241" i="3"/>
  <c r="R241" i="3" s="1"/>
  <c r="P242" i="3"/>
  <c r="R242" i="3" s="1"/>
  <c r="Q242" i="3"/>
  <c r="P243" i="3"/>
  <c r="Q243" i="3"/>
  <c r="R243" i="3" s="1"/>
  <c r="P244" i="3"/>
  <c r="R244" i="3" s="1"/>
  <c r="Q244" i="3"/>
  <c r="P245" i="3"/>
  <c r="R245" i="3" s="1"/>
  <c r="Q245" i="3"/>
  <c r="P246" i="3"/>
  <c r="Q246" i="3"/>
  <c r="R246" i="3"/>
  <c r="P247" i="3"/>
  <c r="R247" i="3" s="1"/>
  <c r="Q247" i="3"/>
  <c r="P248" i="3"/>
  <c r="Q248" i="3"/>
  <c r="R248" i="3"/>
  <c r="P249" i="3"/>
  <c r="Q249" i="3"/>
  <c r="R249" i="3" s="1"/>
  <c r="P250" i="3"/>
  <c r="R250" i="3" s="1"/>
  <c r="Q250" i="3"/>
  <c r="P251" i="3"/>
  <c r="Q251" i="3"/>
  <c r="R251" i="3" s="1"/>
  <c r="P252" i="3"/>
  <c r="R252" i="3" s="1"/>
  <c r="Q252" i="3"/>
  <c r="P253" i="3"/>
  <c r="R253" i="3" s="1"/>
  <c r="Q253" i="3"/>
  <c r="P254" i="3"/>
  <c r="Q254" i="3"/>
  <c r="R254" i="3"/>
  <c r="P203" i="3"/>
  <c r="Q203" i="3"/>
  <c r="R203" i="3"/>
  <c r="P204" i="3"/>
  <c r="Q204" i="3"/>
  <c r="R204" i="3" s="1"/>
  <c r="P205" i="3"/>
  <c r="R205" i="3" s="1"/>
  <c r="Q205" i="3"/>
  <c r="P206" i="3"/>
  <c r="R206" i="3" s="1"/>
  <c r="Q206" i="3"/>
  <c r="P207" i="3"/>
  <c r="Q207" i="3"/>
  <c r="R207" i="3"/>
  <c r="P208" i="3"/>
  <c r="R208" i="3" s="1"/>
  <c r="Q208" i="3"/>
  <c r="P209" i="3"/>
  <c r="R209" i="3" s="1"/>
  <c r="Q209" i="3"/>
  <c r="P210" i="3"/>
  <c r="Q210" i="3"/>
  <c r="R210" i="3" s="1"/>
  <c r="P211" i="3"/>
  <c r="Q211" i="3"/>
  <c r="R211" i="3"/>
  <c r="P212" i="3"/>
  <c r="Q212" i="3"/>
  <c r="R212" i="3" s="1"/>
  <c r="P213" i="3"/>
  <c r="R213" i="3" s="1"/>
  <c r="Q213" i="3"/>
  <c r="P214" i="3"/>
  <c r="R214" i="3" s="1"/>
  <c r="Q214" i="3"/>
  <c r="P215" i="3"/>
  <c r="Q215" i="3"/>
  <c r="R215" i="3"/>
  <c r="P216" i="3"/>
  <c r="R216" i="3" s="1"/>
  <c r="Q216" i="3"/>
  <c r="P217" i="3"/>
  <c r="R217" i="3" s="1"/>
  <c r="Q217" i="3"/>
  <c r="P218" i="3"/>
  <c r="Q218" i="3"/>
  <c r="R218" i="3" s="1"/>
  <c r="P219" i="3"/>
  <c r="Q219" i="3"/>
  <c r="R219" i="3"/>
  <c r="P220" i="3"/>
  <c r="Q220" i="3"/>
  <c r="R220" i="3" s="1"/>
  <c r="P221" i="3"/>
  <c r="R221" i="3" s="1"/>
  <c r="Q221" i="3"/>
  <c r="P222" i="3"/>
  <c r="R222" i="3" s="1"/>
  <c r="Q222" i="3"/>
  <c r="P223" i="3"/>
  <c r="Q223" i="3"/>
  <c r="R223" i="3"/>
  <c r="P224" i="3"/>
  <c r="R224" i="3" s="1"/>
  <c r="Q224" i="3"/>
  <c r="P225" i="3"/>
  <c r="R225" i="3" s="1"/>
  <c r="Q225" i="3"/>
  <c r="P176" i="3"/>
  <c r="R176" i="3" s="1"/>
  <c r="Q176" i="3"/>
  <c r="P177" i="3"/>
  <c r="R177" i="3" s="1"/>
  <c r="Q177" i="3"/>
  <c r="P178" i="3"/>
  <c r="R178" i="3" s="1"/>
  <c r="Q178" i="3"/>
  <c r="P179" i="3"/>
  <c r="Q179" i="3"/>
  <c r="R179" i="3"/>
  <c r="P180" i="3"/>
  <c r="R180" i="3" s="1"/>
  <c r="Q180" i="3"/>
  <c r="P181" i="3"/>
  <c r="R181" i="3" s="1"/>
  <c r="Q181" i="3"/>
  <c r="P182" i="3"/>
  <c r="Q182" i="3"/>
  <c r="R182" i="3"/>
  <c r="P183" i="3"/>
  <c r="R183" i="3" s="1"/>
  <c r="Q183" i="3"/>
  <c r="P184" i="3"/>
  <c r="R184" i="3" s="1"/>
  <c r="Q184" i="3"/>
  <c r="P185" i="3"/>
  <c r="Q185" i="3"/>
  <c r="R185" i="3" s="1"/>
  <c r="P186" i="3"/>
  <c r="R186" i="3" s="1"/>
  <c r="Q186" i="3"/>
  <c r="P187" i="3"/>
  <c r="Q187" i="3"/>
  <c r="R187" i="3"/>
  <c r="P188" i="3"/>
  <c r="Q188" i="3"/>
  <c r="R188" i="3"/>
  <c r="P189" i="3"/>
  <c r="R189" i="3" s="1"/>
  <c r="Q189" i="3"/>
  <c r="P190" i="3"/>
  <c r="Q190" i="3"/>
  <c r="R190" i="3"/>
  <c r="P191" i="3"/>
  <c r="R191" i="3" s="1"/>
  <c r="Q191" i="3"/>
  <c r="P192" i="3"/>
  <c r="R192" i="3" s="1"/>
  <c r="Q192" i="3"/>
  <c r="P193" i="3"/>
  <c r="Q193" i="3"/>
  <c r="R193" i="3" s="1"/>
  <c r="P194" i="3"/>
  <c r="R194" i="3" s="1"/>
  <c r="Q194" i="3"/>
  <c r="P195" i="3"/>
  <c r="Q195" i="3"/>
  <c r="R195" i="3"/>
  <c r="P196" i="3"/>
  <c r="Q196" i="3"/>
  <c r="R196" i="3"/>
  <c r="P197" i="3"/>
  <c r="R197" i="3" s="1"/>
  <c r="Q197" i="3"/>
  <c r="P198" i="3"/>
  <c r="Q198" i="3"/>
  <c r="R198" i="3"/>
  <c r="P199" i="3"/>
  <c r="R199" i="3" s="1"/>
  <c r="Q199" i="3"/>
  <c r="P200" i="3"/>
  <c r="R200" i="3" s="1"/>
  <c r="Q200" i="3"/>
  <c r="P201" i="3"/>
  <c r="Q201" i="3"/>
  <c r="R201" i="3" s="1"/>
  <c r="P202" i="3"/>
  <c r="R202" i="3" s="1"/>
  <c r="Q202" i="3"/>
  <c r="P154" i="3"/>
  <c r="R154" i="3" s="1"/>
  <c r="Q154" i="3"/>
  <c r="P155" i="3"/>
  <c r="Q155" i="3"/>
  <c r="R155" i="3"/>
  <c r="P156" i="3"/>
  <c r="R156" i="3" s="1"/>
  <c r="Q156" i="3"/>
  <c r="P157" i="3"/>
  <c r="R157" i="3" s="1"/>
  <c r="Q157" i="3"/>
  <c r="P158" i="3"/>
  <c r="R158" i="3" s="1"/>
  <c r="Q158" i="3"/>
  <c r="P159" i="3"/>
  <c r="R159" i="3" s="1"/>
  <c r="Q159" i="3"/>
  <c r="P160" i="3"/>
  <c r="R160" i="3" s="1"/>
  <c r="Q160" i="3"/>
  <c r="P161" i="3"/>
  <c r="Q161" i="3"/>
  <c r="R161" i="3" s="1"/>
  <c r="P162" i="3"/>
  <c r="Q162" i="3"/>
  <c r="R162" i="3"/>
  <c r="P163" i="3"/>
  <c r="R163" i="3" s="1"/>
  <c r="Q163" i="3"/>
  <c r="P164" i="3"/>
  <c r="Q164" i="3"/>
  <c r="P165" i="3"/>
  <c r="Q165" i="3"/>
  <c r="P166" i="3"/>
  <c r="R166" i="3" s="1"/>
  <c r="Q166" i="3"/>
  <c r="P167" i="3"/>
  <c r="R167" i="3" s="1"/>
  <c r="Q167" i="3"/>
  <c r="P168" i="3"/>
  <c r="R168" i="3" s="1"/>
  <c r="Q168" i="3"/>
  <c r="P169" i="3"/>
  <c r="Q169" i="3"/>
  <c r="R169" i="3" s="1"/>
  <c r="P170" i="3"/>
  <c r="Q170" i="3"/>
  <c r="R170" i="3"/>
  <c r="P171" i="3"/>
  <c r="R171" i="3" s="1"/>
  <c r="Q171" i="3"/>
  <c r="P172" i="3"/>
  <c r="Q172" i="3"/>
  <c r="P173" i="3"/>
  <c r="Q173" i="3"/>
  <c r="P174" i="3"/>
  <c r="Q174" i="3"/>
  <c r="R174" i="3"/>
  <c r="P175" i="3"/>
  <c r="Q175" i="3"/>
  <c r="P133" i="3"/>
  <c r="Q133" i="3"/>
  <c r="P134" i="3"/>
  <c r="Q134" i="3"/>
  <c r="P135" i="3"/>
  <c r="Q135" i="3"/>
  <c r="P136" i="3"/>
  <c r="R136" i="3" s="1"/>
  <c r="Q136" i="3"/>
  <c r="P137" i="3"/>
  <c r="R137" i="3" s="1"/>
  <c r="Q137" i="3"/>
  <c r="P138" i="3"/>
  <c r="Q138" i="3"/>
  <c r="R138" i="3"/>
  <c r="P139" i="3"/>
  <c r="R139" i="3" s="1"/>
  <c r="Q139" i="3"/>
  <c r="P140" i="3"/>
  <c r="R140" i="3" s="1"/>
  <c r="Q140" i="3"/>
  <c r="P141" i="3"/>
  <c r="Q141" i="3"/>
  <c r="P142" i="3"/>
  <c r="R142" i="3" s="1"/>
  <c r="Q142" i="3"/>
  <c r="P143" i="3"/>
  <c r="Q143" i="3"/>
  <c r="P144" i="3"/>
  <c r="R144" i="3" s="1"/>
  <c r="Q144" i="3"/>
  <c r="P145" i="3"/>
  <c r="Q145" i="3"/>
  <c r="R145" i="3"/>
  <c r="P146" i="3"/>
  <c r="Q146" i="3"/>
  <c r="R146" i="3"/>
  <c r="P147" i="3"/>
  <c r="R147" i="3" s="1"/>
  <c r="Q147" i="3"/>
  <c r="P148" i="3"/>
  <c r="Q148" i="3"/>
  <c r="R148" i="3"/>
  <c r="P149" i="3"/>
  <c r="Q149" i="3"/>
  <c r="P150" i="3"/>
  <c r="R150" i="3" s="1"/>
  <c r="Q150" i="3"/>
  <c r="P151" i="3"/>
  <c r="Q151" i="3"/>
  <c r="P152" i="3"/>
  <c r="Q152" i="3"/>
  <c r="P153" i="3"/>
  <c r="Q153" i="3"/>
  <c r="R153" i="3"/>
  <c r="P111" i="3"/>
  <c r="Q111" i="3"/>
  <c r="R111" i="3"/>
  <c r="P112" i="3"/>
  <c r="R112" i="3" s="1"/>
  <c r="Q112" i="3"/>
  <c r="P113" i="3"/>
  <c r="Q113" i="3"/>
  <c r="P114" i="3"/>
  <c r="R114" i="3" s="1"/>
  <c r="Q114" i="3"/>
  <c r="P115" i="3"/>
  <c r="Q115" i="3"/>
  <c r="R115" i="3"/>
  <c r="P116" i="3"/>
  <c r="R116" i="3" s="1"/>
  <c r="Q116" i="3"/>
  <c r="P117" i="3"/>
  <c r="R117" i="3" s="1"/>
  <c r="Q117" i="3"/>
  <c r="P118" i="3"/>
  <c r="Q118" i="3"/>
  <c r="R118" i="3" s="1"/>
  <c r="P119" i="3"/>
  <c r="R119" i="3" s="1"/>
  <c r="Q119" i="3"/>
  <c r="P120" i="3"/>
  <c r="R120" i="3" s="1"/>
  <c r="Q120" i="3"/>
  <c r="P121" i="3"/>
  <c r="Q121" i="3"/>
  <c r="P122" i="3"/>
  <c r="Q122" i="3"/>
  <c r="R122" i="3" s="1"/>
  <c r="P123" i="3"/>
  <c r="Q123" i="3"/>
  <c r="R123" i="3"/>
  <c r="P124" i="3"/>
  <c r="R124" i="3" s="1"/>
  <c r="Q124" i="3"/>
  <c r="P125" i="3"/>
  <c r="R125" i="3" s="1"/>
  <c r="Q125" i="3"/>
  <c r="P126" i="3"/>
  <c r="Q126" i="3"/>
  <c r="P127" i="3"/>
  <c r="R127" i="3" s="1"/>
  <c r="Q127" i="3"/>
  <c r="P128" i="3"/>
  <c r="Q128" i="3"/>
  <c r="R128" i="3" s="1"/>
  <c r="P129" i="3"/>
  <c r="R129" i="3" s="1"/>
  <c r="Q129" i="3"/>
  <c r="P130" i="3"/>
  <c r="Q130" i="3"/>
  <c r="R130" i="3" s="1"/>
  <c r="P131" i="3"/>
  <c r="Q131" i="3"/>
  <c r="R131" i="3"/>
  <c r="P132" i="3"/>
  <c r="Q132" i="3"/>
  <c r="P89" i="3"/>
  <c r="Q89" i="3"/>
  <c r="R89" i="3" s="1"/>
  <c r="P90" i="3"/>
  <c r="Q90" i="3"/>
  <c r="P91" i="3"/>
  <c r="Q91" i="3"/>
  <c r="P92" i="3"/>
  <c r="Q92" i="3"/>
  <c r="P93" i="3"/>
  <c r="Q93" i="3"/>
  <c r="P94" i="3"/>
  <c r="R94" i="3" s="1"/>
  <c r="Q94" i="3"/>
  <c r="P95" i="3"/>
  <c r="R95" i="3" s="1"/>
  <c r="Q95" i="3"/>
  <c r="P96" i="3"/>
  <c r="R96" i="3" s="1"/>
  <c r="Q96" i="3"/>
  <c r="P97" i="3"/>
  <c r="Q97" i="3"/>
  <c r="P98" i="3"/>
  <c r="Q98" i="3"/>
  <c r="R98" i="3" s="1"/>
  <c r="P99" i="3"/>
  <c r="Q99" i="3"/>
  <c r="P100" i="3"/>
  <c r="Q100" i="3"/>
  <c r="P101" i="3"/>
  <c r="R101" i="3" s="1"/>
  <c r="Q101" i="3"/>
  <c r="P102" i="3"/>
  <c r="Q102" i="3"/>
  <c r="R102" i="3"/>
  <c r="P103" i="3"/>
  <c r="R103" i="3" s="1"/>
  <c r="Q103" i="3"/>
  <c r="P104" i="3"/>
  <c r="R104" i="3" s="1"/>
  <c r="Q104" i="3"/>
  <c r="P105" i="3"/>
  <c r="Q105" i="3"/>
  <c r="P106" i="3"/>
  <c r="Q106" i="3"/>
  <c r="P107" i="3"/>
  <c r="Q107" i="3"/>
  <c r="P108" i="3"/>
  <c r="R108" i="3" s="1"/>
  <c r="Q108" i="3"/>
  <c r="P109" i="3"/>
  <c r="Q109" i="3"/>
  <c r="R109" i="3"/>
  <c r="P110" i="3"/>
  <c r="Q110" i="3"/>
  <c r="R110" i="3"/>
  <c r="P68" i="3"/>
  <c r="R68" i="3" s="1"/>
  <c r="Q68" i="3"/>
  <c r="P69" i="3"/>
  <c r="Q69" i="3"/>
  <c r="P70" i="3"/>
  <c r="R70" i="3" s="1"/>
  <c r="Q70" i="3"/>
  <c r="P71" i="3"/>
  <c r="Q71" i="3"/>
  <c r="P72" i="3"/>
  <c r="Q72" i="3"/>
  <c r="R72" i="3"/>
  <c r="P73" i="3"/>
  <c r="Q73" i="3"/>
  <c r="P74" i="3"/>
  <c r="Q74" i="3"/>
  <c r="R74" i="3"/>
  <c r="P75" i="3"/>
  <c r="Q75" i="3"/>
  <c r="P76" i="3"/>
  <c r="Q76" i="3"/>
  <c r="P77" i="3"/>
  <c r="Q77" i="3"/>
  <c r="P78" i="3"/>
  <c r="Q78" i="3"/>
  <c r="P79" i="3"/>
  <c r="R79" i="3" s="1"/>
  <c r="Q79" i="3"/>
  <c r="P80" i="3"/>
  <c r="Q80" i="3"/>
  <c r="R80" i="3"/>
  <c r="P81" i="3"/>
  <c r="R81" i="3" s="1"/>
  <c r="Q81" i="3"/>
  <c r="P82" i="3"/>
  <c r="R82" i="3" s="1"/>
  <c r="Q82" i="3"/>
  <c r="P83" i="3"/>
  <c r="Q83" i="3"/>
  <c r="P84" i="3"/>
  <c r="R84" i="3" s="1"/>
  <c r="Q84" i="3"/>
  <c r="P85" i="3"/>
  <c r="Q85" i="3"/>
  <c r="R85" i="3" s="1"/>
  <c r="P86" i="3"/>
  <c r="R86" i="3" s="1"/>
  <c r="Q86" i="3"/>
  <c r="P87" i="3"/>
  <c r="R87" i="3" s="1"/>
  <c r="Q87" i="3"/>
  <c r="P88" i="3"/>
  <c r="R88" i="3" s="1"/>
  <c r="Q88" i="3"/>
  <c r="P44" i="3"/>
  <c r="Q44" i="3"/>
  <c r="P45" i="3"/>
  <c r="Q45" i="3"/>
  <c r="P46" i="3"/>
  <c r="Q46" i="3"/>
  <c r="P47" i="3"/>
  <c r="R47" i="3" s="1"/>
  <c r="Q47" i="3"/>
  <c r="P48" i="3"/>
  <c r="R48" i="3" s="1"/>
  <c r="Q48" i="3"/>
  <c r="P49" i="3"/>
  <c r="Q49" i="3"/>
  <c r="P50" i="3"/>
  <c r="R50" i="3" s="1"/>
  <c r="Q50" i="3"/>
  <c r="P51" i="3"/>
  <c r="Q51" i="3"/>
  <c r="R51" i="3" s="1"/>
  <c r="P52" i="3"/>
  <c r="Q52" i="3"/>
  <c r="P53" i="3"/>
  <c r="R53" i="3" s="1"/>
  <c r="Q53" i="3"/>
  <c r="P54" i="3"/>
  <c r="R54" i="3" s="1"/>
  <c r="Q54" i="3"/>
  <c r="P55" i="3"/>
  <c r="Q55" i="3"/>
  <c r="P56" i="3"/>
  <c r="Q56" i="3"/>
  <c r="R56" i="3"/>
  <c r="P57" i="3"/>
  <c r="Q57" i="3"/>
  <c r="P58" i="3"/>
  <c r="R58" i="3" s="1"/>
  <c r="Q58" i="3"/>
  <c r="P59" i="3"/>
  <c r="Q59" i="3"/>
  <c r="P60" i="3"/>
  <c r="Q60" i="3"/>
  <c r="R60" i="3" s="1"/>
  <c r="P61" i="3"/>
  <c r="Q61" i="3"/>
  <c r="P62" i="3"/>
  <c r="R62" i="3" s="1"/>
  <c r="Q62" i="3"/>
  <c r="P63" i="3"/>
  <c r="R63" i="3" s="1"/>
  <c r="Q63" i="3"/>
  <c r="P64" i="3"/>
  <c r="Q64" i="3"/>
  <c r="R64" i="3" s="1"/>
  <c r="P65" i="3"/>
  <c r="R65" i="3" s="1"/>
  <c r="Q65" i="3"/>
  <c r="P66" i="3"/>
  <c r="Q66" i="3"/>
  <c r="P67" i="3"/>
  <c r="Q67" i="3"/>
  <c r="P22" i="3"/>
  <c r="Q22" i="3"/>
  <c r="P23" i="3"/>
  <c r="R23" i="3" s="1"/>
  <c r="Q23" i="3"/>
  <c r="P24" i="3"/>
  <c r="R24" i="3" s="1"/>
  <c r="Q24" i="3"/>
  <c r="P25" i="3"/>
  <c r="Q25" i="3"/>
  <c r="P26" i="3"/>
  <c r="Q26" i="3"/>
  <c r="P27" i="3"/>
  <c r="R27" i="3" s="1"/>
  <c r="Q27" i="3"/>
  <c r="P28" i="3"/>
  <c r="R28" i="3" s="1"/>
  <c r="Q28" i="3"/>
  <c r="P29" i="3"/>
  <c r="Q29" i="3"/>
  <c r="R29" i="3"/>
  <c r="P30" i="3"/>
  <c r="R30" i="3" s="1"/>
  <c r="Q30" i="3"/>
  <c r="P31" i="3"/>
  <c r="R31" i="3" s="1"/>
  <c r="Q31" i="3"/>
  <c r="P32" i="3"/>
  <c r="Q32" i="3"/>
  <c r="P33" i="3"/>
  <c r="R33" i="3" s="1"/>
  <c r="Q33" i="3"/>
  <c r="P34" i="3"/>
  <c r="Q34" i="3"/>
  <c r="P35" i="3"/>
  <c r="Q35" i="3"/>
  <c r="P36" i="3"/>
  <c r="Q36" i="3"/>
  <c r="R36" i="3"/>
  <c r="P37" i="3"/>
  <c r="Q37" i="3"/>
  <c r="R37" i="3"/>
  <c r="P38" i="3"/>
  <c r="R38" i="3" s="1"/>
  <c r="Q38" i="3"/>
  <c r="P39" i="3"/>
  <c r="Q39" i="3"/>
  <c r="R39" i="3"/>
  <c r="P40" i="3"/>
  <c r="R40" i="3" s="1"/>
  <c r="Q40" i="3"/>
  <c r="P41" i="3"/>
  <c r="R41" i="3" s="1"/>
  <c r="Q41" i="3"/>
  <c r="P42" i="3"/>
  <c r="Q42" i="3"/>
  <c r="P43" i="3"/>
  <c r="Q43" i="3"/>
  <c r="P3" i="3"/>
  <c r="Q3" i="3"/>
  <c r="P4" i="3"/>
  <c r="R4" i="3" s="1"/>
  <c r="Q4" i="3"/>
  <c r="P5" i="3"/>
  <c r="Q5" i="3"/>
  <c r="P6" i="3"/>
  <c r="R6" i="3" s="1"/>
  <c r="Q6" i="3"/>
  <c r="P7" i="3"/>
  <c r="R7" i="3" s="1"/>
  <c r="Q7" i="3"/>
  <c r="P8" i="3"/>
  <c r="Q8" i="3"/>
  <c r="P9" i="3"/>
  <c r="Q9" i="3"/>
  <c r="P10" i="3"/>
  <c r="Q10" i="3"/>
  <c r="R10" i="3" s="1"/>
  <c r="P11" i="3"/>
  <c r="Q11" i="3"/>
  <c r="P12" i="3"/>
  <c r="Q12" i="3"/>
  <c r="P13" i="3"/>
  <c r="Q13" i="3"/>
  <c r="P14" i="3"/>
  <c r="Q14" i="3"/>
  <c r="R14" i="3"/>
  <c r="P15" i="3"/>
  <c r="Q15" i="3"/>
  <c r="R15" i="3"/>
  <c r="P16" i="3"/>
  <c r="Q16" i="3"/>
  <c r="P17" i="3"/>
  <c r="Q17" i="3"/>
  <c r="P18" i="3"/>
  <c r="Q18" i="3"/>
  <c r="P19" i="3"/>
  <c r="Q19" i="3"/>
  <c r="R19" i="3" s="1"/>
  <c r="P20" i="3"/>
  <c r="Q20" i="3"/>
  <c r="P21" i="3"/>
  <c r="R21" i="3" s="1"/>
  <c r="Q21" i="3"/>
  <c r="P2" i="3"/>
  <c r="R2" i="3" s="1"/>
  <c r="Q2" i="3"/>
  <c r="V357" i="4"/>
  <c r="U357" i="4"/>
  <c r="W356" i="4"/>
  <c r="V356" i="4"/>
  <c r="U356" i="4"/>
  <c r="T356" i="4"/>
  <c r="P337" i="4"/>
  <c r="Q337" i="4"/>
  <c r="R337" i="4"/>
  <c r="P338" i="4"/>
  <c r="R338" i="4" s="1"/>
  <c r="Q338" i="4"/>
  <c r="P339" i="4"/>
  <c r="R339" i="4" s="1"/>
  <c r="Q339" i="4"/>
  <c r="P340" i="4"/>
  <c r="R340" i="4" s="1"/>
  <c r="Q340" i="4"/>
  <c r="P341" i="4"/>
  <c r="Q341" i="4"/>
  <c r="R341" i="4"/>
  <c r="P342" i="4"/>
  <c r="R342" i="4" s="1"/>
  <c r="Q342" i="4"/>
  <c r="P343" i="4"/>
  <c r="R343" i="4" s="1"/>
  <c r="Q343" i="4"/>
  <c r="P344" i="4"/>
  <c r="Q344" i="4"/>
  <c r="R344" i="4"/>
  <c r="P345" i="4"/>
  <c r="Q345" i="4"/>
  <c r="R345" i="4"/>
  <c r="P346" i="4"/>
  <c r="R346" i="4" s="1"/>
  <c r="Q346" i="4"/>
  <c r="P347" i="4"/>
  <c r="R347" i="4" s="1"/>
  <c r="Q347" i="4"/>
  <c r="P348" i="4"/>
  <c r="R348" i="4" s="1"/>
  <c r="Q348" i="4"/>
  <c r="P349" i="4"/>
  <c r="Q349" i="4"/>
  <c r="R349" i="4"/>
  <c r="P350" i="4"/>
  <c r="R350" i="4" s="1"/>
  <c r="Q350" i="4"/>
  <c r="P351" i="4"/>
  <c r="R351" i="4" s="1"/>
  <c r="Q351" i="4"/>
  <c r="P352" i="4"/>
  <c r="Q352" i="4"/>
  <c r="R352" i="4"/>
  <c r="P353" i="4"/>
  <c r="Q353" i="4"/>
  <c r="R353" i="4"/>
  <c r="P354" i="4"/>
  <c r="R354" i="4" s="1"/>
  <c r="Q354" i="4"/>
  <c r="P355" i="4"/>
  <c r="R355" i="4" s="1"/>
  <c r="Q355" i="4"/>
  <c r="P315" i="4"/>
  <c r="Q315" i="4"/>
  <c r="R315" i="4"/>
  <c r="P316" i="4"/>
  <c r="Q316" i="4"/>
  <c r="R316" i="4"/>
  <c r="P317" i="4"/>
  <c r="R317" i="4" s="1"/>
  <c r="Q317" i="4"/>
  <c r="P318" i="4"/>
  <c r="R318" i="4" s="1"/>
  <c r="Q318" i="4"/>
  <c r="P319" i="4"/>
  <c r="Q319" i="4"/>
  <c r="R319" i="4"/>
  <c r="P320" i="4"/>
  <c r="R320" i="4" s="1"/>
  <c r="Q320" i="4"/>
  <c r="P321" i="4"/>
  <c r="R321" i="4" s="1"/>
  <c r="Q321" i="4"/>
  <c r="P322" i="4"/>
  <c r="Q322" i="4"/>
  <c r="R322" i="4" s="1"/>
  <c r="P323" i="4"/>
  <c r="R323" i="4" s="1"/>
  <c r="Q323" i="4"/>
  <c r="P324" i="4"/>
  <c r="Q324" i="4"/>
  <c r="R324" i="4"/>
  <c r="P325" i="4"/>
  <c r="R325" i="4" s="1"/>
  <c r="Q325" i="4"/>
  <c r="P326" i="4"/>
  <c r="R326" i="4" s="1"/>
  <c r="Q326" i="4"/>
  <c r="P327" i="4"/>
  <c r="Q327" i="4"/>
  <c r="R327" i="4"/>
  <c r="P328" i="4"/>
  <c r="R328" i="4" s="1"/>
  <c r="Q328" i="4"/>
  <c r="P329" i="4"/>
  <c r="R329" i="4" s="1"/>
  <c r="Q329" i="4"/>
  <c r="P330" i="4"/>
  <c r="Q330" i="4"/>
  <c r="R330" i="4" s="1"/>
  <c r="P331" i="4"/>
  <c r="R331" i="4" s="1"/>
  <c r="Q331" i="4"/>
  <c r="P332" i="4"/>
  <c r="Q332" i="4"/>
  <c r="R332" i="4"/>
  <c r="P333" i="4"/>
  <c r="R333" i="4" s="1"/>
  <c r="Q333" i="4"/>
  <c r="P334" i="4"/>
  <c r="R334" i="4" s="1"/>
  <c r="Q334" i="4"/>
  <c r="P335" i="4"/>
  <c r="Q335" i="4"/>
  <c r="R335" i="4"/>
  <c r="P336" i="4"/>
  <c r="R336" i="4" s="1"/>
  <c r="Q336" i="4"/>
  <c r="P297" i="4"/>
  <c r="R297" i="4" s="1"/>
  <c r="Q297" i="4"/>
  <c r="P298" i="4"/>
  <c r="Q298" i="4"/>
  <c r="R298" i="4"/>
  <c r="P299" i="4"/>
  <c r="R299" i="4" s="1"/>
  <c r="Q299" i="4"/>
  <c r="P300" i="4"/>
  <c r="Q300" i="4"/>
  <c r="R300" i="4"/>
  <c r="P301" i="4"/>
  <c r="Q301" i="4"/>
  <c r="R301" i="4" s="1"/>
  <c r="P302" i="4"/>
  <c r="R302" i="4" s="1"/>
  <c r="Q302" i="4"/>
  <c r="P303" i="4"/>
  <c r="Q303" i="4"/>
  <c r="R303" i="4" s="1"/>
  <c r="P304" i="4"/>
  <c r="Q304" i="4"/>
  <c r="R304" i="4" s="1"/>
  <c r="P305" i="4"/>
  <c r="R305" i="4" s="1"/>
  <c r="Q305" i="4"/>
  <c r="P306" i="4"/>
  <c r="Q306" i="4"/>
  <c r="R306" i="4"/>
  <c r="P307" i="4"/>
  <c r="R307" i="4" s="1"/>
  <c r="Q307" i="4"/>
  <c r="P308" i="4"/>
  <c r="Q308" i="4"/>
  <c r="R308" i="4"/>
  <c r="P309" i="4"/>
  <c r="Q309" i="4"/>
  <c r="R309" i="4"/>
  <c r="P310" i="4"/>
  <c r="R310" i="4" s="1"/>
  <c r="Q310" i="4"/>
  <c r="P311" i="4"/>
  <c r="Q311" i="4"/>
  <c r="R311" i="4" s="1"/>
  <c r="P312" i="4"/>
  <c r="Q312" i="4"/>
  <c r="R312" i="4" s="1"/>
  <c r="P313" i="4"/>
  <c r="R313" i="4" s="1"/>
  <c r="Q313" i="4"/>
  <c r="P314" i="4"/>
  <c r="Q314" i="4"/>
  <c r="R314" i="4"/>
  <c r="P275" i="4"/>
  <c r="R275" i="4" s="1"/>
  <c r="Q275" i="4"/>
  <c r="P276" i="4"/>
  <c r="R276" i="4" s="1"/>
  <c r="Q276" i="4"/>
  <c r="P277" i="4"/>
  <c r="R277" i="4" s="1"/>
  <c r="Q277" i="4"/>
  <c r="P278" i="4"/>
  <c r="Q278" i="4"/>
  <c r="R278" i="4"/>
  <c r="P279" i="4"/>
  <c r="R279" i="4" s="1"/>
  <c r="Q279" i="4"/>
  <c r="P280" i="4"/>
  <c r="R280" i="4" s="1"/>
  <c r="Q280" i="4"/>
  <c r="P281" i="4"/>
  <c r="Q281" i="4"/>
  <c r="R281" i="4"/>
  <c r="P282" i="4"/>
  <c r="Q282" i="4"/>
  <c r="R282" i="4"/>
  <c r="P283" i="4"/>
  <c r="R283" i="4" s="1"/>
  <c r="Q283" i="4"/>
  <c r="P284" i="4"/>
  <c r="R284" i="4" s="1"/>
  <c r="Q284" i="4"/>
  <c r="P285" i="4"/>
  <c r="R285" i="4" s="1"/>
  <c r="Q285" i="4"/>
  <c r="P286" i="4"/>
  <c r="Q286" i="4"/>
  <c r="R286" i="4"/>
  <c r="P287" i="4"/>
  <c r="R287" i="4" s="1"/>
  <c r="Q287" i="4"/>
  <c r="P288" i="4"/>
  <c r="R288" i="4" s="1"/>
  <c r="Q288" i="4"/>
  <c r="P289" i="4"/>
  <c r="Q289" i="4"/>
  <c r="R289" i="4"/>
  <c r="P290" i="4"/>
  <c r="Q290" i="4"/>
  <c r="R290" i="4"/>
  <c r="P291" i="4"/>
  <c r="R291" i="4" s="1"/>
  <c r="Q291" i="4"/>
  <c r="P292" i="4"/>
  <c r="R292" i="4" s="1"/>
  <c r="Q292" i="4"/>
  <c r="P293" i="4"/>
  <c r="R293" i="4" s="1"/>
  <c r="Q293" i="4"/>
  <c r="P294" i="4"/>
  <c r="Q294" i="4"/>
  <c r="R294" i="4"/>
  <c r="P295" i="4"/>
  <c r="R295" i="4" s="1"/>
  <c r="Q295" i="4"/>
  <c r="P296" i="4"/>
  <c r="R296" i="4" s="1"/>
  <c r="Q296" i="4"/>
  <c r="P258" i="4"/>
  <c r="Q258" i="4"/>
  <c r="R258" i="4" s="1"/>
  <c r="P259" i="4"/>
  <c r="Q259" i="4"/>
  <c r="R259" i="4"/>
  <c r="P260" i="4"/>
  <c r="R260" i="4" s="1"/>
  <c r="Q260" i="4"/>
  <c r="P261" i="4"/>
  <c r="R261" i="4" s="1"/>
  <c r="Q261" i="4"/>
  <c r="P262" i="4"/>
  <c r="Q262" i="4"/>
  <c r="R262" i="4"/>
  <c r="P263" i="4"/>
  <c r="R263" i="4" s="1"/>
  <c r="Q263" i="4"/>
  <c r="P264" i="4"/>
  <c r="R264" i="4" s="1"/>
  <c r="Q264" i="4"/>
  <c r="P265" i="4"/>
  <c r="Q265" i="4"/>
  <c r="R265" i="4" s="1"/>
  <c r="P266" i="4"/>
  <c r="Q266" i="4"/>
  <c r="R266" i="4" s="1"/>
  <c r="P267" i="4"/>
  <c r="Q267" i="4"/>
  <c r="R267" i="4"/>
  <c r="P268" i="4"/>
  <c r="R268" i="4" s="1"/>
  <c r="Q268" i="4"/>
  <c r="P269" i="4"/>
  <c r="R269" i="4" s="1"/>
  <c r="Q269" i="4"/>
  <c r="P270" i="4"/>
  <c r="Q270" i="4"/>
  <c r="R270" i="4"/>
  <c r="P271" i="4"/>
  <c r="R271" i="4" s="1"/>
  <c r="Q271" i="4"/>
  <c r="P272" i="4"/>
  <c r="R272" i="4" s="1"/>
  <c r="Q272" i="4"/>
  <c r="P273" i="4"/>
  <c r="Q273" i="4"/>
  <c r="R273" i="4" s="1"/>
  <c r="P274" i="4"/>
  <c r="Q274" i="4"/>
  <c r="R274" i="4" s="1"/>
  <c r="P237" i="4"/>
  <c r="R237" i="4" s="1"/>
  <c r="Q237" i="4"/>
  <c r="P238" i="4"/>
  <c r="Q238" i="4"/>
  <c r="R238" i="4"/>
  <c r="P239" i="4"/>
  <c r="R239" i="4" s="1"/>
  <c r="Q239" i="4"/>
  <c r="P240" i="4"/>
  <c r="R240" i="4" s="1"/>
  <c r="Q240" i="4"/>
  <c r="P241" i="4"/>
  <c r="Q241" i="4"/>
  <c r="R241" i="4"/>
  <c r="P242" i="4"/>
  <c r="R242" i="4" s="1"/>
  <c r="Q242" i="4"/>
  <c r="P243" i="4"/>
  <c r="Q243" i="4"/>
  <c r="R243" i="4" s="1"/>
  <c r="P244" i="4"/>
  <c r="Q244" i="4"/>
  <c r="R244" i="4" s="1"/>
  <c r="P245" i="4"/>
  <c r="R245" i="4" s="1"/>
  <c r="Q245" i="4"/>
  <c r="P246" i="4"/>
  <c r="Q246" i="4"/>
  <c r="R246" i="4"/>
  <c r="P247" i="4"/>
  <c r="R247" i="4" s="1"/>
  <c r="Q247" i="4"/>
  <c r="P248" i="4"/>
  <c r="R248" i="4" s="1"/>
  <c r="Q248" i="4"/>
  <c r="P249" i="4"/>
  <c r="Q249" i="4"/>
  <c r="R249" i="4"/>
  <c r="P250" i="4"/>
  <c r="R250" i="4" s="1"/>
  <c r="Q250" i="4"/>
  <c r="P251" i="4"/>
  <c r="Q251" i="4"/>
  <c r="R251" i="4" s="1"/>
  <c r="P252" i="4"/>
  <c r="Q252" i="4"/>
  <c r="R252" i="4"/>
  <c r="P253" i="4"/>
  <c r="R253" i="4" s="1"/>
  <c r="Q253" i="4"/>
  <c r="P254" i="4"/>
  <c r="Q254" i="4"/>
  <c r="R254" i="4"/>
  <c r="P255" i="4"/>
  <c r="R255" i="4" s="1"/>
  <c r="Q255" i="4"/>
  <c r="P256" i="4"/>
  <c r="R256" i="4" s="1"/>
  <c r="Q256" i="4"/>
  <c r="P257" i="4"/>
  <c r="Q257" i="4"/>
  <c r="R257" i="4"/>
  <c r="P213" i="4"/>
  <c r="R213" i="4" s="1"/>
  <c r="Q213" i="4"/>
  <c r="P214" i="4"/>
  <c r="Q214" i="4"/>
  <c r="R214" i="4"/>
  <c r="P215" i="4"/>
  <c r="Q215" i="4"/>
  <c r="R215" i="4" s="1"/>
  <c r="P216" i="4"/>
  <c r="R216" i="4" s="1"/>
  <c r="Q216" i="4"/>
  <c r="P217" i="4"/>
  <c r="R217" i="4" s="1"/>
  <c r="Q217" i="4"/>
  <c r="P218" i="4"/>
  <c r="R218" i="4" s="1"/>
  <c r="Q218" i="4"/>
  <c r="P219" i="4"/>
  <c r="Q219" i="4"/>
  <c r="R219" i="4" s="1"/>
  <c r="P220" i="4"/>
  <c r="Q220" i="4"/>
  <c r="R220" i="4"/>
  <c r="P221" i="4"/>
  <c r="R221" i="4" s="1"/>
  <c r="Q221" i="4"/>
  <c r="P222" i="4"/>
  <c r="Q222" i="4"/>
  <c r="R222" i="4"/>
  <c r="P223" i="4"/>
  <c r="R223" i="4" s="1"/>
  <c r="Q223" i="4"/>
  <c r="P224" i="4"/>
  <c r="R224" i="4" s="1"/>
  <c r="Q224" i="4"/>
  <c r="P225" i="4"/>
  <c r="Q225" i="4"/>
  <c r="R225" i="4"/>
  <c r="P226" i="4"/>
  <c r="R226" i="4" s="1"/>
  <c r="Q226" i="4"/>
  <c r="P227" i="4"/>
  <c r="Q227" i="4"/>
  <c r="R227" i="4" s="1"/>
  <c r="P228" i="4"/>
  <c r="Q228" i="4"/>
  <c r="R228" i="4"/>
  <c r="P229" i="4"/>
  <c r="R229" i="4" s="1"/>
  <c r="Q229" i="4"/>
  <c r="P230" i="4"/>
  <c r="Q230" i="4"/>
  <c r="R230" i="4"/>
  <c r="P231" i="4"/>
  <c r="R231" i="4" s="1"/>
  <c r="Q231" i="4"/>
  <c r="P232" i="4"/>
  <c r="R232" i="4" s="1"/>
  <c r="Q232" i="4"/>
  <c r="P233" i="4"/>
  <c r="Q233" i="4"/>
  <c r="R233" i="4"/>
  <c r="P234" i="4"/>
  <c r="R234" i="4" s="1"/>
  <c r="Q234" i="4"/>
  <c r="P235" i="4"/>
  <c r="Q235" i="4"/>
  <c r="R235" i="4" s="1"/>
  <c r="P236" i="4"/>
  <c r="Q236" i="4"/>
  <c r="R236" i="4"/>
  <c r="P190" i="4"/>
  <c r="R190" i="4" s="1"/>
  <c r="Q190" i="4"/>
  <c r="P191" i="4"/>
  <c r="Q191" i="4"/>
  <c r="R191" i="4"/>
  <c r="P192" i="4"/>
  <c r="R192" i="4" s="1"/>
  <c r="Q192" i="4"/>
  <c r="P193" i="4"/>
  <c r="R193" i="4" s="1"/>
  <c r="Q193" i="4"/>
  <c r="P194" i="4"/>
  <c r="Q194" i="4"/>
  <c r="R194" i="4"/>
  <c r="P195" i="4"/>
  <c r="R195" i="4" s="1"/>
  <c r="Q195" i="4"/>
  <c r="P196" i="4"/>
  <c r="R196" i="4" s="1"/>
  <c r="Q196" i="4"/>
  <c r="P197" i="4"/>
  <c r="Q197" i="4"/>
  <c r="R197" i="4"/>
  <c r="P198" i="4"/>
  <c r="R198" i="4" s="1"/>
  <c r="Q198" i="4"/>
  <c r="P199" i="4"/>
  <c r="Q199" i="4"/>
  <c r="R199" i="4"/>
  <c r="P200" i="4"/>
  <c r="R200" i="4" s="1"/>
  <c r="Q200" i="4"/>
  <c r="P201" i="4"/>
  <c r="Q201" i="4"/>
  <c r="R201" i="4"/>
  <c r="P202" i="4"/>
  <c r="Q202" i="4"/>
  <c r="R202" i="4"/>
  <c r="P203" i="4"/>
  <c r="R203" i="4" s="1"/>
  <c r="Q203" i="4"/>
  <c r="P204" i="4"/>
  <c r="Q204" i="4"/>
  <c r="R204" i="4" s="1"/>
  <c r="P205" i="4"/>
  <c r="Q205" i="4"/>
  <c r="R205" i="4"/>
  <c r="P206" i="4"/>
  <c r="R206" i="4" s="1"/>
  <c r="Q206" i="4"/>
  <c r="P207" i="4"/>
  <c r="Q207" i="4"/>
  <c r="R207" i="4"/>
  <c r="P208" i="4"/>
  <c r="R208" i="4" s="1"/>
  <c r="Q208" i="4"/>
  <c r="P209" i="4"/>
  <c r="Q209" i="4"/>
  <c r="R209" i="4"/>
  <c r="P210" i="4"/>
  <c r="Q210" i="4"/>
  <c r="R210" i="4"/>
  <c r="P211" i="4"/>
  <c r="R211" i="4" s="1"/>
  <c r="Q211" i="4"/>
  <c r="P212" i="4"/>
  <c r="R212" i="4" s="1"/>
  <c r="Q212" i="4"/>
  <c r="P172" i="4"/>
  <c r="R172" i="4" s="1"/>
  <c r="Q172" i="4"/>
  <c r="P173" i="4"/>
  <c r="R173" i="4" s="1"/>
  <c r="Q173" i="4"/>
  <c r="P174" i="4"/>
  <c r="R174" i="4" s="1"/>
  <c r="Q174" i="4"/>
  <c r="P175" i="4"/>
  <c r="R175" i="4" s="1"/>
  <c r="Q175" i="4"/>
  <c r="P176" i="4"/>
  <c r="R176" i="4" s="1"/>
  <c r="Q176" i="4"/>
  <c r="P177" i="4"/>
  <c r="Q177" i="4"/>
  <c r="R177" i="4"/>
  <c r="P178" i="4"/>
  <c r="R178" i="4" s="1"/>
  <c r="Q178" i="4"/>
  <c r="P179" i="4"/>
  <c r="R179" i="4" s="1"/>
  <c r="Q179" i="4"/>
  <c r="P180" i="4"/>
  <c r="Q180" i="4"/>
  <c r="R180" i="4"/>
  <c r="P181" i="4"/>
  <c r="Q181" i="4"/>
  <c r="R181" i="4" s="1"/>
  <c r="P182" i="4"/>
  <c r="R182" i="4" s="1"/>
  <c r="Q182" i="4"/>
  <c r="P183" i="4"/>
  <c r="R183" i="4" s="1"/>
  <c r="Q183" i="4"/>
  <c r="P184" i="4"/>
  <c r="R184" i="4" s="1"/>
  <c r="Q184" i="4"/>
  <c r="P185" i="4"/>
  <c r="Q185" i="4"/>
  <c r="R185" i="4"/>
  <c r="P186" i="4"/>
  <c r="R186" i="4" s="1"/>
  <c r="Q186" i="4"/>
  <c r="P187" i="4"/>
  <c r="R187" i="4" s="1"/>
  <c r="Q187" i="4"/>
  <c r="P188" i="4"/>
  <c r="Q188" i="4"/>
  <c r="R188" i="4"/>
  <c r="P189" i="4"/>
  <c r="Q189" i="4"/>
  <c r="R189" i="4" s="1"/>
  <c r="P152" i="4"/>
  <c r="R152" i="4" s="1"/>
  <c r="Q152" i="4"/>
  <c r="P153" i="4"/>
  <c r="Q153" i="4"/>
  <c r="R153" i="4" s="1"/>
  <c r="P154" i="4"/>
  <c r="R154" i="4" s="1"/>
  <c r="Q154" i="4"/>
  <c r="P155" i="4"/>
  <c r="Q155" i="4"/>
  <c r="R155" i="4"/>
  <c r="P156" i="4"/>
  <c r="Q156" i="4"/>
  <c r="R156" i="4"/>
  <c r="P157" i="4"/>
  <c r="R157" i="4" s="1"/>
  <c r="Q157" i="4"/>
  <c r="P158" i="4"/>
  <c r="Q158" i="4"/>
  <c r="R158" i="4"/>
  <c r="P159" i="4"/>
  <c r="Q159" i="4"/>
  <c r="R159" i="4" s="1"/>
  <c r="P160" i="4"/>
  <c r="R160" i="4" s="1"/>
  <c r="Q160" i="4"/>
  <c r="P161" i="4"/>
  <c r="Q161" i="4"/>
  <c r="R161" i="4" s="1"/>
  <c r="P162" i="4"/>
  <c r="R162" i="4" s="1"/>
  <c r="Q162" i="4"/>
  <c r="P163" i="4"/>
  <c r="Q163" i="4"/>
  <c r="R163" i="4"/>
  <c r="P164" i="4"/>
  <c r="R164" i="4" s="1"/>
  <c r="Q164" i="4"/>
  <c r="P165" i="4"/>
  <c r="R165" i="4" s="1"/>
  <c r="Q165" i="4"/>
  <c r="P166" i="4"/>
  <c r="Q166" i="4"/>
  <c r="R166" i="4"/>
  <c r="P167" i="4"/>
  <c r="Q167" i="4"/>
  <c r="R167" i="4" s="1"/>
  <c r="P168" i="4"/>
  <c r="R168" i="4" s="1"/>
  <c r="Q168" i="4"/>
  <c r="P169" i="4"/>
  <c r="Q169" i="4"/>
  <c r="R169" i="4" s="1"/>
  <c r="P170" i="4"/>
  <c r="R170" i="4" s="1"/>
  <c r="Q170" i="4"/>
  <c r="P171" i="4"/>
  <c r="Q171" i="4"/>
  <c r="R171" i="4"/>
  <c r="P139" i="4"/>
  <c r="R139" i="4" s="1"/>
  <c r="Q139" i="4"/>
  <c r="P140" i="4"/>
  <c r="Q140" i="4"/>
  <c r="R140" i="4"/>
  <c r="P141" i="4"/>
  <c r="Q141" i="4"/>
  <c r="R141" i="4" s="1"/>
  <c r="P142" i="4"/>
  <c r="R142" i="4" s="1"/>
  <c r="Q142" i="4"/>
  <c r="P143" i="4"/>
  <c r="Q143" i="4"/>
  <c r="R143" i="4" s="1"/>
  <c r="P144" i="4"/>
  <c r="R144" i="4" s="1"/>
  <c r="Q144" i="4"/>
  <c r="P145" i="4"/>
  <c r="Q145" i="4"/>
  <c r="R145" i="4"/>
  <c r="P146" i="4"/>
  <c r="Q146" i="4"/>
  <c r="R146" i="4"/>
  <c r="P147" i="4"/>
  <c r="R147" i="4" s="1"/>
  <c r="Q147" i="4"/>
  <c r="P148" i="4"/>
  <c r="Q148" i="4"/>
  <c r="R148" i="4"/>
  <c r="P149" i="4"/>
  <c r="Q149" i="4"/>
  <c r="R149" i="4" s="1"/>
  <c r="P150" i="4"/>
  <c r="Q150" i="4"/>
  <c r="R150" i="4" s="1"/>
  <c r="P151" i="4"/>
  <c r="Q151" i="4"/>
  <c r="R151" i="4"/>
  <c r="P119" i="4"/>
  <c r="R119" i="4" s="1"/>
  <c r="Q119" i="4"/>
  <c r="P120" i="4"/>
  <c r="Q120" i="4"/>
  <c r="R120" i="4" s="1"/>
  <c r="P121" i="4"/>
  <c r="R121" i="4" s="1"/>
  <c r="Q121" i="4"/>
  <c r="P122" i="4"/>
  <c r="Q122" i="4"/>
  <c r="R122" i="4"/>
  <c r="P123" i="4"/>
  <c r="Q123" i="4"/>
  <c r="R123" i="4"/>
  <c r="P124" i="4"/>
  <c r="R124" i="4" s="1"/>
  <c r="Q124" i="4"/>
  <c r="P125" i="4"/>
  <c r="Q125" i="4"/>
  <c r="R125" i="4"/>
  <c r="P126" i="4"/>
  <c r="Q126" i="4"/>
  <c r="R126" i="4" s="1"/>
  <c r="P127" i="4"/>
  <c r="R127" i="4" s="1"/>
  <c r="Q127" i="4"/>
  <c r="P128" i="4"/>
  <c r="Q128" i="4"/>
  <c r="R128" i="4" s="1"/>
  <c r="P129" i="4"/>
  <c r="R129" i="4" s="1"/>
  <c r="Q129" i="4"/>
  <c r="P130" i="4"/>
  <c r="Q130" i="4"/>
  <c r="R130" i="4"/>
  <c r="P131" i="4"/>
  <c r="Q131" i="4"/>
  <c r="R131" i="4"/>
  <c r="P132" i="4"/>
  <c r="R132" i="4" s="1"/>
  <c r="Q132" i="4"/>
  <c r="P133" i="4"/>
  <c r="Q133" i="4"/>
  <c r="R133" i="4"/>
  <c r="P134" i="4"/>
  <c r="Q134" i="4"/>
  <c r="R134" i="4" s="1"/>
  <c r="P135" i="4"/>
  <c r="R135" i="4" s="1"/>
  <c r="Q135" i="4"/>
  <c r="P136" i="4"/>
  <c r="Q136" i="4"/>
  <c r="R136" i="4" s="1"/>
  <c r="P137" i="4"/>
  <c r="R137" i="4" s="1"/>
  <c r="Q137" i="4"/>
  <c r="P138" i="4"/>
  <c r="Q138" i="4"/>
  <c r="R138" i="4"/>
  <c r="P99" i="4"/>
  <c r="R99" i="4" s="1"/>
  <c r="Q99" i="4"/>
  <c r="P100" i="4"/>
  <c r="Q100" i="4"/>
  <c r="R100" i="4" s="1"/>
  <c r="P101" i="4"/>
  <c r="R101" i="4" s="1"/>
  <c r="Q101" i="4"/>
  <c r="P102" i="4"/>
  <c r="Q102" i="4"/>
  <c r="R102" i="4"/>
  <c r="P103" i="4"/>
  <c r="R103" i="4" s="1"/>
  <c r="Q103" i="4"/>
  <c r="P104" i="4"/>
  <c r="R104" i="4" s="1"/>
  <c r="Q104" i="4"/>
  <c r="P105" i="4"/>
  <c r="Q105" i="4"/>
  <c r="R105" i="4"/>
  <c r="P106" i="4"/>
  <c r="R106" i="4" s="1"/>
  <c r="Q106" i="4"/>
  <c r="P107" i="4"/>
  <c r="R107" i="4" s="1"/>
  <c r="Q107" i="4"/>
  <c r="P108" i="4"/>
  <c r="Q108" i="4"/>
  <c r="R108" i="4" s="1"/>
  <c r="P109" i="4"/>
  <c r="R109" i="4" s="1"/>
  <c r="Q109" i="4"/>
  <c r="P110" i="4"/>
  <c r="Q110" i="4"/>
  <c r="R110" i="4"/>
  <c r="P111" i="4"/>
  <c r="R111" i="4" s="1"/>
  <c r="Q111" i="4"/>
  <c r="P112" i="4"/>
  <c r="R112" i="4" s="1"/>
  <c r="Q112" i="4"/>
  <c r="P113" i="4"/>
  <c r="Q113" i="4"/>
  <c r="R113" i="4"/>
  <c r="P114" i="4"/>
  <c r="R114" i="4" s="1"/>
  <c r="Q114" i="4"/>
  <c r="P115" i="4"/>
  <c r="R115" i="4" s="1"/>
  <c r="Q115" i="4"/>
  <c r="P116" i="4"/>
  <c r="Q116" i="4"/>
  <c r="R116" i="4" s="1"/>
  <c r="P117" i="4"/>
  <c r="R117" i="4" s="1"/>
  <c r="Q117" i="4"/>
  <c r="P118" i="4"/>
  <c r="Q118" i="4"/>
  <c r="R118" i="4"/>
  <c r="P85" i="4"/>
  <c r="R85" i="4" s="1"/>
  <c r="Q85" i="4"/>
  <c r="P86" i="4"/>
  <c r="Q86" i="4"/>
  <c r="R86" i="4"/>
  <c r="P87" i="4"/>
  <c r="R87" i="4" s="1"/>
  <c r="Q87" i="4"/>
  <c r="P88" i="4"/>
  <c r="R88" i="4" s="1"/>
  <c r="Q88" i="4"/>
  <c r="P89" i="4"/>
  <c r="Q89" i="4"/>
  <c r="R89" i="4" s="1"/>
  <c r="P90" i="4"/>
  <c r="R90" i="4" s="1"/>
  <c r="Q90" i="4"/>
  <c r="P91" i="4"/>
  <c r="Q91" i="4"/>
  <c r="R91" i="4" s="1"/>
  <c r="P92" i="4"/>
  <c r="Q92" i="4"/>
  <c r="R92" i="4"/>
  <c r="P93" i="4"/>
  <c r="R93" i="4" s="1"/>
  <c r="Q93" i="4"/>
  <c r="P94" i="4"/>
  <c r="Q94" i="4"/>
  <c r="R94" i="4"/>
  <c r="P95" i="4"/>
  <c r="R95" i="4" s="1"/>
  <c r="Q95" i="4"/>
  <c r="P96" i="4"/>
  <c r="Q96" i="4"/>
  <c r="R96" i="4"/>
  <c r="P97" i="4"/>
  <c r="Q97" i="4"/>
  <c r="R97" i="4" s="1"/>
  <c r="P98" i="4"/>
  <c r="R98" i="4" s="1"/>
  <c r="Q98" i="4"/>
  <c r="P67" i="4"/>
  <c r="R67" i="4" s="1"/>
  <c r="Q67" i="4"/>
  <c r="P68" i="4"/>
  <c r="Q68" i="4"/>
  <c r="R68" i="4" s="1"/>
  <c r="P69" i="4"/>
  <c r="R69" i="4" s="1"/>
  <c r="Q69" i="4"/>
  <c r="P70" i="4"/>
  <c r="Q70" i="4"/>
  <c r="R70" i="4"/>
  <c r="P71" i="4"/>
  <c r="R71" i="4" s="1"/>
  <c r="Q71" i="4"/>
  <c r="P72" i="4"/>
  <c r="R72" i="4" s="1"/>
  <c r="Q72" i="4"/>
  <c r="P73" i="4"/>
  <c r="Q73" i="4"/>
  <c r="R73" i="4"/>
  <c r="P74" i="4"/>
  <c r="R74" i="4" s="1"/>
  <c r="Q74" i="4"/>
  <c r="P75" i="4"/>
  <c r="R75" i="4" s="1"/>
  <c r="Q75" i="4"/>
  <c r="P76" i="4"/>
  <c r="Q76" i="4"/>
  <c r="R76" i="4" s="1"/>
  <c r="P77" i="4"/>
  <c r="R77" i="4" s="1"/>
  <c r="Q77" i="4"/>
  <c r="P78" i="4"/>
  <c r="Q78" i="4"/>
  <c r="R78" i="4"/>
  <c r="P79" i="4"/>
  <c r="R79" i="4" s="1"/>
  <c r="Q79" i="4"/>
  <c r="P80" i="4"/>
  <c r="R80" i="4" s="1"/>
  <c r="Q80" i="4"/>
  <c r="P81" i="4"/>
  <c r="Q81" i="4"/>
  <c r="R81" i="4"/>
  <c r="P82" i="4"/>
  <c r="Q82" i="4"/>
  <c r="R82" i="4" s="1"/>
  <c r="P83" i="4"/>
  <c r="R83" i="4" s="1"/>
  <c r="Q83" i="4"/>
  <c r="P84" i="4"/>
  <c r="Q84" i="4"/>
  <c r="R84" i="4"/>
  <c r="P45" i="4"/>
  <c r="R45" i="4" s="1"/>
  <c r="Q45" i="4"/>
  <c r="P46" i="4"/>
  <c r="Q46" i="4"/>
  <c r="R46" i="4" s="1"/>
  <c r="P47" i="4"/>
  <c r="R47" i="4" s="1"/>
  <c r="Q47" i="4"/>
  <c r="P48" i="4"/>
  <c r="Q48" i="4"/>
  <c r="R48" i="4"/>
  <c r="P49" i="4"/>
  <c r="Q49" i="4"/>
  <c r="R49" i="4"/>
  <c r="P50" i="4"/>
  <c r="R50" i="4" s="1"/>
  <c r="Q50" i="4"/>
  <c r="P51" i="4"/>
  <c r="Q51" i="4"/>
  <c r="R51" i="4"/>
  <c r="P52" i="4"/>
  <c r="Q52" i="4"/>
  <c r="R52" i="4" s="1"/>
  <c r="P53" i="4"/>
  <c r="R53" i="4" s="1"/>
  <c r="Q53" i="4"/>
  <c r="P54" i="4"/>
  <c r="Q54" i="4"/>
  <c r="R54" i="4" s="1"/>
  <c r="P55" i="4"/>
  <c r="R55" i="4" s="1"/>
  <c r="Q55" i="4"/>
  <c r="P56" i="4"/>
  <c r="Q56" i="4"/>
  <c r="R56" i="4"/>
  <c r="P57" i="4"/>
  <c r="Q57" i="4"/>
  <c r="R57" i="4"/>
  <c r="P58" i="4"/>
  <c r="R58" i="4" s="1"/>
  <c r="Q58" i="4"/>
  <c r="P59" i="4"/>
  <c r="Q59" i="4"/>
  <c r="R59" i="4"/>
  <c r="P60" i="4"/>
  <c r="Q60" i="4"/>
  <c r="R60" i="4" s="1"/>
  <c r="P61" i="4"/>
  <c r="R61" i="4" s="1"/>
  <c r="Q61" i="4"/>
  <c r="P62" i="4"/>
  <c r="Q62" i="4"/>
  <c r="R62" i="4" s="1"/>
  <c r="P63" i="4"/>
  <c r="R63" i="4" s="1"/>
  <c r="Q63" i="4"/>
  <c r="P64" i="4"/>
  <c r="Q64" i="4"/>
  <c r="R64" i="4"/>
  <c r="P65" i="4"/>
  <c r="Q65" i="4"/>
  <c r="R65" i="4"/>
  <c r="P66" i="4"/>
  <c r="R66" i="4" s="1"/>
  <c r="Q66" i="4"/>
  <c r="P29" i="4"/>
  <c r="R29" i="4" s="1"/>
  <c r="Q29" i="4"/>
  <c r="P30" i="4"/>
  <c r="R30" i="4" s="1"/>
  <c r="Q30" i="4"/>
  <c r="P31" i="4"/>
  <c r="Q31" i="4"/>
  <c r="R31" i="4"/>
  <c r="P32" i="4"/>
  <c r="Q32" i="4"/>
  <c r="R32" i="4"/>
  <c r="P33" i="4"/>
  <c r="Q33" i="4"/>
  <c r="R33" i="4"/>
  <c r="P34" i="4"/>
  <c r="R34" i="4" s="1"/>
  <c r="Q34" i="4"/>
  <c r="P35" i="4"/>
  <c r="R35" i="4" s="1"/>
  <c r="Q35" i="4"/>
  <c r="P36" i="4"/>
  <c r="Q36" i="4"/>
  <c r="R36" i="4" s="1"/>
  <c r="P37" i="4"/>
  <c r="R37" i="4" s="1"/>
  <c r="Q37" i="4"/>
  <c r="P38" i="4"/>
  <c r="R38" i="4" s="1"/>
  <c r="Q38" i="4"/>
  <c r="P39" i="4"/>
  <c r="Q39" i="4"/>
  <c r="R39" i="4"/>
  <c r="P40" i="4"/>
  <c r="Q40" i="4"/>
  <c r="R40" i="4"/>
  <c r="P41" i="4"/>
  <c r="Q41" i="4"/>
  <c r="R41" i="4"/>
  <c r="P42" i="4"/>
  <c r="R42" i="4" s="1"/>
  <c r="Q42" i="4"/>
  <c r="P43" i="4"/>
  <c r="R43" i="4" s="1"/>
  <c r="Q43" i="4"/>
  <c r="P44" i="4"/>
  <c r="Q44" i="4"/>
  <c r="R44" i="4" s="1"/>
  <c r="P18" i="4"/>
  <c r="Q18" i="4"/>
  <c r="R18" i="4"/>
  <c r="P19" i="4"/>
  <c r="Q19" i="4"/>
  <c r="R19" i="4" s="1"/>
  <c r="P20" i="4"/>
  <c r="R20" i="4" s="1"/>
  <c r="Q20" i="4"/>
  <c r="P21" i="4"/>
  <c r="R21" i="4" s="1"/>
  <c r="Q21" i="4"/>
  <c r="P22" i="4"/>
  <c r="Q22" i="4"/>
  <c r="R22" i="4" s="1"/>
  <c r="P23" i="4"/>
  <c r="R23" i="4" s="1"/>
  <c r="Q23" i="4"/>
  <c r="P24" i="4"/>
  <c r="R24" i="4" s="1"/>
  <c r="Q24" i="4"/>
  <c r="P25" i="4"/>
  <c r="R25" i="4" s="1"/>
  <c r="Q25" i="4"/>
  <c r="P26" i="4"/>
  <c r="R26" i="4" s="1"/>
  <c r="Q26" i="4"/>
  <c r="P27" i="4"/>
  <c r="Q27" i="4"/>
  <c r="R27" i="4" s="1"/>
  <c r="P28" i="4"/>
  <c r="R28" i="4" s="1"/>
  <c r="Q28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Q2" i="4"/>
  <c r="P2" i="4"/>
  <c r="V432" i="1"/>
  <c r="P415" i="1"/>
  <c r="Q415" i="1"/>
  <c r="R415" i="1" s="1"/>
  <c r="P416" i="1"/>
  <c r="R416" i="1" s="1"/>
  <c r="Q416" i="1"/>
  <c r="P417" i="1"/>
  <c r="R417" i="1" s="1"/>
  <c r="Q417" i="1"/>
  <c r="P418" i="1"/>
  <c r="Q418" i="1"/>
  <c r="R418" i="1"/>
  <c r="P419" i="1"/>
  <c r="Q419" i="1"/>
  <c r="R419" i="1"/>
  <c r="P420" i="1"/>
  <c r="R420" i="1" s="1"/>
  <c r="Q420" i="1"/>
  <c r="P421" i="1"/>
  <c r="R421" i="1" s="1"/>
  <c r="Q421" i="1"/>
  <c r="P422" i="1"/>
  <c r="Q422" i="1"/>
  <c r="R422" i="1"/>
  <c r="P423" i="1"/>
  <c r="Q423" i="1"/>
  <c r="R423" i="1" s="1"/>
  <c r="P424" i="1"/>
  <c r="R424" i="1" s="1"/>
  <c r="Q424" i="1"/>
  <c r="P425" i="1"/>
  <c r="R425" i="1" s="1"/>
  <c r="Q425" i="1"/>
  <c r="P426" i="1"/>
  <c r="Q426" i="1"/>
  <c r="R426" i="1"/>
  <c r="P427" i="1"/>
  <c r="Q427" i="1"/>
  <c r="R427" i="1"/>
  <c r="P428" i="1"/>
  <c r="R428" i="1" s="1"/>
  <c r="Q428" i="1"/>
  <c r="P429" i="1"/>
  <c r="R429" i="1" s="1"/>
  <c r="Q429" i="1"/>
  <c r="P430" i="1"/>
  <c r="Q430" i="1"/>
  <c r="R430" i="1"/>
  <c r="P431" i="1"/>
  <c r="Q431" i="1"/>
  <c r="R431" i="1" s="1"/>
  <c r="P392" i="1"/>
  <c r="R392" i="1" s="1"/>
  <c r="Q392" i="1"/>
  <c r="P393" i="1"/>
  <c r="R393" i="1" s="1"/>
  <c r="Q393" i="1"/>
  <c r="P394" i="1"/>
  <c r="R394" i="1" s="1"/>
  <c r="Q394" i="1"/>
  <c r="P395" i="1"/>
  <c r="Q395" i="1"/>
  <c r="R395" i="1"/>
  <c r="P396" i="1"/>
  <c r="Q396" i="1"/>
  <c r="R396" i="1"/>
  <c r="P397" i="1"/>
  <c r="R397" i="1" s="1"/>
  <c r="Q397" i="1"/>
  <c r="P398" i="1"/>
  <c r="Q398" i="1"/>
  <c r="R398" i="1"/>
  <c r="P399" i="1"/>
  <c r="Q399" i="1"/>
  <c r="R399" i="1" s="1"/>
  <c r="P400" i="1"/>
  <c r="R400" i="1" s="1"/>
  <c r="Q400" i="1"/>
  <c r="P401" i="1"/>
  <c r="Q401" i="1"/>
  <c r="R401" i="1" s="1"/>
  <c r="P402" i="1"/>
  <c r="R402" i="1" s="1"/>
  <c r="Q402" i="1"/>
  <c r="P403" i="1"/>
  <c r="Q403" i="1"/>
  <c r="R403" i="1"/>
  <c r="P404" i="1"/>
  <c r="Q404" i="1"/>
  <c r="R404" i="1"/>
  <c r="P405" i="1"/>
  <c r="R405" i="1" s="1"/>
  <c r="Q405" i="1"/>
  <c r="P406" i="1"/>
  <c r="Q406" i="1"/>
  <c r="R406" i="1"/>
  <c r="P407" i="1"/>
  <c r="Q407" i="1"/>
  <c r="R407" i="1" s="1"/>
  <c r="P408" i="1"/>
  <c r="R408" i="1" s="1"/>
  <c r="Q408" i="1"/>
  <c r="P409" i="1"/>
  <c r="Q409" i="1"/>
  <c r="R409" i="1" s="1"/>
  <c r="P410" i="1"/>
  <c r="R410" i="1" s="1"/>
  <c r="Q410" i="1"/>
  <c r="P411" i="1"/>
  <c r="Q411" i="1"/>
  <c r="R411" i="1"/>
  <c r="P412" i="1"/>
  <c r="Q412" i="1"/>
  <c r="R412" i="1"/>
  <c r="P413" i="1"/>
  <c r="R413" i="1" s="1"/>
  <c r="Q413" i="1"/>
  <c r="P414" i="1"/>
  <c r="Q414" i="1"/>
  <c r="R414" i="1"/>
  <c r="P368" i="1"/>
  <c r="Q368" i="1"/>
  <c r="R368" i="1"/>
  <c r="P369" i="1"/>
  <c r="Q369" i="1"/>
  <c r="R369" i="1" s="1"/>
  <c r="P370" i="1"/>
  <c r="R370" i="1" s="1"/>
  <c r="Q370" i="1"/>
  <c r="P371" i="1"/>
  <c r="Q371" i="1"/>
  <c r="R371" i="1" s="1"/>
  <c r="P372" i="1"/>
  <c r="R372" i="1" s="1"/>
  <c r="Q372" i="1"/>
  <c r="P373" i="1"/>
  <c r="R373" i="1" s="1"/>
  <c r="Q373" i="1"/>
  <c r="P374" i="1"/>
  <c r="Q374" i="1"/>
  <c r="R374" i="1"/>
  <c r="P375" i="1"/>
  <c r="R375" i="1" s="1"/>
  <c r="Q375" i="1"/>
  <c r="P376" i="1"/>
  <c r="Q376" i="1"/>
  <c r="R376" i="1"/>
  <c r="P377" i="1"/>
  <c r="Q377" i="1"/>
  <c r="R377" i="1"/>
  <c r="P378" i="1"/>
  <c r="R378" i="1" s="1"/>
  <c r="Q378" i="1"/>
  <c r="P379" i="1"/>
  <c r="Q379" i="1"/>
  <c r="R379" i="1"/>
  <c r="P380" i="1"/>
  <c r="Q380" i="1"/>
  <c r="R380" i="1" s="1"/>
  <c r="P381" i="1"/>
  <c r="R381" i="1" s="1"/>
  <c r="Q381" i="1"/>
  <c r="P382" i="1"/>
  <c r="Q382" i="1"/>
  <c r="R382" i="1"/>
  <c r="P383" i="1"/>
  <c r="R383" i="1" s="1"/>
  <c r="Q383" i="1"/>
  <c r="P384" i="1"/>
  <c r="Q384" i="1"/>
  <c r="R384" i="1"/>
  <c r="P385" i="1"/>
  <c r="Q385" i="1"/>
  <c r="R385" i="1" s="1"/>
  <c r="P386" i="1"/>
  <c r="R386" i="1" s="1"/>
  <c r="Q386" i="1"/>
  <c r="P387" i="1"/>
  <c r="Q387" i="1"/>
  <c r="R387" i="1"/>
  <c r="P388" i="1"/>
  <c r="R388" i="1" s="1"/>
  <c r="Q388" i="1"/>
  <c r="P389" i="1"/>
  <c r="R389" i="1" s="1"/>
  <c r="Q389" i="1"/>
  <c r="P390" i="1"/>
  <c r="Q390" i="1"/>
  <c r="R390" i="1"/>
  <c r="P391" i="1"/>
  <c r="R391" i="1" s="1"/>
  <c r="Q391" i="1"/>
  <c r="P350" i="1"/>
  <c r="R350" i="1" s="1"/>
  <c r="Q350" i="1"/>
  <c r="P351" i="1"/>
  <c r="Q351" i="1"/>
  <c r="R351" i="1"/>
  <c r="P352" i="1"/>
  <c r="R352" i="1" s="1"/>
  <c r="Q352" i="1"/>
  <c r="P353" i="1"/>
  <c r="Q353" i="1"/>
  <c r="R353" i="1"/>
  <c r="P354" i="1"/>
  <c r="Q354" i="1"/>
  <c r="R354" i="1"/>
  <c r="P355" i="1"/>
  <c r="R355" i="1" s="1"/>
  <c r="Q355" i="1"/>
  <c r="P356" i="1"/>
  <c r="Q356" i="1"/>
  <c r="R356" i="1"/>
  <c r="P357" i="1"/>
  <c r="Q357" i="1"/>
  <c r="R357" i="1"/>
  <c r="P358" i="1"/>
  <c r="R358" i="1" s="1"/>
  <c r="Q358" i="1"/>
  <c r="P359" i="1"/>
  <c r="Q359" i="1"/>
  <c r="R359" i="1"/>
  <c r="P360" i="1"/>
  <c r="R360" i="1" s="1"/>
  <c r="Q360" i="1"/>
  <c r="P361" i="1"/>
  <c r="Q361" i="1"/>
  <c r="R361" i="1"/>
  <c r="P362" i="1"/>
  <c r="Q362" i="1"/>
  <c r="R362" i="1"/>
  <c r="P363" i="1"/>
  <c r="R363" i="1" s="1"/>
  <c r="Q363" i="1"/>
  <c r="P364" i="1"/>
  <c r="Q364" i="1"/>
  <c r="R364" i="1"/>
  <c r="P365" i="1"/>
  <c r="Q365" i="1"/>
  <c r="R365" i="1"/>
  <c r="P366" i="1"/>
  <c r="R366" i="1" s="1"/>
  <c r="Q366" i="1"/>
  <c r="P367" i="1"/>
  <c r="Q367" i="1"/>
  <c r="R367" i="1"/>
  <c r="P325" i="1"/>
  <c r="R325" i="1" s="1"/>
  <c r="Q325" i="1"/>
  <c r="P326" i="1"/>
  <c r="Q326" i="1"/>
  <c r="R326" i="1"/>
  <c r="P327" i="1"/>
  <c r="R327" i="1" s="1"/>
  <c r="Q327" i="1"/>
  <c r="P328" i="1"/>
  <c r="Q328" i="1"/>
  <c r="R328" i="1"/>
  <c r="P329" i="1"/>
  <c r="Q329" i="1"/>
  <c r="R329" i="1" s="1"/>
  <c r="P330" i="1"/>
  <c r="R330" i="1" s="1"/>
  <c r="Q330" i="1"/>
  <c r="P331" i="1"/>
  <c r="Q331" i="1"/>
  <c r="R331" i="1"/>
  <c r="P332" i="1"/>
  <c r="R332" i="1" s="1"/>
  <c r="Q332" i="1"/>
  <c r="P333" i="1"/>
  <c r="R333" i="1" s="1"/>
  <c r="Q333" i="1"/>
  <c r="P334" i="1"/>
  <c r="Q334" i="1"/>
  <c r="R334" i="1"/>
  <c r="P335" i="1"/>
  <c r="R335" i="1" s="1"/>
  <c r="Q335" i="1"/>
  <c r="P336" i="1"/>
  <c r="Q336" i="1"/>
  <c r="R336" i="1"/>
  <c r="P337" i="1"/>
  <c r="Q337" i="1"/>
  <c r="R337" i="1"/>
  <c r="P338" i="1"/>
  <c r="R338" i="1" s="1"/>
  <c r="Q338" i="1"/>
  <c r="P339" i="1"/>
  <c r="Q339" i="1"/>
  <c r="R339" i="1"/>
  <c r="P340" i="1"/>
  <c r="R340" i="1" s="1"/>
  <c r="Q340" i="1"/>
  <c r="P341" i="1"/>
  <c r="R341" i="1" s="1"/>
  <c r="Q341" i="1"/>
  <c r="P342" i="1"/>
  <c r="Q342" i="1"/>
  <c r="R342" i="1"/>
  <c r="P343" i="1"/>
  <c r="R343" i="1" s="1"/>
  <c r="Q343" i="1"/>
  <c r="P344" i="1"/>
  <c r="Q344" i="1"/>
  <c r="R344" i="1"/>
  <c r="P345" i="1"/>
  <c r="Q345" i="1"/>
  <c r="R345" i="1"/>
  <c r="P346" i="1"/>
  <c r="R346" i="1" s="1"/>
  <c r="Q346" i="1"/>
  <c r="P347" i="1"/>
  <c r="Q347" i="1"/>
  <c r="R347" i="1"/>
  <c r="P348" i="1"/>
  <c r="Q348" i="1"/>
  <c r="R348" i="1" s="1"/>
  <c r="P349" i="1"/>
  <c r="R349" i="1" s="1"/>
  <c r="Q349" i="1"/>
  <c r="P308" i="1"/>
  <c r="Q308" i="1"/>
  <c r="R308" i="1"/>
  <c r="P309" i="1"/>
  <c r="Q309" i="1"/>
  <c r="R309" i="1"/>
  <c r="P310" i="1"/>
  <c r="R310" i="1" s="1"/>
  <c r="Q310" i="1"/>
  <c r="P311" i="1"/>
  <c r="Q311" i="1"/>
  <c r="R311" i="1"/>
  <c r="P312" i="1"/>
  <c r="Q312" i="1"/>
  <c r="R312" i="1" s="1"/>
  <c r="P313" i="1"/>
  <c r="R313" i="1" s="1"/>
  <c r="Q313" i="1"/>
  <c r="P314" i="1"/>
  <c r="Q314" i="1"/>
  <c r="R314" i="1"/>
  <c r="P315" i="1"/>
  <c r="R315" i="1" s="1"/>
  <c r="Q315" i="1"/>
  <c r="P316" i="1"/>
  <c r="Q316" i="1"/>
  <c r="R316" i="1"/>
  <c r="P317" i="1"/>
  <c r="Q317" i="1"/>
  <c r="R317" i="1"/>
  <c r="P318" i="1"/>
  <c r="R318" i="1" s="1"/>
  <c r="Q318" i="1"/>
  <c r="P319" i="1"/>
  <c r="Q319" i="1"/>
  <c r="R319" i="1"/>
  <c r="P320" i="1"/>
  <c r="Q320" i="1"/>
  <c r="R320" i="1"/>
  <c r="P321" i="1"/>
  <c r="R321" i="1" s="1"/>
  <c r="Q321" i="1"/>
  <c r="P322" i="1"/>
  <c r="Q322" i="1"/>
  <c r="R322" i="1"/>
  <c r="P323" i="1"/>
  <c r="Q323" i="1"/>
  <c r="R323" i="1" s="1"/>
  <c r="P324" i="1"/>
  <c r="Q324" i="1"/>
  <c r="R324" i="1"/>
  <c r="P286" i="1"/>
  <c r="R286" i="1" s="1"/>
  <c r="Q286" i="1"/>
  <c r="P287" i="1"/>
  <c r="Q287" i="1"/>
  <c r="R287" i="1" s="1"/>
  <c r="P288" i="1"/>
  <c r="R288" i="1" s="1"/>
  <c r="Q288" i="1"/>
  <c r="P289" i="1"/>
  <c r="Q289" i="1"/>
  <c r="R289" i="1"/>
  <c r="P290" i="1"/>
  <c r="Q290" i="1"/>
  <c r="R290" i="1"/>
  <c r="P291" i="1"/>
  <c r="R291" i="1" s="1"/>
  <c r="Q291" i="1"/>
  <c r="P292" i="1"/>
  <c r="Q292" i="1"/>
  <c r="R292" i="1"/>
  <c r="P293" i="1"/>
  <c r="Q293" i="1"/>
  <c r="R293" i="1"/>
  <c r="P294" i="1"/>
  <c r="R294" i="1" s="1"/>
  <c r="Q294" i="1"/>
  <c r="P295" i="1"/>
  <c r="Q295" i="1"/>
  <c r="R295" i="1"/>
  <c r="P296" i="1"/>
  <c r="R296" i="1" s="1"/>
  <c r="Q296" i="1"/>
  <c r="P297" i="1"/>
  <c r="Q297" i="1"/>
  <c r="R297" i="1"/>
  <c r="P298" i="1"/>
  <c r="Q298" i="1"/>
  <c r="R298" i="1"/>
  <c r="P299" i="1"/>
  <c r="R299" i="1" s="1"/>
  <c r="Q299" i="1"/>
  <c r="P300" i="1"/>
  <c r="Q300" i="1"/>
  <c r="R300" i="1"/>
  <c r="P301" i="1"/>
  <c r="Q301" i="1"/>
  <c r="R301" i="1"/>
  <c r="P302" i="1"/>
  <c r="R302" i="1" s="1"/>
  <c r="Q302" i="1"/>
  <c r="P303" i="1"/>
  <c r="Q303" i="1"/>
  <c r="R303" i="1"/>
  <c r="P304" i="1"/>
  <c r="R304" i="1" s="1"/>
  <c r="Q304" i="1"/>
  <c r="P305" i="1"/>
  <c r="Q305" i="1"/>
  <c r="R305" i="1"/>
  <c r="P306" i="1"/>
  <c r="Q306" i="1"/>
  <c r="R306" i="1"/>
  <c r="P307" i="1"/>
  <c r="R307" i="1" s="1"/>
  <c r="Q307" i="1"/>
  <c r="P264" i="1"/>
  <c r="R264" i="1" s="1"/>
  <c r="Q264" i="1"/>
  <c r="P265" i="1"/>
  <c r="Q265" i="1"/>
  <c r="R265" i="1" s="1"/>
  <c r="P266" i="1"/>
  <c r="R266" i="1" s="1"/>
  <c r="Q266" i="1"/>
  <c r="P267" i="1"/>
  <c r="Q267" i="1"/>
  <c r="R267" i="1"/>
  <c r="P268" i="1"/>
  <c r="Q268" i="1"/>
  <c r="R268" i="1"/>
  <c r="P269" i="1"/>
  <c r="R269" i="1" s="1"/>
  <c r="Q269" i="1"/>
  <c r="P270" i="1"/>
  <c r="Q270" i="1"/>
  <c r="R270" i="1"/>
  <c r="P271" i="1"/>
  <c r="Q271" i="1"/>
  <c r="R271" i="1" s="1"/>
  <c r="P272" i="1"/>
  <c r="R272" i="1" s="1"/>
  <c r="Q272" i="1"/>
  <c r="P273" i="1"/>
  <c r="Q273" i="1"/>
  <c r="R273" i="1" s="1"/>
  <c r="P274" i="1"/>
  <c r="R274" i="1" s="1"/>
  <c r="Q274" i="1"/>
  <c r="P275" i="1"/>
  <c r="Q275" i="1"/>
  <c r="R275" i="1"/>
  <c r="P276" i="1"/>
  <c r="Q276" i="1"/>
  <c r="R276" i="1"/>
  <c r="P277" i="1"/>
  <c r="R277" i="1" s="1"/>
  <c r="Q277" i="1"/>
  <c r="P278" i="1"/>
  <c r="Q278" i="1"/>
  <c r="R278" i="1"/>
  <c r="P279" i="1"/>
  <c r="Q279" i="1"/>
  <c r="R279" i="1" s="1"/>
  <c r="P280" i="1"/>
  <c r="R280" i="1" s="1"/>
  <c r="Q280" i="1"/>
  <c r="P281" i="1"/>
  <c r="Q281" i="1"/>
  <c r="R281" i="1"/>
  <c r="P282" i="1"/>
  <c r="R282" i="1" s="1"/>
  <c r="Q282" i="1"/>
  <c r="P283" i="1"/>
  <c r="Q283" i="1"/>
  <c r="R283" i="1"/>
  <c r="P284" i="1"/>
  <c r="Q284" i="1"/>
  <c r="R284" i="1"/>
  <c r="P285" i="1"/>
  <c r="R285" i="1" s="1"/>
  <c r="Q285" i="1"/>
  <c r="P244" i="1"/>
  <c r="R244" i="1" s="1"/>
  <c r="Q244" i="1"/>
  <c r="P245" i="1"/>
  <c r="Q245" i="1"/>
  <c r="R245" i="1"/>
  <c r="P246" i="1"/>
  <c r="R246" i="1" s="1"/>
  <c r="Q246" i="1"/>
  <c r="P247" i="1"/>
  <c r="Q247" i="1"/>
  <c r="R247" i="1"/>
  <c r="P248" i="1"/>
  <c r="Q248" i="1"/>
  <c r="R248" i="1"/>
  <c r="P249" i="1"/>
  <c r="R249" i="1" s="1"/>
  <c r="Q249" i="1"/>
  <c r="P250" i="1"/>
  <c r="Q250" i="1"/>
  <c r="R250" i="1"/>
  <c r="P251" i="1"/>
  <c r="Q251" i="1"/>
  <c r="R251" i="1" s="1"/>
  <c r="P252" i="1"/>
  <c r="R252" i="1" s="1"/>
  <c r="Q252" i="1"/>
  <c r="P253" i="1"/>
  <c r="Q253" i="1"/>
  <c r="R253" i="1"/>
  <c r="P254" i="1"/>
  <c r="R254" i="1" s="1"/>
  <c r="Q254" i="1"/>
  <c r="P255" i="1"/>
  <c r="Q255" i="1"/>
  <c r="R255" i="1"/>
  <c r="P256" i="1"/>
  <c r="Q256" i="1"/>
  <c r="R256" i="1"/>
  <c r="P257" i="1"/>
  <c r="R257" i="1" s="1"/>
  <c r="Q257" i="1"/>
  <c r="P258" i="1"/>
  <c r="Q258" i="1"/>
  <c r="R258" i="1"/>
  <c r="P259" i="1"/>
  <c r="R259" i="1" s="1"/>
  <c r="Q259" i="1"/>
  <c r="P260" i="1"/>
  <c r="R260" i="1" s="1"/>
  <c r="Q260" i="1"/>
  <c r="P261" i="1"/>
  <c r="Q261" i="1"/>
  <c r="R261" i="1"/>
  <c r="P262" i="1"/>
  <c r="R262" i="1" s="1"/>
  <c r="Q262" i="1"/>
  <c r="P263" i="1"/>
  <c r="Q263" i="1"/>
  <c r="R263" i="1"/>
  <c r="P217" i="1"/>
  <c r="R217" i="1" s="1"/>
  <c r="Q217" i="1"/>
  <c r="P218" i="1"/>
  <c r="Q218" i="1"/>
  <c r="R218" i="1" s="1"/>
  <c r="P219" i="1"/>
  <c r="R219" i="1" s="1"/>
  <c r="Q219" i="1"/>
  <c r="P220" i="1"/>
  <c r="R220" i="1" s="1"/>
  <c r="Q220" i="1"/>
  <c r="P221" i="1"/>
  <c r="Q221" i="1"/>
  <c r="R221" i="1"/>
  <c r="P222" i="1"/>
  <c r="R222" i="1" s="1"/>
  <c r="Q222" i="1"/>
  <c r="P223" i="1"/>
  <c r="Q223" i="1"/>
  <c r="R223" i="1" s="1"/>
  <c r="P224" i="1"/>
  <c r="Q224" i="1"/>
  <c r="R224" i="1" s="1"/>
  <c r="P225" i="1"/>
  <c r="R225" i="1" s="1"/>
  <c r="Q225" i="1"/>
  <c r="P226" i="1"/>
  <c r="R226" i="1" s="1"/>
  <c r="Q226" i="1"/>
  <c r="P227" i="1"/>
  <c r="Q227" i="1"/>
  <c r="R227" i="1"/>
  <c r="P228" i="1"/>
  <c r="Q228" i="1"/>
  <c r="R228" i="1"/>
  <c r="P229" i="1"/>
  <c r="Q229" i="1"/>
  <c r="R229" i="1"/>
  <c r="P230" i="1"/>
  <c r="Q230" i="1"/>
  <c r="R230" i="1" s="1"/>
  <c r="P231" i="1"/>
  <c r="Q231" i="1"/>
  <c r="R231" i="1" s="1"/>
  <c r="P232" i="1"/>
  <c r="Q232" i="1"/>
  <c r="R232" i="1" s="1"/>
  <c r="P233" i="1"/>
  <c r="R233" i="1" s="1"/>
  <c r="Q233" i="1"/>
  <c r="P234" i="1"/>
  <c r="R234" i="1" s="1"/>
  <c r="Q234" i="1"/>
  <c r="P235" i="1"/>
  <c r="Q235" i="1"/>
  <c r="R235" i="1"/>
  <c r="P236" i="1"/>
  <c r="Q236" i="1"/>
  <c r="R236" i="1"/>
  <c r="P237" i="1"/>
  <c r="Q237" i="1"/>
  <c r="R237" i="1"/>
  <c r="P238" i="1"/>
  <c r="Q238" i="1"/>
  <c r="R238" i="1" s="1"/>
  <c r="P239" i="1"/>
  <c r="R239" i="1" s="1"/>
  <c r="Q239" i="1"/>
  <c r="P240" i="1"/>
  <c r="Q240" i="1"/>
  <c r="R240" i="1" s="1"/>
  <c r="P241" i="1"/>
  <c r="R241" i="1" s="1"/>
  <c r="Q241" i="1"/>
  <c r="P242" i="1"/>
  <c r="R242" i="1" s="1"/>
  <c r="Q242" i="1"/>
  <c r="P243" i="1"/>
  <c r="Q243" i="1"/>
  <c r="R243" i="1"/>
  <c r="P199" i="1"/>
  <c r="Q199" i="1"/>
  <c r="R199" i="1"/>
  <c r="P200" i="1"/>
  <c r="Q200" i="1"/>
  <c r="R200" i="1"/>
  <c r="P201" i="1"/>
  <c r="R201" i="1" s="1"/>
  <c r="Q201" i="1"/>
  <c r="P202" i="1"/>
  <c r="R202" i="1" s="1"/>
  <c r="Q202" i="1"/>
  <c r="P203" i="1"/>
  <c r="Q203" i="1"/>
  <c r="R203" i="1"/>
  <c r="P204" i="1"/>
  <c r="R204" i="1" s="1"/>
  <c r="Q204" i="1"/>
  <c r="P205" i="1"/>
  <c r="R205" i="1" s="1"/>
  <c r="Q205" i="1"/>
  <c r="P206" i="1"/>
  <c r="Q206" i="1"/>
  <c r="R206" i="1"/>
  <c r="P207" i="1"/>
  <c r="Q207" i="1"/>
  <c r="R207" i="1"/>
  <c r="P208" i="1"/>
  <c r="Q208" i="1"/>
  <c r="R208" i="1" s="1"/>
  <c r="P209" i="1"/>
  <c r="R209" i="1" s="1"/>
  <c r="Q209" i="1"/>
  <c r="P210" i="1"/>
  <c r="R210" i="1" s="1"/>
  <c r="Q210" i="1"/>
  <c r="P211" i="1"/>
  <c r="R211" i="1" s="1"/>
  <c r="Q211" i="1"/>
  <c r="P212" i="1"/>
  <c r="R212" i="1" s="1"/>
  <c r="Q212" i="1"/>
  <c r="P213" i="1"/>
  <c r="R213" i="1" s="1"/>
  <c r="Q213" i="1"/>
  <c r="P214" i="1"/>
  <c r="Q214" i="1"/>
  <c r="R214" i="1"/>
  <c r="P215" i="1"/>
  <c r="Q215" i="1"/>
  <c r="R215" i="1"/>
  <c r="P216" i="1"/>
  <c r="Q216" i="1"/>
  <c r="R216" i="1"/>
  <c r="P173" i="1"/>
  <c r="R173" i="1" s="1"/>
  <c r="Q173" i="1"/>
  <c r="P174" i="1"/>
  <c r="Q174" i="1"/>
  <c r="R174" i="1"/>
  <c r="P175" i="1"/>
  <c r="R175" i="1" s="1"/>
  <c r="Q175" i="1"/>
  <c r="P176" i="1"/>
  <c r="Q176" i="1"/>
  <c r="R176" i="1"/>
  <c r="P177" i="1"/>
  <c r="Q177" i="1"/>
  <c r="R177" i="1"/>
  <c r="P178" i="1"/>
  <c r="R178" i="1" s="1"/>
  <c r="Q178" i="1"/>
  <c r="P179" i="1"/>
  <c r="Q179" i="1"/>
  <c r="R179" i="1"/>
  <c r="P180" i="1"/>
  <c r="Q180" i="1"/>
  <c r="R180" i="1"/>
  <c r="P181" i="1"/>
  <c r="R181" i="1" s="1"/>
  <c r="Q181" i="1"/>
  <c r="P182" i="1"/>
  <c r="Q182" i="1"/>
  <c r="R182" i="1"/>
  <c r="P183" i="1"/>
  <c r="R183" i="1" s="1"/>
  <c r="Q183" i="1"/>
  <c r="P184" i="1"/>
  <c r="Q184" i="1"/>
  <c r="R184" i="1"/>
  <c r="P185" i="1"/>
  <c r="Q185" i="1"/>
  <c r="R185" i="1"/>
  <c r="P186" i="1"/>
  <c r="R186" i="1" s="1"/>
  <c r="Q186" i="1"/>
  <c r="P187" i="1"/>
  <c r="Q187" i="1"/>
  <c r="R187" i="1"/>
  <c r="P188" i="1"/>
  <c r="Q188" i="1"/>
  <c r="R188" i="1"/>
  <c r="P189" i="1"/>
  <c r="R189" i="1" s="1"/>
  <c r="Q189" i="1"/>
  <c r="P190" i="1"/>
  <c r="Q190" i="1"/>
  <c r="R190" i="1"/>
  <c r="P191" i="1"/>
  <c r="R191" i="1" s="1"/>
  <c r="Q191" i="1"/>
  <c r="P192" i="1"/>
  <c r="Q192" i="1"/>
  <c r="R192" i="1"/>
  <c r="P193" i="1"/>
  <c r="Q193" i="1"/>
  <c r="R193" i="1"/>
  <c r="P194" i="1"/>
  <c r="R194" i="1" s="1"/>
  <c r="Q194" i="1"/>
  <c r="P195" i="1"/>
  <c r="Q195" i="1"/>
  <c r="R195" i="1"/>
  <c r="P196" i="1"/>
  <c r="Q196" i="1"/>
  <c r="R196" i="1"/>
  <c r="P197" i="1"/>
  <c r="R197" i="1" s="1"/>
  <c r="Q197" i="1"/>
  <c r="P198" i="1"/>
  <c r="Q198" i="1"/>
  <c r="R198" i="1"/>
  <c r="P152" i="1"/>
  <c r="R152" i="1" s="1"/>
  <c r="Q152" i="1"/>
  <c r="P153" i="1"/>
  <c r="Q153" i="1"/>
  <c r="R153" i="1"/>
  <c r="P154" i="1"/>
  <c r="R154" i="1" s="1"/>
  <c r="Q154" i="1"/>
  <c r="P155" i="1"/>
  <c r="Q155" i="1"/>
  <c r="R155" i="1"/>
  <c r="P156" i="1"/>
  <c r="Q156" i="1"/>
  <c r="R156" i="1"/>
  <c r="P157" i="1"/>
  <c r="R157" i="1" s="1"/>
  <c r="Q157" i="1"/>
  <c r="P158" i="1"/>
  <c r="Q158" i="1"/>
  <c r="R158" i="1"/>
  <c r="P159" i="1"/>
  <c r="Q159" i="1"/>
  <c r="R159" i="1"/>
  <c r="P160" i="1"/>
  <c r="R160" i="1" s="1"/>
  <c r="Q160" i="1"/>
  <c r="P161" i="1"/>
  <c r="Q161" i="1"/>
  <c r="R161" i="1"/>
  <c r="P162" i="1"/>
  <c r="R162" i="1" s="1"/>
  <c r="Q162" i="1"/>
  <c r="P163" i="1"/>
  <c r="Q163" i="1"/>
  <c r="R163" i="1"/>
  <c r="P164" i="1"/>
  <c r="Q164" i="1"/>
  <c r="R164" i="1"/>
  <c r="P165" i="1"/>
  <c r="R165" i="1" s="1"/>
  <c r="Q165" i="1"/>
  <c r="P166" i="1"/>
  <c r="Q166" i="1"/>
  <c r="R166" i="1"/>
  <c r="P167" i="1"/>
  <c r="Q167" i="1"/>
  <c r="R167" i="1"/>
  <c r="P168" i="1"/>
  <c r="R168" i="1" s="1"/>
  <c r="Q168" i="1"/>
  <c r="P169" i="1"/>
  <c r="Q169" i="1"/>
  <c r="R169" i="1"/>
  <c r="P170" i="1"/>
  <c r="R170" i="1" s="1"/>
  <c r="Q170" i="1"/>
  <c r="P171" i="1"/>
  <c r="Q171" i="1"/>
  <c r="R171" i="1"/>
  <c r="P172" i="1"/>
  <c r="Q172" i="1"/>
  <c r="R172" i="1"/>
  <c r="P128" i="1"/>
  <c r="R128" i="1" s="1"/>
  <c r="Q128" i="1"/>
  <c r="P129" i="1"/>
  <c r="Q129" i="1"/>
  <c r="R129" i="1"/>
  <c r="P130" i="1"/>
  <c r="Q130" i="1"/>
  <c r="R130" i="1" s="1"/>
  <c r="P131" i="1"/>
  <c r="Q131" i="1"/>
  <c r="R131" i="1"/>
  <c r="P132" i="1"/>
  <c r="Q132" i="1"/>
  <c r="R132" i="1"/>
  <c r="P133" i="1"/>
  <c r="R133" i="1" s="1"/>
  <c r="Q133" i="1"/>
  <c r="P134" i="1"/>
  <c r="Q134" i="1"/>
  <c r="R134" i="1"/>
  <c r="P135" i="1"/>
  <c r="Q135" i="1"/>
  <c r="R135" i="1"/>
  <c r="P136" i="1"/>
  <c r="R136" i="1" s="1"/>
  <c r="Q136" i="1"/>
  <c r="P137" i="1"/>
  <c r="Q137" i="1"/>
  <c r="R137" i="1"/>
  <c r="P138" i="1"/>
  <c r="Q138" i="1"/>
  <c r="R138" i="1" s="1"/>
  <c r="P139" i="1"/>
  <c r="Q139" i="1"/>
  <c r="R139" i="1"/>
  <c r="P140" i="1"/>
  <c r="Q140" i="1"/>
  <c r="R140" i="1"/>
  <c r="P141" i="1"/>
  <c r="R141" i="1" s="1"/>
  <c r="Q141" i="1"/>
  <c r="P142" i="1"/>
  <c r="Q142" i="1"/>
  <c r="R142" i="1"/>
  <c r="P143" i="1"/>
  <c r="Q143" i="1"/>
  <c r="R143" i="1"/>
  <c r="P144" i="1"/>
  <c r="R144" i="1" s="1"/>
  <c r="Q144" i="1"/>
  <c r="P145" i="1"/>
  <c r="Q145" i="1"/>
  <c r="R145" i="1"/>
  <c r="P146" i="1"/>
  <c r="Q146" i="1"/>
  <c r="R146" i="1" s="1"/>
  <c r="P147" i="1"/>
  <c r="Q147" i="1"/>
  <c r="R147" i="1"/>
  <c r="P148" i="1"/>
  <c r="Q148" i="1"/>
  <c r="R148" i="1"/>
  <c r="P149" i="1"/>
  <c r="R149" i="1" s="1"/>
  <c r="Q149" i="1"/>
  <c r="P150" i="1"/>
  <c r="Q150" i="1"/>
  <c r="R150" i="1"/>
  <c r="P151" i="1"/>
  <c r="Q151" i="1"/>
  <c r="R151" i="1"/>
  <c r="P101" i="1"/>
  <c r="Q101" i="1"/>
  <c r="R101" i="1"/>
  <c r="P102" i="1"/>
  <c r="Q102" i="1"/>
  <c r="R102" i="1"/>
  <c r="P103" i="1"/>
  <c r="R103" i="1" s="1"/>
  <c r="Q103" i="1"/>
  <c r="P104" i="1"/>
  <c r="Q104" i="1"/>
  <c r="R104" i="1"/>
  <c r="P105" i="1"/>
  <c r="Q105" i="1"/>
  <c r="R105" i="1"/>
  <c r="P106" i="1"/>
  <c r="R106" i="1" s="1"/>
  <c r="Q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R111" i="1" s="1"/>
  <c r="Q111" i="1"/>
  <c r="P112" i="1"/>
  <c r="Q112" i="1"/>
  <c r="R112" i="1"/>
  <c r="P113" i="1"/>
  <c r="Q113" i="1"/>
  <c r="R113" i="1"/>
  <c r="P114" i="1"/>
  <c r="R114" i="1" s="1"/>
  <c r="Q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R119" i="1" s="1"/>
  <c r="Q119" i="1"/>
  <c r="P120" i="1"/>
  <c r="Q120" i="1"/>
  <c r="R120" i="1"/>
  <c r="P121" i="1"/>
  <c r="Q121" i="1"/>
  <c r="R121" i="1"/>
  <c r="P122" i="1"/>
  <c r="R122" i="1" s="1"/>
  <c r="Q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R127" i="1" s="1"/>
  <c r="Q127" i="1"/>
  <c r="P83" i="1"/>
  <c r="Q83" i="1"/>
  <c r="R83" i="1"/>
  <c r="P84" i="1"/>
  <c r="Q84" i="1"/>
  <c r="R84" i="1"/>
  <c r="P85" i="1"/>
  <c r="R85" i="1" s="1"/>
  <c r="Q85" i="1"/>
  <c r="P86" i="1"/>
  <c r="Q86" i="1"/>
  <c r="R86" i="1"/>
  <c r="P87" i="1"/>
  <c r="Q87" i="1"/>
  <c r="R87" i="1" s="1"/>
  <c r="P88" i="1"/>
  <c r="R88" i="1" s="1"/>
  <c r="Q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R93" i="1" s="1"/>
  <c r="Q93" i="1"/>
  <c r="P94" i="1"/>
  <c r="Q94" i="1"/>
  <c r="R94" i="1"/>
  <c r="P95" i="1"/>
  <c r="Q95" i="1"/>
  <c r="R95" i="1"/>
  <c r="P96" i="1"/>
  <c r="R96" i="1" s="1"/>
  <c r="Q96" i="1"/>
  <c r="P97" i="1"/>
  <c r="Q97" i="1"/>
  <c r="R97" i="1"/>
  <c r="P98" i="1"/>
  <c r="Q98" i="1"/>
  <c r="R98" i="1"/>
  <c r="P99" i="1"/>
  <c r="Q99" i="1"/>
  <c r="R99" i="1"/>
  <c r="P100" i="1"/>
  <c r="Q100" i="1"/>
  <c r="R100" i="1"/>
  <c r="P67" i="1"/>
  <c r="R67" i="1" s="1"/>
  <c r="Q67" i="1"/>
  <c r="P68" i="1"/>
  <c r="Q68" i="1"/>
  <c r="R68" i="1"/>
  <c r="P69" i="1"/>
  <c r="R69" i="1" s="1"/>
  <c r="Q69" i="1"/>
  <c r="P70" i="1"/>
  <c r="R70" i="1" s="1"/>
  <c r="Q70" i="1"/>
  <c r="P71" i="1"/>
  <c r="Q71" i="1"/>
  <c r="R71" i="1"/>
  <c r="P72" i="1"/>
  <c r="R72" i="1" s="1"/>
  <c r="Q72" i="1"/>
  <c r="P73" i="1"/>
  <c r="Q73" i="1"/>
  <c r="R73" i="1"/>
  <c r="P74" i="1"/>
  <c r="Q74" i="1"/>
  <c r="R74" i="1"/>
  <c r="P75" i="1"/>
  <c r="Q75" i="1"/>
  <c r="R75" i="1" s="1"/>
  <c r="P76" i="1"/>
  <c r="Q76" i="1"/>
  <c r="R76" i="1"/>
  <c r="P77" i="1"/>
  <c r="R77" i="1" s="1"/>
  <c r="Q77" i="1"/>
  <c r="P78" i="1"/>
  <c r="R78" i="1" s="1"/>
  <c r="Q78" i="1"/>
  <c r="P79" i="1"/>
  <c r="Q79" i="1"/>
  <c r="R79" i="1"/>
  <c r="P80" i="1"/>
  <c r="R80" i="1" s="1"/>
  <c r="Q80" i="1"/>
  <c r="P81" i="1"/>
  <c r="Q81" i="1"/>
  <c r="R81" i="1"/>
  <c r="P82" i="1"/>
  <c r="Q82" i="1"/>
  <c r="R82" i="1"/>
  <c r="P44" i="1"/>
  <c r="R44" i="1" s="1"/>
  <c r="Q44" i="1"/>
  <c r="P45" i="1"/>
  <c r="Q45" i="1"/>
  <c r="R45" i="1"/>
  <c r="P46" i="1"/>
  <c r="R46" i="1" s="1"/>
  <c r="Q46" i="1"/>
  <c r="P47" i="1"/>
  <c r="Q47" i="1"/>
  <c r="R47" i="1"/>
  <c r="P48" i="1"/>
  <c r="Q48" i="1"/>
  <c r="R48" i="1"/>
  <c r="P49" i="1"/>
  <c r="R49" i="1" s="1"/>
  <c r="Q49" i="1"/>
  <c r="P50" i="1"/>
  <c r="Q50" i="1"/>
  <c r="R50" i="1"/>
  <c r="P51" i="1"/>
  <c r="Q51" i="1"/>
  <c r="R51" i="1"/>
  <c r="P52" i="1"/>
  <c r="R52" i="1" s="1"/>
  <c r="Q52" i="1"/>
  <c r="P53" i="1"/>
  <c r="Q53" i="1"/>
  <c r="R53" i="1"/>
  <c r="P54" i="1"/>
  <c r="R54" i="1" s="1"/>
  <c r="Q54" i="1"/>
  <c r="P55" i="1"/>
  <c r="Q55" i="1"/>
  <c r="R55" i="1"/>
  <c r="P56" i="1"/>
  <c r="Q56" i="1"/>
  <c r="R56" i="1"/>
  <c r="P57" i="1"/>
  <c r="R57" i="1" s="1"/>
  <c r="Q57" i="1"/>
  <c r="P58" i="1"/>
  <c r="Q58" i="1"/>
  <c r="R58" i="1"/>
  <c r="P59" i="1"/>
  <c r="Q59" i="1"/>
  <c r="R59" i="1"/>
  <c r="P60" i="1"/>
  <c r="R60" i="1" s="1"/>
  <c r="Q60" i="1"/>
  <c r="P61" i="1"/>
  <c r="Q61" i="1"/>
  <c r="R61" i="1"/>
  <c r="P62" i="1"/>
  <c r="R62" i="1" s="1"/>
  <c r="Q62" i="1"/>
  <c r="P63" i="1"/>
  <c r="Q63" i="1"/>
  <c r="R63" i="1"/>
  <c r="P64" i="1"/>
  <c r="Q64" i="1"/>
  <c r="R64" i="1"/>
  <c r="P65" i="1"/>
  <c r="R65" i="1" s="1"/>
  <c r="Q65" i="1"/>
  <c r="P66" i="1"/>
  <c r="Q66" i="1"/>
  <c r="R66" i="1"/>
  <c r="P21" i="1"/>
  <c r="R21" i="1" s="1"/>
  <c r="Q21" i="1"/>
  <c r="P22" i="1"/>
  <c r="Q22" i="1"/>
  <c r="R22" i="1"/>
  <c r="P23" i="1"/>
  <c r="R23" i="1" s="1"/>
  <c r="Q23" i="1"/>
  <c r="P24" i="1"/>
  <c r="Q24" i="1"/>
  <c r="R24" i="1"/>
  <c r="P25" i="1"/>
  <c r="Q25" i="1"/>
  <c r="R25" i="1"/>
  <c r="P26" i="1"/>
  <c r="R26" i="1" s="1"/>
  <c r="Q26" i="1"/>
  <c r="P27" i="1"/>
  <c r="Q27" i="1"/>
  <c r="R27" i="1"/>
  <c r="P28" i="1"/>
  <c r="R28" i="1" s="1"/>
  <c r="Q28" i="1"/>
  <c r="P29" i="1"/>
  <c r="R29" i="1" s="1"/>
  <c r="Q29" i="1"/>
  <c r="P30" i="1"/>
  <c r="Q30" i="1"/>
  <c r="R30" i="1"/>
  <c r="P31" i="1"/>
  <c r="R31" i="1" s="1"/>
  <c r="Q31" i="1"/>
  <c r="P32" i="1"/>
  <c r="Q32" i="1"/>
  <c r="R32" i="1"/>
  <c r="P33" i="1"/>
  <c r="Q33" i="1"/>
  <c r="R33" i="1"/>
  <c r="P34" i="1"/>
  <c r="R34" i="1" s="1"/>
  <c r="Q34" i="1"/>
  <c r="P35" i="1"/>
  <c r="Q35" i="1"/>
  <c r="R35" i="1"/>
  <c r="P36" i="1"/>
  <c r="Q36" i="1"/>
  <c r="R36" i="1"/>
  <c r="P37" i="1"/>
  <c r="R37" i="1" s="1"/>
  <c r="Q37" i="1"/>
  <c r="P38" i="1"/>
  <c r="Q38" i="1"/>
  <c r="R38" i="1"/>
  <c r="P39" i="1"/>
  <c r="R39" i="1" s="1"/>
  <c r="Q39" i="1"/>
  <c r="P40" i="1"/>
  <c r="Q40" i="1"/>
  <c r="R40" i="1"/>
  <c r="P41" i="1"/>
  <c r="Q41" i="1"/>
  <c r="R41" i="1"/>
  <c r="P42" i="1"/>
  <c r="R42" i="1" s="1"/>
  <c r="Q42" i="1"/>
  <c r="P43" i="1"/>
  <c r="Q43" i="1"/>
  <c r="R43" i="1"/>
  <c r="P3" i="1"/>
  <c r="R3" i="1" s="1"/>
  <c r="Q3" i="1"/>
  <c r="P4" i="1"/>
  <c r="Q4" i="1"/>
  <c r="R4" i="1"/>
  <c r="P5" i="1"/>
  <c r="R5" i="1" s="1"/>
  <c r="Q5" i="1"/>
  <c r="P6" i="1"/>
  <c r="Q6" i="1"/>
  <c r="R6" i="1"/>
  <c r="P7" i="1"/>
  <c r="Q7" i="1"/>
  <c r="R7" i="1" s="1"/>
  <c r="P8" i="1"/>
  <c r="R8" i="1" s="1"/>
  <c r="Q8" i="1"/>
  <c r="P9" i="1"/>
  <c r="Q9" i="1"/>
  <c r="R9" i="1"/>
  <c r="P10" i="1"/>
  <c r="Q10" i="1"/>
  <c r="R10" i="1"/>
  <c r="P11" i="1"/>
  <c r="R11" i="1" s="1"/>
  <c r="Q11" i="1"/>
  <c r="P12" i="1"/>
  <c r="Q12" i="1"/>
  <c r="R12" i="1"/>
  <c r="P13" i="1"/>
  <c r="Q13" i="1"/>
  <c r="R13" i="1" s="1"/>
  <c r="P14" i="1"/>
  <c r="Q14" i="1"/>
  <c r="R14" i="1"/>
  <c r="P15" i="1"/>
  <c r="Q15" i="1"/>
  <c r="R15" i="1"/>
  <c r="P16" i="1"/>
  <c r="R16" i="1" s="1"/>
  <c r="Q16" i="1"/>
  <c r="P17" i="1"/>
  <c r="Q17" i="1"/>
  <c r="R17" i="1"/>
  <c r="P18" i="1"/>
  <c r="Q18" i="1"/>
  <c r="R18" i="1"/>
  <c r="P19" i="1"/>
  <c r="R19" i="1" s="1"/>
  <c r="Q19" i="1"/>
  <c r="P20" i="1"/>
  <c r="Q20" i="1"/>
  <c r="R20" i="1"/>
  <c r="R2" i="1"/>
  <c r="Q2" i="1"/>
  <c r="P2" i="1"/>
  <c r="V213" i="5"/>
  <c r="U213" i="5"/>
  <c r="T213" i="5"/>
  <c r="W212" i="5"/>
  <c r="U212" i="5"/>
  <c r="V212" i="5"/>
  <c r="T212" i="5"/>
  <c r="P195" i="5"/>
  <c r="Q195" i="5"/>
  <c r="R195" i="5"/>
  <c r="P196" i="5"/>
  <c r="Q196" i="5"/>
  <c r="R196" i="5"/>
  <c r="P197" i="5"/>
  <c r="R197" i="5" s="1"/>
  <c r="Q197" i="5"/>
  <c r="P198" i="5"/>
  <c r="Q198" i="5"/>
  <c r="R198" i="5"/>
  <c r="P199" i="5"/>
  <c r="Q199" i="5"/>
  <c r="R199" i="5"/>
  <c r="P200" i="5"/>
  <c r="R200" i="5" s="1"/>
  <c r="Q200" i="5"/>
  <c r="P201" i="5"/>
  <c r="Q201" i="5"/>
  <c r="R201" i="5"/>
  <c r="P202" i="5"/>
  <c r="Q202" i="5"/>
  <c r="R202" i="5"/>
  <c r="P203" i="5"/>
  <c r="Q203" i="5"/>
  <c r="R203" i="5"/>
  <c r="P204" i="5"/>
  <c r="Q204" i="5"/>
  <c r="R204" i="5"/>
  <c r="P205" i="5"/>
  <c r="R205" i="5" s="1"/>
  <c r="Q205" i="5"/>
  <c r="P206" i="5"/>
  <c r="Q206" i="5"/>
  <c r="R206" i="5"/>
  <c r="P207" i="5"/>
  <c r="Q207" i="5"/>
  <c r="R207" i="5"/>
  <c r="P208" i="5"/>
  <c r="R208" i="5" s="1"/>
  <c r="Q208" i="5"/>
  <c r="P209" i="5"/>
  <c r="Q209" i="5"/>
  <c r="R209" i="5"/>
  <c r="P210" i="5"/>
  <c r="Q210" i="5"/>
  <c r="R210" i="5"/>
  <c r="P211" i="5"/>
  <c r="Q211" i="5"/>
  <c r="R211" i="5"/>
  <c r="P188" i="5"/>
  <c r="R188" i="5" s="1"/>
  <c r="Q188" i="5"/>
  <c r="P189" i="5"/>
  <c r="Q189" i="5"/>
  <c r="R189" i="5"/>
  <c r="P190" i="5"/>
  <c r="R190" i="5" s="1"/>
  <c r="Q190" i="5"/>
  <c r="P191" i="5"/>
  <c r="R191" i="5" s="1"/>
  <c r="Q191" i="5"/>
  <c r="P192" i="5"/>
  <c r="Q192" i="5"/>
  <c r="R192" i="5"/>
  <c r="P193" i="5"/>
  <c r="R193" i="5" s="1"/>
  <c r="Q193" i="5"/>
  <c r="P194" i="5"/>
  <c r="Q194" i="5"/>
  <c r="R194" i="5"/>
  <c r="P174" i="5"/>
  <c r="R174" i="5" s="1"/>
  <c r="Q174" i="5"/>
  <c r="P175" i="5"/>
  <c r="Q175" i="5"/>
  <c r="R175" i="5"/>
  <c r="P176" i="5"/>
  <c r="Q176" i="5"/>
  <c r="R176" i="5"/>
  <c r="P177" i="5"/>
  <c r="R177" i="5" s="1"/>
  <c r="Q177" i="5"/>
  <c r="P178" i="5"/>
  <c r="Q178" i="5"/>
  <c r="R178" i="5"/>
  <c r="P179" i="5"/>
  <c r="R179" i="5" s="1"/>
  <c r="Q179" i="5"/>
  <c r="P180" i="5"/>
  <c r="Q180" i="5"/>
  <c r="R180" i="5"/>
  <c r="P181" i="5"/>
  <c r="Q181" i="5"/>
  <c r="R181" i="5"/>
  <c r="P182" i="5"/>
  <c r="R182" i="5" s="1"/>
  <c r="Q182" i="5"/>
  <c r="P183" i="5"/>
  <c r="Q183" i="5"/>
  <c r="R183" i="5"/>
  <c r="P184" i="5"/>
  <c r="Q184" i="5"/>
  <c r="R184" i="5"/>
  <c r="P185" i="5"/>
  <c r="R185" i="5" s="1"/>
  <c r="Q185" i="5"/>
  <c r="P186" i="5"/>
  <c r="Q186" i="5"/>
  <c r="R186" i="5"/>
  <c r="P187" i="5"/>
  <c r="R187" i="5" s="1"/>
  <c r="Q187" i="5"/>
  <c r="R12" i="3" l="1"/>
  <c r="R8" i="3"/>
  <c r="R5" i="3"/>
  <c r="R42" i="3"/>
  <c r="R25" i="3"/>
  <c r="R67" i="3"/>
  <c r="R52" i="3"/>
  <c r="R45" i="3"/>
  <c r="R75" i="3"/>
  <c r="R91" i="3"/>
  <c r="R121" i="3"/>
  <c r="R151" i="3"/>
  <c r="R134" i="3"/>
  <c r="R18" i="3"/>
  <c r="R11" i="3"/>
  <c r="R35" i="3"/>
  <c r="R59" i="3"/>
  <c r="R44" i="3"/>
  <c r="R97" i="3"/>
  <c r="R90" i="3"/>
  <c r="R133" i="3"/>
  <c r="R173" i="3"/>
  <c r="R3" i="3"/>
  <c r="R34" i="3"/>
  <c r="R66" i="3"/>
  <c r="R55" i="3"/>
  <c r="R78" i="3"/>
  <c r="R71" i="3"/>
  <c r="R107" i="3"/>
  <c r="R113" i="3"/>
  <c r="R149" i="3"/>
  <c r="R143" i="3"/>
  <c r="R172" i="3"/>
  <c r="R17" i="3"/>
  <c r="R77" i="3"/>
  <c r="R106" i="3"/>
  <c r="R100" i="3"/>
  <c r="R93" i="3"/>
  <c r="R126" i="3"/>
  <c r="R175" i="3"/>
  <c r="R165" i="3"/>
  <c r="R20" i="3"/>
  <c r="R16" i="3"/>
  <c r="R13" i="3"/>
  <c r="R9" i="3"/>
  <c r="R43" i="3"/>
  <c r="R26" i="3"/>
  <c r="R61" i="3"/>
  <c r="R57" i="3"/>
  <c r="R46" i="3"/>
  <c r="R83" i="3"/>
  <c r="R73" i="3"/>
  <c r="R69" i="3"/>
  <c r="R105" i="3"/>
  <c r="R99" i="3"/>
  <c r="R92" i="3"/>
  <c r="R132" i="3"/>
  <c r="R152" i="3"/>
  <c r="R141" i="3"/>
  <c r="R135" i="3"/>
  <c r="R164" i="3"/>
  <c r="R32" i="3"/>
  <c r="R22" i="3"/>
  <c r="R49" i="3"/>
  <c r="R76" i="3"/>
  <c r="P156" i="5"/>
  <c r="R156" i="5" s="1"/>
  <c r="Q156" i="5"/>
  <c r="P157" i="5"/>
  <c r="Q157" i="5"/>
  <c r="R157" i="5" s="1"/>
  <c r="P158" i="5"/>
  <c r="R158" i="5" s="1"/>
  <c r="Q158" i="5"/>
  <c r="P159" i="5"/>
  <c r="Q159" i="5"/>
  <c r="R159" i="5" s="1"/>
  <c r="P160" i="5"/>
  <c r="Q160" i="5"/>
  <c r="R160" i="5"/>
  <c r="P161" i="5"/>
  <c r="R161" i="5" s="1"/>
  <c r="Q161" i="5"/>
  <c r="P162" i="5"/>
  <c r="Q162" i="5"/>
  <c r="R162" i="5" s="1"/>
  <c r="P163" i="5"/>
  <c r="Q163" i="5"/>
  <c r="R163" i="5" s="1"/>
  <c r="P164" i="5"/>
  <c r="R164" i="5" s="1"/>
  <c r="Q164" i="5"/>
  <c r="P165" i="5"/>
  <c r="R165" i="5" s="1"/>
  <c r="Q165" i="5"/>
  <c r="P166" i="5"/>
  <c r="Q166" i="5"/>
  <c r="R166" i="5"/>
  <c r="P167" i="5"/>
  <c r="Q167" i="5"/>
  <c r="R167" i="5"/>
  <c r="P168" i="5"/>
  <c r="Q168" i="5"/>
  <c r="R168" i="5"/>
  <c r="P169" i="5"/>
  <c r="Q169" i="5"/>
  <c r="R169" i="5" s="1"/>
  <c r="P170" i="5"/>
  <c r="Q170" i="5"/>
  <c r="R170" i="5" s="1"/>
  <c r="P171" i="5"/>
  <c r="Q171" i="5"/>
  <c r="R171" i="5" s="1"/>
  <c r="P172" i="5"/>
  <c r="R172" i="5" s="1"/>
  <c r="Q172" i="5"/>
  <c r="P173" i="5"/>
  <c r="R173" i="5" s="1"/>
  <c r="Q173" i="5"/>
  <c r="P139" i="5"/>
  <c r="R139" i="5" s="1"/>
  <c r="Q139" i="5"/>
  <c r="P140" i="5"/>
  <c r="Q140" i="5"/>
  <c r="R140" i="5"/>
  <c r="P141" i="5"/>
  <c r="R141" i="5" s="1"/>
  <c r="Q141" i="5"/>
  <c r="P142" i="5"/>
  <c r="Q142" i="5"/>
  <c r="R142" i="5"/>
  <c r="P143" i="5"/>
  <c r="Q143" i="5"/>
  <c r="R143" i="5"/>
  <c r="P144" i="5"/>
  <c r="R144" i="5" s="1"/>
  <c r="Q144" i="5"/>
  <c r="P145" i="5"/>
  <c r="Q145" i="5"/>
  <c r="R145" i="5"/>
  <c r="P146" i="5"/>
  <c r="Q146" i="5"/>
  <c r="R146" i="5"/>
  <c r="P147" i="5"/>
  <c r="R147" i="5" s="1"/>
  <c r="Q147" i="5"/>
  <c r="P148" i="5"/>
  <c r="Q148" i="5"/>
  <c r="R148" i="5"/>
  <c r="P149" i="5"/>
  <c r="Q149" i="5"/>
  <c r="R149" i="5" s="1"/>
  <c r="P150" i="5"/>
  <c r="Q150" i="5"/>
  <c r="R150" i="5"/>
  <c r="P151" i="5"/>
  <c r="Q151" i="5"/>
  <c r="R151" i="5"/>
  <c r="P152" i="5"/>
  <c r="R152" i="5" s="1"/>
  <c r="Q152" i="5"/>
  <c r="P153" i="5"/>
  <c r="Q153" i="5"/>
  <c r="R153" i="5"/>
  <c r="P154" i="5"/>
  <c r="Q154" i="5"/>
  <c r="R154" i="5"/>
  <c r="P155" i="5"/>
  <c r="R155" i="5" s="1"/>
  <c r="Q155" i="5"/>
  <c r="P122" i="5"/>
  <c r="Q122" i="5"/>
  <c r="R122" i="5" s="1"/>
  <c r="P123" i="5"/>
  <c r="R123" i="5" s="1"/>
  <c r="Q123" i="5"/>
  <c r="P124" i="5"/>
  <c r="Q124" i="5"/>
  <c r="R124" i="5" s="1"/>
  <c r="P125" i="5"/>
  <c r="R125" i="5" s="1"/>
  <c r="Q125" i="5"/>
  <c r="P126" i="5"/>
  <c r="R126" i="5" s="1"/>
  <c r="Q126" i="5"/>
  <c r="P127" i="5"/>
  <c r="Q127" i="5"/>
  <c r="R127" i="5"/>
  <c r="P128" i="5"/>
  <c r="Q128" i="5"/>
  <c r="R128" i="5"/>
  <c r="P129" i="5"/>
  <c r="R129" i="5" s="1"/>
  <c r="Q129" i="5"/>
  <c r="P130" i="5"/>
  <c r="Q130" i="5"/>
  <c r="R130" i="5"/>
  <c r="P131" i="5"/>
  <c r="Q131" i="5"/>
  <c r="R131" i="5" s="1"/>
  <c r="P132" i="5"/>
  <c r="Q132" i="5"/>
  <c r="R132" i="5" s="1"/>
  <c r="P133" i="5"/>
  <c r="R133" i="5" s="1"/>
  <c r="Q133" i="5"/>
  <c r="P134" i="5"/>
  <c r="R134" i="5" s="1"/>
  <c r="Q134" i="5"/>
  <c r="P135" i="5"/>
  <c r="Q135" i="5"/>
  <c r="R135" i="5"/>
  <c r="P136" i="5"/>
  <c r="Q136" i="5"/>
  <c r="R136" i="5"/>
  <c r="P137" i="5"/>
  <c r="R137" i="5" s="1"/>
  <c r="Q137" i="5"/>
  <c r="P138" i="5"/>
  <c r="Q138" i="5"/>
  <c r="R138" i="5"/>
  <c r="P106" i="5"/>
  <c r="Q106" i="5"/>
  <c r="R106" i="5" s="1"/>
  <c r="P107" i="5"/>
  <c r="R107" i="5" s="1"/>
  <c r="Q107" i="5"/>
  <c r="P108" i="5"/>
  <c r="R108" i="5" s="1"/>
  <c r="Q108" i="5"/>
  <c r="P109" i="5"/>
  <c r="R109" i="5" s="1"/>
  <c r="Q109" i="5"/>
  <c r="P110" i="5"/>
  <c r="Q110" i="5"/>
  <c r="R110" i="5"/>
  <c r="P111" i="5"/>
  <c r="R111" i="5" s="1"/>
  <c r="Q111" i="5"/>
  <c r="P112" i="5"/>
  <c r="R112" i="5" s="1"/>
  <c r="Q112" i="5"/>
  <c r="P113" i="5"/>
  <c r="Q113" i="5"/>
  <c r="R113" i="5"/>
  <c r="P114" i="5"/>
  <c r="Q114" i="5"/>
  <c r="R114" i="5"/>
  <c r="P115" i="5"/>
  <c r="Q115" i="5"/>
  <c r="R115" i="5"/>
  <c r="P116" i="5"/>
  <c r="R116" i="5" s="1"/>
  <c r="Q116" i="5"/>
  <c r="P117" i="5"/>
  <c r="R117" i="5" s="1"/>
  <c r="Q117" i="5"/>
  <c r="P118" i="5"/>
  <c r="Q118" i="5"/>
  <c r="R118" i="5"/>
  <c r="P119" i="5"/>
  <c r="R119" i="5" s="1"/>
  <c r="Q119" i="5"/>
  <c r="P120" i="5"/>
  <c r="R120" i="5" s="1"/>
  <c r="Q120" i="5"/>
  <c r="P121" i="5"/>
  <c r="Q121" i="5"/>
  <c r="R121" i="5"/>
  <c r="P96" i="5"/>
  <c r="R96" i="5" s="1"/>
  <c r="Q96" i="5"/>
  <c r="P97" i="5"/>
  <c r="Q97" i="5"/>
  <c r="R97" i="5" s="1"/>
  <c r="P98" i="5"/>
  <c r="Q98" i="5"/>
  <c r="R98" i="5"/>
  <c r="P99" i="5"/>
  <c r="Q99" i="5"/>
  <c r="R99" i="5"/>
  <c r="P100" i="5"/>
  <c r="Q100" i="5"/>
  <c r="R100" i="5"/>
  <c r="P101" i="5"/>
  <c r="R101" i="5" s="1"/>
  <c r="Q101" i="5"/>
  <c r="P102" i="5"/>
  <c r="Q102" i="5"/>
  <c r="R102" i="5"/>
  <c r="P103" i="5"/>
  <c r="Q103" i="5"/>
  <c r="R103" i="5"/>
  <c r="P104" i="5"/>
  <c r="R104" i="5" s="1"/>
  <c r="Q104" i="5"/>
  <c r="P105" i="5"/>
  <c r="Q105" i="5"/>
  <c r="R105" i="5" s="1"/>
  <c r="P86" i="5"/>
  <c r="R86" i="5" s="1"/>
  <c r="Q86" i="5"/>
  <c r="P87" i="5"/>
  <c r="Q87" i="5"/>
  <c r="R87" i="5"/>
  <c r="P88" i="5"/>
  <c r="Q88" i="5"/>
  <c r="R88" i="5"/>
  <c r="P89" i="5"/>
  <c r="R89" i="5" s="1"/>
  <c r="Q89" i="5"/>
  <c r="P90" i="5"/>
  <c r="Q90" i="5"/>
  <c r="R90" i="5"/>
  <c r="P91" i="5"/>
  <c r="R91" i="5" s="1"/>
  <c r="Q91" i="5"/>
  <c r="P92" i="5"/>
  <c r="Q92" i="5"/>
  <c r="R92" i="5"/>
  <c r="P93" i="5"/>
  <c r="Q93" i="5"/>
  <c r="R93" i="5"/>
  <c r="P94" i="5"/>
  <c r="R94" i="5" s="1"/>
  <c r="Q94" i="5"/>
  <c r="P95" i="5"/>
  <c r="Q95" i="5"/>
  <c r="R95" i="5"/>
  <c r="P73" i="5"/>
  <c r="R73" i="5" s="1"/>
  <c r="Q73" i="5"/>
  <c r="P74" i="5"/>
  <c r="Q74" i="5"/>
  <c r="R74" i="5"/>
  <c r="P75" i="5"/>
  <c r="R75" i="5" s="1"/>
  <c r="Q75" i="5"/>
  <c r="P76" i="5"/>
  <c r="R76" i="5" s="1"/>
  <c r="Q76" i="5"/>
  <c r="P77" i="5"/>
  <c r="Q77" i="5"/>
  <c r="R77" i="5"/>
  <c r="P78" i="5"/>
  <c r="R78" i="5" s="1"/>
  <c r="Q78" i="5"/>
  <c r="P79" i="5"/>
  <c r="Q79" i="5"/>
  <c r="R79" i="5"/>
  <c r="P80" i="5"/>
  <c r="Q80" i="5"/>
  <c r="R80" i="5"/>
  <c r="P81" i="5"/>
  <c r="R81" i="5" s="1"/>
  <c r="Q81" i="5"/>
  <c r="P82" i="5"/>
  <c r="Q82" i="5"/>
  <c r="R82" i="5" s="1"/>
  <c r="P83" i="5"/>
  <c r="Q83" i="5"/>
  <c r="R83" i="5" s="1"/>
  <c r="P84" i="5"/>
  <c r="R84" i="5" s="1"/>
  <c r="Q84" i="5"/>
  <c r="P85" i="5"/>
  <c r="Q85" i="5"/>
  <c r="R85" i="5"/>
  <c r="P59" i="5"/>
  <c r="R59" i="5" s="1"/>
  <c r="Q59" i="5"/>
  <c r="P60" i="5"/>
  <c r="Q60" i="5"/>
  <c r="R60" i="5"/>
  <c r="P61" i="5"/>
  <c r="R61" i="5" s="1"/>
  <c r="Q61" i="5"/>
  <c r="P62" i="5"/>
  <c r="R62" i="5" s="1"/>
  <c r="Q62" i="5"/>
  <c r="P63" i="5"/>
  <c r="Q63" i="5"/>
  <c r="R63" i="5"/>
  <c r="P64" i="5"/>
  <c r="R64" i="5" s="1"/>
  <c r="Q64" i="5"/>
  <c r="P65" i="5"/>
  <c r="Q65" i="5"/>
  <c r="R65" i="5"/>
  <c r="P66" i="5"/>
  <c r="Q66" i="5"/>
  <c r="R66" i="5"/>
  <c r="P67" i="5"/>
  <c r="R67" i="5" s="1"/>
  <c r="Q67" i="5"/>
  <c r="P68" i="5"/>
  <c r="Q68" i="5"/>
  <c r="R68" i="5"/>
  <c r="P69" i="5"/>
  <c r="R69" i="5" s="1"/>
  <c r="Q69" i="5"/>
  <c r="P70" i="5"/>
  <c r="Q70" i="5"/>
  <c r="R70" i="5"/>
  <c r="P71" i="5"/>
  <c r="Q71" i="5"/>
  <c r="R71" i="5"/>
  <c r="P72" i="5"/>
  <c r="R72" i="5" s="1"/>
  <c r="Q72" i="5"/>
  <c r="P43" i="5"/>
  <c r="R43" i="5" s="1"/>
  <c r="Q43" i="5"/>
  <c r="P44" i="5"/>
  <c r="R44" i="5" s="1"/>
  <c r="Q44" i="5"/>
  <c r="P45" i="5"/>
  <c r="Q45" i="5"/>
  <c r="R45" i="5"/>
  <c r="P46" i="5"/>
  <c r="Q46" i="5"/>
  <c r="R46" i="5"/>
  <c r="P47" i="5"/>
  <c r="R47" i="5" s="1"/>
  <c r="Q47" i="5"/>
  <c r="P48" i="5"/>
  <c r="R48" i="5" s="1"/>
  <c r="Q48" i="5"/>
  <c r="P49" i="5"/>
  <c r="Q49" i="5"/>
  <c r="R49" i="5"/>
  <c r="P50" i="5"/>
  <c r="R50" i="5" s="1"/>
  <c r="Q50" i="5"/>
  <c r="P51" i="5"/>
  <c r="R51" i="5" s="1"/>
  <c r="Q51" i="5"/>
  <c r="P52" i="5"/>
  <c r="R52" i="5" s="1"/>
  <c r="Q52" i="5"/>
  <c r="P53" i="5"/>
  <c r="Q53" i="5"/>
  <c r="R53" i="5"/>
  <c r="P54" i="5"/>
  <c r="Q54" i="5"/>
  <c r="R54" i="5"/>
  <c r="P55" i="5"/>
  <c r="R55" i="5" s="1"/>
  <c r="Q55" i="5"/>
  <c r="P56" i="5"/>
  <c r="Q56" i="5"/>
  <c r="R56" i="5" s="1"/>
  <c r="P57" i="5"/>
  <c r="Q57" i="5"/>
  <c r="R57" i="5"/>
  <c r="P58" i="5"/>
  <c r="R58" i="5" s="1"/>
  <c r="Q58" i="5"/>
  <c r="P33" i="5"/>
  <c r="R33" i="5" s="1"/>
  <c r="Q33" i="5"/>
  <c r="P34" i="5"/>
  <c r="Q34" i="5"/>
  <c r="R34" i="5"/>
  <c r="P35" i="5"/>
  <c r="R35" i="5" s="1"/>
  <c r="Q35" i="5"/>
  <c r="P36" i="5"/>
  <c r="Q36" i="5"/>
  <c r="R36" i="5"/>
  <c r="P37" i="5"/>
  <c r="Q37" i="5"/>
  <c r="R37" i="5" s="1"/>
  <c r="P38" i="5"/>
  <c r="R38" i="5" s="1"/>
  <c r="Q38" i="5"/>
  <c r="P39" i="5"/>
  <c r="Q39" i="5"/>
  <c r="R39" i="5"/>
  <c r="P40" i="5"/>
  <c r="Q40" i="5"/>
  <c r="R40" i="5"/>
  <c r="P41" i="5"/>
  <c r="R41" i="5" s="1"/>
  <c r="Q41" i="5"/>
  <c r="P42" i="5"/>
  <c r="Q42" i="5"/>
  <c r="R42" i="5"/>
  <c r="P20" i="5"/>
  <c r="Q20" i="5"/>
  <c r="R20" i="5"/>
  <c r="P21" i="5"/>
  <c r="R21" i="5" s="1"/>
  <c r="Q21" i="5"/>
  <c r="P22" i="5"/>
  <c r="Q22" i="5"/>
  <c r="R22" i="5"/>
  <c r="P23" i="5"/>
  <c r="Q23" i="5"/>
  <c r="R23" i="5"/>
  <c r="P24" i="5"/>
  <c r="Q24" i="5"/>
  <c r="R24" i="5"/>
  <c r="P25" i="5"/>
  <c r="Q25" i="5"/>
  <c r="R25" i="5"/>
  <c r="P26" i="5"/>
  <c r="R26" i="5" s="1"/>
  <c r="Q26" i="5"/>
  <c r="P27" i="5"/>
  <c r="Q27" i="5"/>
  <c r="R27" i="5"/>
  <c r="P28" i="5"/>
  <c r="Q28" i="5"/>
  <c r="R28" i="5"/>
  <c r="P29" i="5"/>
  <c r="R29" i="5" s="1"/>
  <c r="Q29" i="5"/>
  <c r="P30" i="5"/>
  <c r="Q30" i="5"/>
  <c r="R30" i="5"/>
  <c r="P31" i="5"/>
  <c r="Q31" i="5"/>
  <c r="R31" i="5"/>
  <c r="P32" i="5"/>
  <c r="R32" i="5" s="1"/>
  <c r="Q32" i="5"/>
  <c r="P13" i="5"/>
  <c r="Q13" i="5"/>
  <c r="R13" i="5"/>
  <c r="P14" i="5"/>
  <c r="Q14" i="5"/>
  <c r="R14" i="5"/>
  <c r="P15" i="5"/>
  <c r="R15" i="5" s="1"/>
  <c r="Q15" i="5"/>
  <c r="P16" i="5"/>
  <c r="R16" i="5" s="1"/>
  <c r="Q16" i="5"/>
  <c r="P17" i="5"/>
  <c r="Q17" i="5"/>
  <c r="R17" i="5"/>
  <c r="P18" i="5"/>
  <c r="R18" i="5" s="1"/>
  <c r="Q18" i="5"/>
  <c r="P19" i="5"/>
  <c r="Q19" i="5"/>
  <c r="R19" i="5"/>
  <c r="R3" i="5"/>
  <c r="R4" i="5"/>
  <c r="R5" i="5"/>
  <c r="R6" i="5"/>
  <c r="R7" i="5"/>
  <c r="R8" i="5"/>
  <c r="R9" i="5"/>
  <c r="R10" i="5"/>
  <c r="R11" i="5"/>
  <c r="R12" i="5"/>
  <c r="R2" i="5"/>
  <c r="Q3" i="5"/>
  <c r="Q4" i="5"/>
  <c r="Q5" i="5"/>
  <c r="Q6" i="5"/>
  <c r="Q7" i="5"/>
  <c r="Q8" i="5"/>
  <c r="Q9" i="5"/>
  <c r="Q10" i="5"/>
  <c r="Q11" i="5"/>
  <c r="Q12" i="5"/>
  <c r="Q2" i="5"/>
  <c r="P3" i="5"/>
  <c r="P4" i="5"/>
  <c r="P5" i="5"/>
  <c r="P6" i="5"/>
  <c r="P7" i="5"/>
  <c r="P8" i="5"/>
  <c r="P9" i="5"/>
  <c r="P10" i="5"/>
  <c r="P11" i="5"/>
  <c r="P12" i="5"/>
  <c r="P2" i="5"/>
</calcChain>
</file>

<file path=xl/sharedStrings.xml><?xml version="1.0" encoding="utf-8"?>
<sst xmlns="http://schemas.openxmlformats.org/spreadsheetml/2006/main" count="1563" uniqueCount="1440">
  <si>
    <t>Label</t>
  </si>
  <si>
    <t>Area</t>
  </si>
  <si>
    <t>Mean</t>
  </si>
  <si>
    <t>Mode</t>
  </si>
  <si>
    <t>Min</t>
  </si>
  <si>
    <t>Max</t>
  </si>
  <si>
    <t>BX</t>
  </si>
  <si>
    <t>BY</t>
  </si>
  <si>
    <t>Width</t>
  </si>
  <si>
    <t>Height</t>
  </si>
  <si>
    <t>Angle</t>
  </si>
  <si>
    <t>Median</t>
  </si>
  <si>
    <t>Slice</t>
  </si>
  <si>
    <t>Length</t>
  </si>
  <si>
    <t>x: Width x 0.133um</t>
  </si>
  <si>
    <t>velocity (x/y)</t>
  </si>
  <si>
    <t>Timelapse imaging</t>
  </si>
  <si>
    <t>250ms exposure</t>
  </si>
  <si>
    <t>100% laser</t>
  </si>
  <si>
    <t>Had to change equation because timelapse is slower - 301ms average timelapse interval</t>
  </si>
  <si>
    <t>30s video</t>
  </si>
  <si>
    <t>100623_A1</t>
  </si>
  <si>
    <t>oyEx682 osm6oy166 che3ts 15-25 shift 3hr Animal 1_XY1696615975_Z0_T000_kymograph.tif:0019-0024</t>
  </si>
  <si>
    <t>oyEx682 osm6oy166 che3ts 15-25 shift 3hr Animal 1_XY1696615975_Z0_T000_kymograph.tif:0006-0027</t>
  </si>
  <si>
    <t>oyEx682 osm6oy166 che3ts 15-25 shift 3hr Animal 1_XY1696615975_Z0_T000_kymograph.tif:0017-0032</t>
  </si>
  <si>
    <t>oyEx682 osm6oy166 che3ts 15-25 shift 3hr Animal 1_XY1696615975_Z0_T000_kymograph.tif:0025-0023</t>
  </si>
  <si>
    <t>oyEx682 osm6oy166 che3ts 15-25 shift 3hr Animal 1_XY1696615975_Z0_T000_kymograph.tif:0031-0022</t>
  </si>
  <si>
    <t>oyEx682 osm6oy166 che3ts 15-25 shift 3hr Animal 1_XY1696615975_Z0_T000_kymograph.tif:0041-0022</t>
  </si>
  <si>
    <t>oyEx682 osm6oy166 che3ts 15-25 shift 3hr Animal 1_XY1696615975_Z0_T000_kymograph.tif:0045-0023</t>
  </si>
  <si>
    <t>oyEx682 osm6oy166 che3ts 15-25 shift 3hr Animal 1_XY1696615975_Z0_T000_kymograph.tif:0035-0019</t>
  </si>
  <si>
    <t>oyEx682 osm6oy166 che3ts 15-25 shift 3hr Animal 1_XY1696615975_Z0_T000_kymograph.tif:0092-0018</t>
  </si>
  <si>
    <t>oyEx682 osm6oy166 che3ts 15-25 shift 3hr Animal 1_XY1696615975_Z0_T000_kymograph.tif:0082-0023</t>
  </si>
  <si>
    <t>oyEx682 osm6oy166 che3ts 15-25 shift 3hr Animal 1_XY1696615975_Z0_T000_kymograph.tif:0059-0025</t>
  </si>
  <si>
    <t>oyEx682 osm6oy166 che3ts 15-25 shift 3hr Animal 2_XY1696616038_Z0_T000_C0_kymograph.tif:0012-0031</t>
  </si>
  <si>
    <t>oyEx682 osm6oy166 che3ts 15-25 shift 3hr Animal 2_XY1696616038_Z0_T000_C0_kymograph.tif:0028-0029</t>
  </si>
  <si>
    <t>oyEx682 osm6oy166 che3ts 15-25 shift 3hr Animal 2_XY1696616038_Z0_T000_C0_kymograph.tif:0028-0020</t>
  </si>
  <si>
    <t>oyEx682 osm6oy166 che3ts 15-25 shift 3hr Animal 2_XY1696616038_Z0_T000_C0_kymograph.tif:0041-0021</t>
  </si>
  <si>
    <t>oyEx682 osm6oy166 che3ts 15-25 shift 3hr Animal 2_XY1696616038_Z0_T000_C0_kymograph.tif:0019-0027</t>
  </si>
  <si>
    <t>oyEx682 osm6oy166 che3ts 15-25 shift 3hr Animal 2_XY1696616038_Z0_T000_C0_kymograph.tif:0005-0031</t>
  </si>
  <si>
    <t>100623_A2</t>
  </si>
  <si>
    <t>oyEx682 osm6oy166 che3ts 15-25 shift 3hr Animal 3_XY1696616130_Z0_T000_kymograph.tif:0006-0023</t>
  </si>
  <si>
    <t>oyEx682 osm6oy166 che3ts 15-25 shift 3hr Animal 3_XY1696616130_Z0_T000_kymograph.tif:0009-0017</t>
  </si>
  <si>
    <t>oyEx682 osm6oy166 che3ts 15-25 shift 3hr Animal 3_XY1696616130_Z0_T000_kymograph.tif:0019-0021</t>
  </si>
  <si>
    <t>oyEx682 osm6oy166 che3ts 15-25 shift 3hr Animal 3_XY1696616130_Z0_T000_kymograph.tif:0021-0019</t>
  </si>
  <si>
    <t>oyEx682 osm6oy166 che3ts 15-25 shift 3hr Animal 3_XY1696616130_Z0_T000_kymograph.tif:0024-0022</t>
  </si>
  <si>
    <t>oyEx682 osm6oy166 che3ts 15-25 shift 3hr Animal 3_XY1696616130_Z0_T000_kymograph.tif:0030-0022</t>
  </si>
  <si>
    <t>oyEx682 osm6oy166 che3ts 15-25 shift 3hr Animal 3_XY1696616130_Z0_T000_kymograph.tif:0039-0023</t>
  </si>
  <si>
    <t>oyEx682 osm6oy166 che3ts 15-25 shift 3hr Animal 3_XY1696616130_Z0_T000_kymograph.tif:0047-0024</t>
  </si>
  <si>
    <t>oyEx682 osm6oy166 che3ts 15-25 shift 3hr Animal 3_XY1696616130_Z0_T000_kymograph.tif:0055-0024</t>
  </si>
  <si>
    <t>oyEx682 osm6oy166 che3ts 15-25 shift 3hr Animal 3_XY1696616130_Z0_T000_kymograph.tif:0074-0021</t>
  </si>
  <si>
    <t>oyEx682 osm6oy166 che3ts 15-25 shift 3hr Animal 3_XY1696616130_Z0_T000_kymograph.tif:0087-0014</t>
  </si>
  <si>
    <t>oyEx682 osm6oy166 che3ts 15-25 shift 3hr Animal 3_XY1696616130_Z0_T000_kymograph.tif:0097-0019</t>
  </si>
  <si>
    <t>100623_A3</t>
  </si>
  <si>
    <t>oyEx682 osm6oy166 che3ts 15-25 shift 3hr Animal 4_XY1696616193_Z0_T000_kymograph.tif:0007-0037</t>
  </si>
  <si>
    <t>oyEx682 osm6oy166 che3ts 15-25 shift 3hr Animal 4_XY1696616193_Z0_T000_kymograph.tif:0015-0041</t>
  </si>
  <si>
    <t>oyEx682 osm6oy166 che3ts 15-25 shift 3hr Animal 4_XY1696616193_Z0_T000_kymograph.tif:0017-0034</t>
  </si>
  <si>
    <t>oyEx682 osm6oy166 che3ts 15-25 shift 3hr Animal 4_XY1696616193_Z0_T000_kymograph.tif:0030-0024</t>
  </si>
  <si>
    <t>oyEx682 osm6oy166 che3ts 15-25 shift 3hr Animal 4_XY1696616193_Z0_T000_kymograph.tif:0049-0031</t>
  </si>
  <si>
    <t>oyEx682 osm6oy166 che3ts 15-25 shift 3hr Animal 4_XY1696616193_Z0_T000_kymograph.tif:0063-0032</t>
  </si>
  <si>
    <t>oyEx682 osm6oy166 che3ts 15-25 shift 3hr Animal 4_XY1696616193_Z0_T000_kymograph.tif:0104-0023</t>
  </si>
  <si>
    <t>oyEx682 osm6oy166 che3ts 15-25 shift 3hr Animal 4_XY1696616193_Z0_T000_kymograph.tif:0093-0027</t>
  </si>
  <si>
    <t>oyEx682 osm6oy166 che3ts 15-25 shift 3hr Animal 4_XY1696616193_Z0_T000_kymograph.tif:0074-0030</t>
  </si>
  <si>
    <t>100623_A4</t>
  </si>
  <si>
    <t>100623_A5</t>
  </si>
  <si>
    <t># of events per 30s</t>
  </si>
  <si>
    <t>100623_A6</t>
  </si>
  <si>
    <t>100623_A7</t>
  </si>
  <si>
    <t>oyEx682 osm6oy166 che3ts 15-25 shift 3hr Animal 7_XY1696616410_Z0_T000_kymograph.tif:0006-0022</t>
  </si>
  <si>
    <t>oyEx682 osm6oy166 che3ts 15-25 shift 3hr Animal 7_XY1696616410_Z0_T000_kymograph.tif:0011-0019</t>
  </si>
  <si>
    <t>oyEx682 osm6oy166 che3ts 15-25 shift 3hr Animal 7_XY1696616410_Z0_T000_kymograph.tif:0020-0019</t>
  </si>
  <si>
    <t>oyEx682 osm6oy166 che3ts 15-25 shift 3hr Animal 7_XY1696616410_Z0_T000_kymograph.tif:0028-0020</t>
  </si>
  <si>
    <t>oyEx682 osm6oy166 che3ts 15-25 shift 3hr Animal 7_XY1696616410_Z0_T000_kymograph.tif:0041-0014</t>
  </si>
  <si>
    <t>oyEx682 osm6oy166 che3ts 15-25 shift 3hr Animal 7_XY1696616410_Z0_T000_kymograph.tif:0038-0020</t>
  </si>
  <si>
    <t>oyEx682 osm6oy166 che3ts 15-25 shift 3hr Animal 7_XY1696616410_Z0_T000_kymograph.tif:0047-0015</t>
  </si>
  <si>
    <t>oyEx682 osm6oy166 che3ts 15-25 shift 3hr Animal 7_XY1696616410_Z0_T000_kymograph.tif:0071-0029</t>
  </si>
  <si>
    <t>oyEx682 osm6oy166 che3ts 15-25 shift 3hr Animal 7_XY1696616410_Z0_T000_kymograph.tif:0074-0023</t>
  </si>
  <si>
    <t>oyEx682 osm6oy166 che3ts 15-25 shift 3hr Animal 7_XY1696616410_Z0_T000_kymograph.tif:0084-0018</t>
  </si>
  <si>
    <t>oyEx682 osm6oy166 che3ts 15-25 shift 3hr Animal 7_XY1696616410_Z0_T000_kymograph.tif:0094-0019</t>
  </si>
  <si>
    <t>oyEx682 osm6oy166 che3ts 15-25 shift 3hr Animal 7_XY1696616410_Z0_T000_kymograph.tif:0098-0018</t>
  </si>
  <si>
    <t>oyEx682 osm6oy166 che3ts 15-25 shift 3hr Animal 7_XY1696616410_Z0_T000_kymograph.tif:0116-0008</t>
  </si>
  <si>
    <t>100623_A8</t>
  </si>
  <si>
    <t>100623_A9</t>
  </si>
  <si>
    <t>100623_A10</t>
  </si>
  <si>
    <t>oyEx682 osm6oy166 che3ts 15-25 shift 3hr Animal 10_XY1696616613_Z0_T000_kymograph.tif:0005-0027</t>
  </si>
  <si>
    <t>oyEx682 osm6oy166 che3ts 15-25 shift 3hr Animal 10_XY1696616613_Z0_T000_kymograph.tif:0012-0027</t>
  </si>
  <si>
    <t>oyEx682 osm6oy166 che3ts 15-25 shift 3hr Animal 10_XY1696616613_Z0_T000_kymograph.tif:0020-0027</t>
  </si>
  <si>
    <t>oyEx682 osm6oy166 che3ts 15-25 shift 3hr Animal 10_XY1696616613_Z0_T000_kymograph.tif:0026-0027</t>
  </si>
  <si>
    <t>oyEx682 osm6oy166 che3ts 15-25 shift 3hr Animal 10_XY1696616613_Z0_T000_kymograph.tif:0044-0027</t>
  </si>
  <si>
    <t>oyEx682 osm6oy166 che3ts 15-25 shift 3hr Animal 10_XY1696616613_Z0_T000_kymograph.tif:0040-0028</t>
  </si>
  <si>
    <t>oyEx682 osm6oy166 che3ts 15-25 shift 3hr Animal 10_XY1696616613_Z0_T000_kymograph.tif:0059-0022</t>
  </si>
  <si>
    <t>oyEx682 osm6oy166 che3ts 15-25 shift 3hr Animal 10_XY1696616613_Z0_T000_kymograph.tif:0079-0027</t>
  </si>
  <si>
    <t>oyEx682 osm6oy166 che3ts 15-25 shift 3hr Animal 10_XY1696616613_Z0_T000_kymograph.tif:0104-0022</t>
  </si>
  <si>
    <t>oyEx682 osm6oy166 che3ts 15-25 shift 3hr Animal 10_XY1696616613_Z0_T000_kymograph.tif:0096-0026</t>
  </si>
  <si>
    <t>oyEx682 osm6oy166 che3ts 15-25 shift 3hr Animal 10_XY1696616613_Z0_T000_kymograph.tif:0034-0028</t>
  </si>
  <si>
    <t>101323_A1</t>
  </si>
  <si>
    <t>AP457 oyEx682 osm6oy166 che3ts 15-25 3hr Animal 1_XY1697222342_Z0_T000_kymopgraph.tif:0004-0041</t>
  </si>
  <si>
    <t>AP457 oyEx682 osm6oy166 che3ts 15-25 3hr Animal 1_XY1697222342_Z0_T000_kymopgraph.tif:0008-0035</t>
  </si>
  <si>
    <t>AP457 oyEx682 osm6oy166 che3ts 15-25 3hr Animal 1_XY1697222342_Z0_T000_kymopgraph.tif:0016-0033</t>
  </si>
  <si>
    <t>AP457 oyEx682 osm6oy166 che3ts 15-25 3hr Animal 1_XY1697222342_Z0_T000_kymopgraph.tif:0034-0035</t>
  </si>
  <si>
    <t>AP457 oyEx682 osm6oy166 che3ts 15-25 3hr Animal 1_XY1697222342_Z0_T000_kymopgraph.tif:0036-0029</t>
  </si>
  <si>
    <t>AP457 oyEx682 osm6oy166 che3ts 15-25 3hr Animal 1_XY1697222342_Z0_T000_kymopgraph.tif:0047-0034</t>
  </si>
  <si>
    <t>AP457 oyEx682 osm6oy166 che3ts 15-25 3hr Animal 1_XY1697222342_Z0_T000_kymopgraph.tif:0047-0025</t>
  </si>
  <si>
    <t>AP457 oyEx682 osm6oy166 che3ts 15-25 3hr Animal 1_XY1697222342_Z0_T000_kymopgraph.tif:0022-0033</t>
  </si>
  <si>
    <t>AP457 oyEx682 osm6oy166 che3ts 15-25 3hr Animal 1_XY1697222342_Z0_T000_kymopgraph.tif:0059-0030</t>
  </si>
  <si>
    <t>AP457 oyEx682 osm6oy166 che3ts 15-25 3hr Animal 1_XY1697222342_Z0_T000_kymopgraph.tif:0080-0027</t>
  </si>
  <si>
    <t>AP457 oyEx682 osm6oy166 che3ts 15-25 3hr Animal 1_XY1697222342_Z0_T000_kymopgraph.tif:0083-0028</t>
  </si>
  <si>
    <t>AP457 oyEx682 osm6oy166 che3ts 15-25 3hr Animal 1_XY1697222342_Z0_T000_kymopgraph.tif:0071-0027</t>
  </si>
  <si>
    <t>AP457 oyEx682 osm6oy166 che3ts 15-25 3hr Animal 2_XY1697222409_Z0_T000_kymograph.tif:0015-0029</t>
  </si>
  <si>
    <t>AP457 oyEx682 osm6oy166 che3ts 15-25 3hr Animal 2_XY1697222409_Z0_T000_kymograph.tif:0012-0028</t>
  </si>
  <si>
    <t>AP457 oyEx682 osm6oy166 che3ts 15-25 3hr Animal 2_XY1697222409_Z0_T000_kymograph.tif:0023-0029</t>
  </si>
  <si>
    <t>AP457 oyEx682 osm6oy166 che3ts 15-25 3hr Animal 2_XY1697222409_Z0_T000_kymograph.tif:0030-0027</t>
  </si>
  <si>
    <t>AP457 oyEx682 osm6oy166 che3ts 15-25 3hr Animal 2_XY1697222409_Z0_T000_kymograph.tif:0033-0029</t>
  </si>
  <si>
    <t>AP457 oyEx682 osm6oy166 che3ts 15-25 3hr Animal 2_XY1697222409_Z0_T000_kymograph.tif:0037-0027</t>
  </si>
  <si>
    <t>AP457 oyEx682 osm6oy166 che3ts 15-25 3hr Animal 2_XY1697222409_Z0_T000_kymograph.tif:0058-0030</t>
  </si>
  <si>
    <t>AP457 oyEx682 osm6oy166 che3ts 15-25 3hr Animal 2_XY1697222409_Z0_T000_kymograph.tif:0072-0024</t>
  </si>
  <si>
    <t>AP457 oyEx682 osm6oy166 che3ts 15-25 3hr Animal 2_XY1697222409_Z0_T000_kymograph.tif:0068-0028</t>
  </si>
  <si>
    <t>101323_A2</t>
  </si>
  <si>
    <t>Kymograph:0009-0018</t>
  </si>
  <si>
    <t>Kymograph:0014-0014</t>
  </si>
  <si>
    <t>Kymograph:0024-0014</t>
  </si>
  <si>
    <t>Kymograph:0031-0016</t>
  </si>
  <si>
    <t>Kymograph:0037-0016</t>
  </si>
  <si>
    <t>Kymograph:0043-0016</t>
  </si>
  <si>
    <t>Kymograph:0049-0016</t>
  </si>
  <si>
    <t>Kymograph:0065-0013</t>
  </si>
  <si>
    <t>Kymograph:0084-0012</t>
  </si>
  <si>
    <t>101323_A3</t>
  </si>
  <si>
    <t>101323_A4</t>
  </si>
  <si>
    <t>Kymograph:0006-0035</t>
  </si>
  <si>
    <t>Kymograph:0009-0036</t>
  </si>
  <si>
    <t>Kymograph:0014-0032</t>
  </si>
  <si>
    <t>Kymograph:0021-0029</t>
  </si>
  <si>
    <t>Kymograph:0040-0034</t>
  </si>
  <si>
    <t>Kymograph:0044-0031</t>
  </si>
  <si>
    <t>Kymograph:0055-0027</t>
  </si>
  <si>
    <t>Kymograph:0067-0031</t>
  </si>
  <si>
    <t>Kymograph:0075-0027</t>
  </si>
  <si>
    <t>Kymograph:0084-0031</t>
  </si>
  <si>
    <t>Kymograph:0087-0030</t>
  </si>
  <si>
    <t>Kymograph:0093-0025</t>
  </si>
  <si>
    <t>Kymograph:0112-0027</t>
  </si>
  <si>
    <t>Kymograph:0100-0031</t>
  </si>
  <si>
    <t>Kymograph:0116-0019</t>
  </si>
  <si>
    <t>AP457 oyEx682 osm6oy166 che3ts 15-25 3hr Animal 5_XY1697222639_Z0_T000_kymograph.tif:0011-0041</t>
  </si>
  <si>
    <t>AP457 oyEx682 osm6oy166 che3ts 15-25 3hr Animal 5_XY1697222639_Z0_T000_kymograph.tif:0015-0039</t>
  </si>
  <si>
    <t>AP457 oyEx682 osm6oy166 che3ts 15-25 3hr Animal 5_XY1697222639_Z0_T000_kymograph.tif:0018-0038</t>
  </si>
  <si>
    <t>AP457 oyEx682 osm6oy166 che3ts 15-25 3hr Animal 5_XY1697222639_Z0_T000_kymograph.tif:0026-0040</t>
  </si>
  <si>
    <t>AP457 oyEx682 osm6oy166 che3ts 15-25 3hr Animal 5_XY1697222639_Z0_T000_kymograph.tif:0033-0034</t>
  </si>
  <si>
    <t>AP457 oyEx682 osm6oy166 che3ts 15-25 3hr Animal 5_XY1697222639_Z0_T000_kymograph.tif:0040-0031</t>
  </si>
  <si>
    <t>AP457 oyEx682 osm6oy166 che3ts 15-25 3hr Animal 5_XY1697222639_Z0_T000_kymograph.tif:0046-0030</t>
  </si>
  <si>
    <t>AP457 oyEx682 osm6oy166 che3ts 15-25 3hr Animal 5_XY1697222639_Z0_T000_kymograph.tif:0050-0031</t>
  </si>
  <si>
    <t>AP457 oyEx682 osm6oy166 che3ts 15-25 3hr Animal 5_XY1697222639_Z0_T000_kymograph.tif:0056-0032</t>
  </si>
  <si>
    <t>AP457 oyEx682 osm6oy166 che3ts 15-25 3hr Animal 5_XY1697222639_Z0_T000_kymograph.tif:0062-0033</t>
  </si>
  <si>
    <t>AP457 oyEx682 osm6oy166 che3ts 15-25 3hr Animal 5_XY1697222639_Z0_T000_kymograph.tif:0065-0033</t>
  </si>
  <si>
    <t>AP457 oyEx682 osm6oy166 che3ts 15-25 3hr Animal 5_XY1697222639_Z0_T000_kymograph.tif:0070-0029</t>
  </si>
  <si>
    <t>AP457 oyEx682 osm6oy166 che3ts 15-25 3hr Animal 5_XY1697222639_Z0_T000_kymograph.tif:0084-0026</t>
  </si>
  <si>
    <t>AP457 oyEx682 osm6oy166 che3ts 15-25 3hr Animal 5_XY1697222639_Z0_T000_kymograph.tif:0095-0027</t>
  </si>
  <si>
    <t>AP457 oyEx682 osm6oy166 che3ts 15-25 3hr Animal 5_XY1697222639_Z0_T000_kymograph.tif:0109-0030</t>
  </si>
  <si>
    <t>AP457 oyEx682 osm6oy166 che3ts 15-25 3hr Animal 5_XY1697222639_Z0_T000_kymograph.tif:0030-0040</t>
  </si>
  <si>
    <t>101323_A5</t>
  </si>
  <si>
    <t>101323_A6</t>
  </si>
  <si>
    <t>AP457 oyEx682 osm6oy166 che3ts 15-25 3hr Animal 6_XY1697222701_Z0_T000_kymograph.tif:0004-0027</t>
  </si>
  <si>
    <t>AP457 oyEx682 osm6oy166 che3ts 15-25 3hr Animal 6_XY1697222701_Z0_T000_kymograph.tif:0010-0025</t>
  </si>
  <si>
    <t>AP457 oyEx682 osm6oy166 che3ts 15-25 3hr Animal 6_XY1697222701_Z0_T000_kymograph.tif:0017-0027</t>
  </si>
  <si>
    <t>AP457 oyEx682 osm6oy166 che3ts 15-25 3hr Animal 6_XY1697222701_Z0_T000_kymograph.tif:0022-0025</t>
  </si>
  <si>
    <t>AP457 oyEx682 osm6oy166 che3ts 15-25 3hr Animal 6_XY1697222701_Z0_T000_kymograph.tif:0032-0024</t>
  </si>
  <si>
    <t>AP457 oyEx682 osm6oy166 che3ts 15-25 3hr Animal 6_XY1697222701_Z0_T000_kymograph.tif:0035-0024</t>
  </si>
  <si>
    <t>AP457 oyEx682 osm6oy166 che3ts 15-25 3hr Animal 6_XY1697222701_Z0_T000_kymograph.tif:0046-0023</t>
  </si>
  <si>
    <t>AP457 oyEx682 osm6oy166 che3ts 15-25 3hr Animal 6_XY1697222701_Z0_T000_kymograph.tif:0058-0022</t>
  </si>
  <si>
    <t>AP457 oyEx682 osm6oy166 che3ts 15-25 3hr Animal 6_XY1697222701_Z0_T000_kymograph.tif:0062-0021</t>
  </si>
  <si>
    <t>AP457 oyEx682 osm6oy166 che3ts 15-25 3hr Animal 6_XY1697222701_Z0_T000_kymograph.tif:0074-0023</t>
  </si>
  <si>
    <t>AP457 oyEx682 osm6oy166 che3ts 15-25 3hr Animal 6_XY1697222701_Z0_T000_kymograph.tif:0079-0023</t>
  </si>
  <si>
    <t>AP457 oyEx682 osm6oy166 che3ts 15-25 3hr Animal 6_XY1697222701_Z0_T000_kymograph.tif:0092-0022</t>
  </si>
  <si>
    <t>AP457 oyEx682 osm6oy166 che3ts 15-25 3hr Animal 6_XY1697222701_Z0_T000_kymograph.tif:0089-0025</t>
  </si>
  <si>
    <t>AP457 oyEx682 osm6oy166 che3ts 15-25 3hr Animal 6_XY1697222701_Z0_T000_kymograph.tif:0104-0024</t>
  </si>
  <si>
    <t>AP457 oyEx682 osm6oy166 che3ts 15-25 3hr Animal 6_XY1697222701_Z0_T000_kymograph.tif:0111-0024</t>
  </si>
  <si>
    <t>AP457 oyEx682 osm6oy166 che3ts 15-25 3hr Animal 6_XY1697222701_Z0_T000_kymograph.tif:0115-0017</t>
  </si>
  <si>
    <t>101323_A7</t>
  </si>
  <si>
    <t>AP457 oyEx682 osm6oy166 che3ts 15-25 3hr Animal 7_XY1697222797_Z0_T000_kymograph.tif:0004-0034</t>
  </si>
  <si>
    <t>AP457 oyEx682 osm6oy166 che3ts 15-25 3hr Animal 7_XY1697222797_Z0_T000_kymograph.tif:0005-0027</t>
  </si>
  <si>
    <t>AP457 oyEx682 osm6oy166 che3ts 15-25 3hr Animal 7_XY1697222797_Z0_T000_kymograph.tif:0010-0029</t>
  </si>
  <si>
    <t>AP457 oyEx682 osm6oy166 che3ts 15-25 3hr Animal 7_XY1697222797_Z0_T000_kymograph.tif:0015-0028</t>
  </si>
  <si>
    <t>AP457 oyEx682 osm6oy166 che3ts 15-25 3hr Animal 7_XY1697222797_Z0_T000_kymograph.tif:0018-0023</t>
  </si>
  <si>
    <t>AP457 oyEx682 osm6oy166 che3ts 15-25 3hr Animal 7_XY1697222797_Z0_T000_kymograph.tif:0024-0023</t>
  </si>
  <si>
    <t>AP457 oyEx682 osm6oy166 che3ts 15-25 3hr Animal 7_XY1697222797_Z0_T000_kymograph.tif:0039-0026</t>
  </si>
  <si>
    <t>AP457 oyEx682 osm6oy166 che3ts 15-25 3hr Animal 7_XY1697222797_Z0_T000_kymograph.tif:0040-0018</t>
  </si>
  <si>
    <t>AP457 oyEx682 osm6oy166 che3ts 15-25 3hr Animal 7_XY1697222797_Z0_T000_kymograph.tif:0055-0020</t>
  </si>
  <si>
    <t>AP457 oyEx682 osm6oy166 che3ts 15-25 3hr Animal 7_XY1697222797_Z0_T000_kymograph.tif:0065-0026</t>
  </si>
  <si>
    <t>AP457 oyEx682 osm6oy166 che3ts 15-25 3hr Animal 7_XY1697222797_Z0_T000_kymograph.tif:0077-0025</t>
  </si>
  <si>
    <t>AP457 oyEx682 osm6oy166 che3ts 15-25 3hr Animal 7_XY1697222797_Z0_T000_kymograph.tif:0073-0026</t>
  </si>
  <si>
    <t>AP457 oyEx682 osm6oy166 che3ts 15-25 3hr Animal 7_XY1697222797_Z0_T000_kymograph.tif:0085-0029</t>
  </si>
  <si>
    <t>AP457 oyEx682 osm6oy166 che3ts 15-25 3hr Animal 7_XY1697222797_Z0_T000_kymograph.tif:0092-0025</t>
  </si>
  <si>
    <t>AP457 oyEx682 osm6oy166 che3ts 15-25 3hr Animal 7_XY1697222797_Z0_T000_kymograph.tif:0095-0024</t>
  </si>
  <si>
    <t>AP457 oyEx682 osm6oy166 che3ts 15-25 3hr Animal 7_XY1697222797_Z0_T000_kymograph.tif:0108-0022</t>
  </si>
  <si>
    <t>AP457 oyEx682 osm6oy166 che3ts 15-25 3hr Animal 7_XY1697222797_Z0_T000_kymograph.tif:0116-0013</t>
  </si>
  <si>
    <t>101323_A8</t>
  </si>
  <si>
    <t>Analysis</t>
  </si>
  <si>
    <t xml:space="preserve">No IFT: 0 events </t>
  </si>
  <si>
    <t xml:space="preserve">Little IFT: 1-10 events </t>
  </si>
  <si>
    <t>IFT: more than 10 events</t>
  </si>
  <si>
    <t>AP457 oyEx682 osm6oy166 che3ts 15-25 3hr Animal 8_XY1697222865_Z0_T000_kymograph.tif:0006-0038</t>
  </si>
  <si>
    <t>AP457 oyEx682 osm6oy166 che3ts 15-25 3hr Animal 8_XY1697222865_Z0_T000_kymograph.tif:0010-0036</t>
  </si>
  <si>
    <t>AP457 oyEx682 osm6oy166 che3ts 15-25 3hr Animal 8_XY1697222865_Z0_T000_kymograph.tif:0020-0033</t>
  </si>
  <si>
    <t>AP457 oyEx682 osm6oy166 che3ts 15-25 3hr Animal 8_XY1697222865_Z0_T000_kymograph.tif:0025-0033</t>
  </si>
  <si>
    <t>AP457 oyEx682 osm6oy166 che3ts 15-25 3hr Animal 8_XY1697222865_Z0_T000_kymograph.tif:0040-0033</t>
  </si>
  <si>
    <t>AP457 oyEx682 osm6oy166 che3ts 15-25 3hr Animal 8_XY1697222865_Z0_T000_kymograph.tif:0051-0034</t>
  </si>
  <si>
    <t>AP457 oyEx682 osm6oy166 che3ts 15-25 3hr Animal 8_XY1697222865_Z0_T000_kymograph.tif:0061-0033</t>
  </si>
  <si>
    <t>AP457 oyEx682 osm6oy166 che3ts 15-25 3hr Animal 8_XY1697222865_Z0_T000_kymograph.tif:0068-0033</t>
  </si>
  <si>
    <t>AP457 oyEx682 osm6oy166 che3ts 15-25 3hr Animal 8_XY1697222865_Z0_T000_kymograph.tif:0084-0027</t>
  </si>
  <si>
    <t>AP457 oyEx682 osm6oy166 che3ts 15-25 3hr Animal 8_XY1697222865_Z0_T000_kymograph.tif:0098-0026</t>
  </si>
  <si>
    <t>AP457 oyEx682 osm6oy166 che3ts 15-25 3hr Animal 8_XY1697222865_Z0_T000_kymograph.tif:0103-0024</t>
  </si>
  <si>
    <t>AP457 oyEx682 osm6oy166 che3ts 15-25 3hr Animal 8_XY1697222865_Z0_T000_kymograph.tif:0098-0032</t>
  </si>
  <si>
    <t>AP457 oyEx682 osm6oy166 che3ts 15-25 3hr Animal 8_XY1697222865_Z0_T000_kymograph.tif:0037-0039</t>
  </si>
  <si>
    <t>no IFT</t>
  </si>
  <si>
    <t>little IFT</t>
  </si>
  <si>
    <t>IFT</t>
  </si>
  <si>
    <t>101323_A9</t>
  </si>
  <si>
    <t>AP457 oyEx682 osm6oy166 che3ts 15-25 3hr Animal 9_XY1697222929_Z0_T000_kymograph.tif:0007-0011</t>
  </si>
  <si>
    <t>AP457 oyEx682 osm6oy166 che3ts 15-25 3hr Animal 9_XY1697222929_Z0_T000_kymograph.tif:0018-0010</t>
  </si>
  <si>
    <t>AP457 oyEx682 osm6oy166 che3ts 15-25 3hr Animal 9_XY1697222929_Z0_T000_kymograph.tif:0039-0009</t>
  </si>
  <si>
    <t>AP457 oyEx682 osm6oy166 che3ts 15-25 3hr Animal 9_XY1697222929_Z0_T000_kymograph.tif:0058-0010</t>
  </si>
  <si>
    <t>AP457 oyEx682 osm6oy166 che3ts 15-25 3hr Animal 9_XY1697222929_Z0_T000_kymograph.tif:0081-0011</t>
  </si>
  <si>
    <t>AP457 oyEx682 osm6oy166 che3ts 15-25 3hr Animal 9_XY1697222929_Z0_T000_kymograph.tif:0108-0011</t>
  </si>
  <si>
    <t>101323_A10</t>
  </si>
  <si>
    <t>Kymograph:0005-0027</t>
  </si>
  <si>
    <t>Kymograph:0012-0026</t>
  </si>
  <si>
    <t>Kymograph:0014-0019</t>
  </si>
  <si>
    <t>Kymograph:0024-0024</t>
  </si>
  <si>
    <t>Kymograph:0031-0022</t>
  </si>
  <si>
    <t>Kymograph:0037-0024</t>
  </si>
  <si>
    <t>Kymograph:0041-0024</t>
  </si>
  <si>
    <t>Kymograph:0049-0017</t>
  </si>
  <si>
    <t>Kymograph:0056-0022</t>
  </si>
  <si>
    <t>Kymograph:0044-0017</t>
  </si>
  <si>
    <t>Kymograph:0067-0021</t>
  </si>
  <si>
    <t>Kymograph:0076-0018</t>
  </si>
  <si>
    <t>Kymograph:0082-0017</t>
  </si>
  <si>
    <t>Kymograph:0103-0016</t>
  </si>
  <si>
    <t>Kymograph:0098-0019</t>
  </si>
  <si>
    <t>Kymograph:0114-0015</t>
  </si>
  <si>
    <t>Kymograph:0006-0028</t>
  </si>
  <si>
    <t>Kymograph:0009-0027</t>
  </si>
  <si>
    <t>Kymograph:0013-0028</t>
  </si>
  <si>
    <t>Kymograph:0021-0025</t>
  </si>
  <si>
    <t>Kymograph:0024-0025</t>
  </si>
  <si>
    <t>Kymograph:0029-0026</t>
  </si>
  <si>
    <t>Kymograph:0038-0021</t>
  </si>
  <si>
    <t>Kymograph:0049-0025</t>
  </si>
  <si>
    <t>Kymograph:0054-0023</t>
  </si>
  <si>
    <t>Kymograph:0061-0025</t>
  </si>
  <si>
    <t>Kymograph:0064-0023</t>
  </si>
  <si>
    <t>Kymograph:0072-0027</t>
  </si>
  <si>
    <t>Kymograph:0076-0026</t>
  </si>
  <si>
    <t>Kymograph:0083-0026</t>
  </si>
  <si>
    <t>Kymograph:0093-0026</t>
  </si>
  <si>
    <t>Kymograph:0089-0028</t>
  </si>
  <si>
    <t>Kymograph:0103-0027</t>
  </si>
  <si>
    <t>Kymograph:0107-0025</t>
  </si>
  <si>
    <t>Kymograph:0116-0023</t>
  </si>
  <si>
    <t>oyEx682 osm6oy166 che3ts 15 Animal 2_XY1696617783_Z0_T000_kymograph.tif:0006-0045</t>
  </si>
  <si>
    <t>oyEx682 osm6oy166 che3ts 15 Animal 2_XY1696617783_Z0_T000_kymograph.tif:0010-0045</t>
  </si>
  <si>
    <t>oyEx682 osm6oy166 che3ts 15 Animal 2_XY1696617783_Z0_T000_kymograph.tif:0014-0047</t>
  </si>
  <si>
    <t>oyEx682 osm6oy166 che3ts 15 Animal 2_XY1696617783_Z0_T000_kymograph.tif:0016-0042</t>
  </si>
  <si>
    <t>oyEx682 osm6oy166 che3ts 15 Animal 2_XY1696617783_Z0_T000_kymograph.tif:0021-0041</t>
  </si>
  <si>
    <t>oyEx682 osm6oy166 che3ts 15 Animal 2_XY1696617783_Z0_T000_kymograph.tif:0021-0033</t>
  </si>
  <si>
    <t>oyEx682 osm6oy166 che3ts 15 Animal 2_XY1696617783_Z0_T000_kymograph.tif:0026-0034</t>
  </si>
  <si>
    <t>oyEx682 osm6oy166 che3ts 15 Animal 2_XY1696617783_Z0_T000_kymograph.tif:0037-0034</t>
  </si>
  <si>
    <t>oyEx682 osm6oy166 che3ts 15 Animal 2_XY1696617783_Z0_T000_kymograph.tif:0044-0030</t>
  </si>
  <si>
    <t>oyEx682 osm6oy166 che3ts 15 Animal 2_XY1696617783_Z0_T000_kymograph.tif:0050-0032</t>
  </si>
  <si>
    <t>oyEx682 osm6oy166 che3ts 15 Animal 2_XY1696617783_Z0_T000_kymograph.tif:0058-0031</t>
  </si>
  <si>
    <t>oyEx682 osm6oy166 che3ts 15 Animal 2_XY1696617783_Z0_T000_kymograph.tif:0066-0028</t>
  </si>
  <si>
    <t>oyEx682 osm6oy166 che3ts 15 Animal 2_XY1696617783_Z0_T000_kymograph.tif:0060-0031</t>
  </si>
  <si>
    <t>oyEx682 osm6oy166 che3ts 15 Animal 2_XY1696617783_Z0_T000_kymograph.tif:0074-0027</t>
  </si>
  <si>
    <t>oyEx682 osm6oy166 che3ts 15 Animal 2_XY1696617783_Z0_T000_kymograph.tif:0080-0032</t>
  </si>
  <si>
    <t>oyEx682 osm6oy166 che3ts 15 Animal 2_XY1696617783_Z0_T000_kymograph.tif:0086-0032</t>
  </si>
  <si>
    <t>oyEx682 osm6oy166 che3ts 15 Animal 2_XY1696617783_Z0_T000_kymograph.tif:0091-0031</t>
  </si>
  <si>
    <t>oyEx682 osm6oy166 che3ts 15 Animal 2_XY1696617783_Z0_T000_kymograph.tif:0096-0030</t>
  </si>
  <si>
    <t>oyEx682 osm6oy166 che3ts 15 Animal 2_XY1696617783_Z0_T000_kymograph.tif:0101-0033</t>
  </si>
  <si>
    <t>oyEx682 osm6oy166 che3ts 15 Animal 2_XY1696617783_Z0_T000_kymograph.tif:0103-0026</t>
  </si>
  <si>
    <t>oyEx682 osm6oy166 che3ts 15 Animal 2_XY1696617783_Z0_T000_kymograph.tif:0109-0029</t>
  </si>
  <si>
    <t>oyEx682 osm6oy166 che3ts 15 Animal 2_XY1696617783_Z0_T000_kymograph.tif:0116-0021</t>
  </si>
  <si>
    <t>PY12007 15 degree Animal 3_XY1696618620_Z0_T000_kymograph.tif:0006-0029</t>
  </si>
  <si>
    <t>PY12007 15 degree Animal 3_XY1696618620_Z0_T000_kymograph.tif:0006-0026</t>
  </si>
  <si>
    <t>PY12007 15 degree Animal 3_XY1696618620_Z0_T000_kymograph.tif:0011-0027</t>
  </si>
  <si>
    <t>PY12007 15 degree Animal 3_XY1696618620_Z0_T000_kymograph.tif:0012-0025</t>
  </si>
  <si>
    <t>PY12007 15 degree Animal 3_XY1696618620_Z0_T000_kymograph.tif:0015-0023</t>
  </si>
  <si>
    <t>PY12007 15 degree Animal 3_XY1696618620_Z0_T000_kymograph.tif:0018-0025</t>
  </si>
  <si>
    <t>PY12007 15 degree Animal 3_XY1696618620_Z0_T000_kymograph.tif:0020-0022</t>
  </si>
  <si>
    <t>PY12007 15 degree Animal 3_XY1696618620_Z0_T000_kymograph.tif:0027-0020</t>
  </si>
  <si>
    <t>PY12007 15 degree Animal 3_XY1696618620_Z0_T000_kymograph.tif:0034-0024</t>
  </si>
  <si>
    <t>PY12007 15 degree Animal 3_XY1696618620_Z0_T000_kymograph.tif:0038-0022</t>
  </si>
  <si>
    <t>PY12007 15 degree Animal 3_XY1696618620_Z0_T000_kymograph.tif:0045-0023</t>
  </si>
  <si>
    <t>PY12007 15 degree Animal 3_XY1696618620_Z0_T000_kymograph.tif:0053-0020</t>
  </si>
  <si>
    <t>PY12007 15 degree Animal 3_XY1696618620_Z0_T000_kymograph.tif:0058-0023</t>
  </si>
  <si>
    <t>PY12007 15 degree Animal 3_XY1696618620_Z0_T000_kymograph.tif:0061-0024</t>
  </si>
  <si>
    <t>PY12007 15 degree Animal 3_XY1696618620_Z0_T000_kymograph.tif:0063-0022</t>
  </si>
  <si>
    <t>PY12007 15 degree Animal 3_XY1696618620_Z0_T000_kymograph.tif:0068-0021</t>
  </si>
  <si>
    <t>PY12007 15 degree Animal 3_XY1696618620_Z0_T000_kymograph.tif:0077-0023</t>
  </si>
  <si>
    <t>PY12007 15 degree Animal 3_XY1696618620_Z0_T000_kymograph.tif:0081-0024</t>
  </si>
  <si>
    <t>PY12007 15 degree Animal 3_XY1696618620_Z0_T000_kymograph.tif:0085-0023</t>
  </si>
  <si>
    <t>PY12007 15 degree Animal 3_XY1696618620_Z0_T000_kymograph.tif:0092-0021</t>
  </si>
  <si>
    <t>PY12007 15 degree Animal 3_XY1696618620_Z0_T000_kymograph.tif:0105-0023</t>
  </si>
  <si>
    <t>PY12007 15 degree Animal 3_XY1696618620_Z0_T000_kymograph.tif:0112-0021</t>
  </si>
  <si>
    <t>PY12007 15 degree Animal 4_XY1696618684_Z0_T000_kymograph.tif:0003-0042</t>
  </si>
  <si>
    <t>PY12007 15 degree Animal 4_XY1696618684_Z0_T000_kymograph.tif:0009-0034</t>
  </si>
  <si>
    <t>PY12007 15 degree Animal 4_XY1696618684_Z0_T000_kymograph.tif:0013-0031</t>
  </si>
  <si>
    <t>PY12007 15 degree Animal 4_XY1696618684_Z0_T000_kymograph.tif:0019-0031</t>
  </si>
  <si>
    <t>PY12007 15 degree Animal 4_XY1696618684_Z0_T000_kymograph.tif:0026-0030</t>
  </si>
  <si>
    <t>PY12007 15 degree Animal 4_XY1696618684_Z0_T000_kymograph.tif:0031-0032</t>
  </si>
  <si>
    <t>PY12007 15 degree Animal 4_XY1696618684_Z0_T000_kymograph.tif:0035-0028</t>
  </si>
  <si>
    <t>PY12007 15 degree Animal 4_XY1696618684_Z0_T000_kymograph.tif:0040-0028</t>
  </si>
  <si>
    <t>PY12007 15 degree Animal 4_XY1696618684_Z0_T000_kymograph.tif:0046-0028</t>
  </si>
  <si>
    <t>PY12007 15 degree Animal 4_XY1696618684_Z0_T000_kymograph.tif:0051-0029</t>
  </si>
  <si>
    <t>PY12007 15 degree Animal 4_XY1696618684_Z0_T000_kymograph.tif:0070-0025</t>
  </si>
  <si>
    <t>PY12007 15 degree Animal 4_XY1696618684_Z0_T000_kymograph.tif:0078-0021</t>
  </si>
  <si>
    <t>PY12007 15 degree Animal 4_XY1696618684_Z0_T000_kymograph.tif:0089-0026</t>
  </si>
  <si>
    <t>PY12007 15 degree Animal 4_XY1696618684_Z0_T000_kymograph.tif:0094-0020</t>
  </si>
  <si>
    <t>PY12007 15 degree Animal 4_XY1696618684_Z0_T000_kymograph.tif:0112-0012</t>
  </si>
  <si>
    <t>PY12007 15 degree Animal 5_XY1696618749_Z0_T000_kymograph.tif:0003-0047</t>
  </si>
  <si>
    <t>PY12007 15 degree Animal 5_XY1696618749_Z0_T000_kymograph.tif:0008-0043</t>
  </si>
  <si>
    <t>PY12007 15 degree Animal 5_XY1696618749_Z0_T000_kymograph.tif:0008-0034</t>
  </si>
  <si>
    <t>PY12007 15 degree Animal 5_XY1696618749_Z0_T000_kymograph.tif:0016-0033</t>
  </si>
  <si>
    <t>PY12007 15 degree Animal 5_XY1696618749_Z0_T000_kymograph.tif:0029-0036</t>
  </si>
  <si>
    <t>PY12007 15 degree Animal 5_XY1696618749_Z0_T000_kymograph.tif:0029-0022</t>
  </si>
  <si>
    <t>PY12007 15 degree Animal 5_XY1696618749_Z0_T000_kymograph.tif:0038-0019</t>
  </si>
  <si>
    <t>PY12007 15 degree Animal 5_XY1696618749_Z0_T000_kymograph.tif:0050-0028</t>
  </si>
  <si>
    <t>PY12007 15 degree Animal 5_XY1696618749_Z0_T000_kymograph.tif:0058-0028</t>
  </si>
  <si>
    <t>PY12007 15 degree Animal 5_XY1696618749_Z0_T000_kymograph.tif:0065-0032</t>
  </si>
  <si>
    <t>PY12007 15 degree Animal 5_XY1696618749_Z0_T000_kymograph.tif:0071-0028</t>
  </si>
  <si>
    <t>PY12007 15 degree Animal 5_XY1696618749_Z0_T000_kymograph.tif:0078-0028</t>
  </si>
  <si>
    <t>PY12007 15 degree Animal 5_XY1696618749_Z0_T000_kymograph.tif:0096-0033</t>
  </si>
  <si>
    <t>PY12007 15 degree Animal 5_XY1696618749_Z0_T000_kymograph.tif:0087-0028</t>
  </si>
  <si>
    <t>PY12007 15 degree Animal 5_XY1696618749_Z0_T000_kymograph.tif:0101-0028</t>
  </si>
  <si>
    <t>PY12007 15 degree Animal 5_XY1696618749_Z0_T000_kymograph.tif:0108-0027</t>
  </si>
  <si>
    <t>PY12007 15 degree Animal 5_XY1696618749_Z0_T000_kymograph.tif:0114-0024</t>
  </si>
  <si>
    <t>PY12007 15 degree Animal 6_XY1696618840_Z0_T000_kymograph.tif:0002-0051</t>
  </si>
  <si>
    <t>PY12007 15 degree Animal 6_XY1696618840_Z0_T000_kymograph.tif:0004-0045</t>
  </si>
  <si>
    <t>PY12007 15 degree Animal 6_XY1696618840_Z0_T000_kymograph.tif:0007-0043</t>
  </si>
  <si>
    <t>PY12007 15 degree Animal 6_XY1696618840_Z0_T000_kymograph.tif:0009-0038</t>
  </si>
  <si>
    <t>PY12007 15 degree Animal 6_XY1696618840_Z0_T000_kymograph.tif:0016-0037</t>
  </si>
  <si>
    <t>PY12007 15 degree Animal 6_XY1696618840_Z0_T000_kymograph.tif:0021-0036</t>
  </si>
  <si>
    <t>PY12007 15 degree Animal 6_XY1696618840_Z0_T000_kymograph.tif:0022-0031</t>
  </si>
  <si>
    <t>PY12007 15 degree Animal 6_XY1696618840_Z0_T000_kymograph.tif:0028-0039</t>
  </si>
  <si>
    <t>PY12007 15 degree Animal 6_XY1696618840_Z0_T000_kymograph.tif:0029-0033</t>
  </si>
  <si>
    <t>PY12007 15 degree Animal 6_XY1696618840_Z0_T000_kymograph.tif:0033-0032</t>
  </si>
  <si>
    <t>PY12007 15 degree Animal 6_XY1696618840_Z0_T000_kymograph.tif:0036-0033</t>
  </si>
  <si>
    <t>PY12007 15 degree Animal 6_XY1696618840_Z0_T000_kymograph.tif:0041-0036</t>
  </si>
  <si>
    <t>PY12007 15 degree Animal 6_XY1696618840_Z0_T000_kymograph.tif:0044-0033</t>
  </si>
  <si>
    <t>PY12007 15 degree Animal 6_XY1696618840_Z0_T000_kymograph.tif:0050-0032</t>
  </si>
  <si>
    <t>PY12007 15 degree Animal 6_XY1696618840_Z0_T000_kymograph.tif:0057-0028</t>
  </si>
  <si>
    <t>PY12007 15 degree Animal 6_XY1696618840_Z0_T000_kymograph.tif:0065-0031</t>
  </si>
  <si>
    <t>PY12007 15 degree Animal 6_XY1696618840_Z0_T000_kymograph.tif:0069-0030</t>
  </si>
  <si>
    <t>PY12007 15 degree Animal 6_XY1696618840_Z0_T000_kymograph.tif:0078-0030</t>
  </si>
  <si>
    <t>PY12007 15 degree Animal 6_XY1696618840_Z0_T000_kymograph.tif:0082-0028</t>
  </si>
  <si>
    <t>PY12007 15 degree Animal 6_XY1696618840_Z0_T000_kymograph.tif:0093-0035</t>
  </si>
  <si>
    <t>PY12007 15 degree Animal 6_XY1696618840_Z0_T000_kymograph.tif:0089-0035</t>
  </si>
  <si>
    <t>PY12007 15 degree Animal 6_XY1696618840_Z0_T000_kymograph.tif:0098-0030</t>
  </si>
  <si>
    <t>PY12007 15 degree Animal 6_XY1696618840_Z0_T000_kymograph.tif:0103-0029</t>
  </si>
  <si>
    <t>PY12007 15 degree Animal 6_XY1696618840_Z0_T000_kymograph.tif:0105-0027</t>
  </si>
  <si>
    <t>PY12007 15 degree Animal 6_XY1696618840_Z0_T000_kymograph.tif:0111-0028</t>
  </si>
  <si>
    <t>PY12007 15 degree Animal 6_XY1696618840_Z0_T000_kymograph.tif:0115-0020</t>
  </si>
  <si>
    <t>PY12007 15 degree Animal 7-_XY1696618906_Z0_T000_kymograph.tif:0005-0049</t>
  </si>
  <si>
    <t>PY12007 15 degree Animal 7-_XY1696618906_Z0_T000_kymograph.tif:0008-0047</t>
  </si>
  <si>
    <t>PY12007 15 degree Animal 7-_XY1696618906_Z0_T000_kymograph.tif:0005-0032</t>
  </si>
  <si>
    <t>PY12007 15 degree Animal 7-_XY1696618906_Z0_T000_kymograph.tif:0011-0037</t>
  </si>
  <si>
    <t>PY12007 15 degree Animal 7-_XY1696618906_Z0_T000_kymograph.tif:0014-0037</t>
  </si>
  <si>
    <t>PY12007 15 degree Animal 7-_XY1696618906_Z0_T000_kymograph.tif:0019-0033</t>
  </si>
  <si>
    <t>PY12007 15 degree Animal 7-_XY1696618906_Z0_T000_kymograph.tif:0025-0033</t>
  </si>
  <si>
    <t>PY12007 15 degree Animal 7-_XY1696618906_Z0_T000_kymograph.tif:0029-0030</t>
  </si>
  <si>
    <t>PY12007 15 degree Animal 7-_XY1696618906_Z0_T000_kymograph.tif:0034-0033</t>
  </si>
  <si>
    <t>PY12007 15 degree Animal 7-_XY1696618906_Z0_T000_kymograph.tif:0042-0031</t>
  </si>
  <si>
    <t>PY12007 15 degree Animal 7-_XY1696618906_Z0_T000_kymograph.tif:0037-0031</t>
  </si>
  <si>
    <t>PY12007 15 degree Animal 7-_XY1696618906_Z0_T000_kymograph.tif:0047-0032</t>
  </si>
  <si>
    <t>PY12007 15 degree Animal 7-_XY1696618906_Z0_T000_kymograph.tif:0051-0028</t>
  </si>
  <si>
    <t>PY12007 15 degree Animal 7-_XY1696618906_Z0_T000_kymograph.tif:0061-0029</t>
  </si>
  <si>
    <t>PY12007 15 degree Animal 7-_XY1696618906_Z0_T000_kymograph.tif:0068-0028</t>
  </si>
  <si>
    <t>PY12007 15 degree Animal 7-_XY1696618906_Z0_T000_kymograph.tif:0079-0029</t>
  </si>
  <si>
    <t>PY12007 15 degree Animal 7-_XY1696618906_Z0_T000_kymograph.tif:0075-0029</t>
  </si>
  <si>
    <t>PY12007 15 degree Animal 7-_XY1696618906_Z0_T000_kymograph.tif:0084-0032</t>
  </si>
  <si>
    <t>PY12007 15 degree Animal 7-_XY1696618906_Z0_T000_kymograph.tif:0089-0028</t>
  </si>
  <si>
    <t>PY12007 15 degree Animal 7-_XY1696618906_Z0_T000_kymograph.tif:0094-0028</t>
  </si>
  <si>
    <t>PY12007 15 degree Animal 7-_XY1696618906_Z0_T000_kymograph.tif:0102-0029</t>
  </si>
  <si>
    <t>PY12007 15 degree Animal 7-_XY1696618906_Z0_T000_kymograph.tif:0109-0032</t>
  </si>
  <si>
    <t>PY12007 15 degree Animal 7-_XY1696618906_Z0_T000_kymograph.tif:0112-0026</t>
  </si>
  <si>
    <t>PY12007 15 degree Animal 8_XY1696619008_Z0_T000_kymograph.tif:0003-0043</t>
  </si>
  <si>
    <t>PY12007 15 degree Animal 8_XY1696619008_Z0_T000_kymograph.tif:0006-0038</t>
  </si>
  <si>
    <t>PY12007 15 degree Animal 8_XY1696619008_Z0_T000_kymograph.tif:0006-0030</t>
  </si>
  <si>
    <t>PY12007 15 degree Animal 8_XY1696619008_Z0_T000_kymograph.tif:0008-0028</t>
  </si>
  <si>
    <t>PY12007 15 degree Animal 8_XY1696619008_Z0_T000_kymograph.tif:0016-0032</t>
  </si>
  <si>
    <t>PY12007 15 degree Animal 8_XY1696619008_Z0_T000_kymograph.tif:0018-0026</t>
  </si>
  <si>
    <t>PY12007 15 degree Animal 8_XY1696619008_Z0_T000_kymograph.tif:0026-0027</t>
  </si>
  <si>
    <t>PY12007 15 degree Animal 8_XY1696619008_Z0_T000_kymograph.tif:0030-0024</t>
  </si>
  <si>
    <t>PY12007 15 degree Animal 8_XY1696619008_Z0_T000_kymograph.tif:0035-0025</t>
  </si>
  <si>
    <t>PY12007 15 degree Animal 8_XY1696619008_Z0_T000_kymograph.tif:0041-0022</t>
  </si>
  <si>
    <t>PY12007 15 degree Animal 8_XY1696619008_Z0_T000_kymograph.tif:0053-0025</t>
  </si>
  <si>
    <t>PY12007 15 degree Animal 8_XY1696619008_Z0_T000_kymograph.tif:0058-0021</t>
  </si>
  <si>
    <t>PY12007 15 degree Animal 8_XY1696619008_Z0_T000_kymograph.tif:0051-0035</t>
  </si>
  <si>
    <t>PY12007 15 degree Animal 8_XY1696619008_Z0_T000_kymograph.tif:0068-0026</t>
  </si>
  <si>
    <t>PY12007 15 degree Animal 8_XY1696619008_Z0_T000_kymograph.tif:0080-0024</t>
  </si>
  <si>
    <t>PY12007 15 degree Animal 8_XY1696619008_Z0_T000_kymograph.tif:0087-0026</t>
  </si>
  <si>
    <t>PY12007 15 degree Animal 8_XY1696619008_Z0_T000_kymograph.tif:0093-0022</t>
  </si>
  <si>
    <t>PY12007 15 degree Animal 8_XY1696619008_Z0_T000_kymograph.tif:0107-0028</t>
  </si>
  <si>
    <t>PY12007 15 degree Animal 8_XY1696619008_Z0_T000_kymograph.tif:0107-0018</t>
  </si>
  <si>
    <t>PY12007 15 degree Animal 8_XY1696619008_Z0_T000_kymograph.tif:0081-0035</t>
  </si>
  <si>
    <t>PY12007 15 degree Animal 9-_XY1696619084_Z0_T000_kymograph.tif:0004-0052</t>
  </si>
  <si>
    <t>PY12007 15 degree Animal 9-_XY1696619084_Z0_T000_kymograph.tif:0008-0045</t>
  </si>
  <si>
    <t>PY12007 15 degree Animal 9-_XY1696619084_Z0_T000_kymograph.tif:0011-0042</t>
  </si>
  <si>
    <t>PY12007 15 degree Animal 9-_XY1696619084_Z0_T000_kymograph.tif:0016-0043</t>
  </si>
  <si>
    <t>PY12007 15 degree Animal 9-_XY1696619084_Z0_T000_kymograph.tif:0019-0028</t>
  </si>
  <si>
    <t>PY12007 15 degree Animal 9-_XY1696619084_Z0_T000_kymograph.tif:0022-0026</t>
  </si>
  <si>
    <t>PY12007 15 degree Animal 9-_XY1696619084_Z0_T000_kymograph.tif:0028-0029</t>
  </si>
  <si>
    <t>PY12007 15 degree Animal 9-_XY1696619084_Z0_T000_kymograph.tif:0035-0035</t>
  </si>
  <si>
    <t>PY12007 15 degree Animal 9-_XY1696619084_Z0_T000_kymograph.tif:0039-0032</t>
  </si>
  <si>
    <t>PY12007 15 degree Animal 9-_XY1696619084_Z0_T000_kymograph.tif:0043-0028</t>
  </si>
  <si>
    <t>PY12007 15 degree Animal 9-_XY1696619084_Z0_T000_kymograph.tif:0048-0026</t>
  </si>
  <si>
    <t>PY12007 15 degree Animal 9-_XY1696619084_Z0_T000_kymograph.tif:0054-0032</t>
  </si>
  <si>
    <t>PY12007 15 degree Animal 9-_XY1696619084_Z0_T000_kymograph.tif:0061-0036</t>
  </si>
  <si>
    <t>PY12007 15 degree Animal 9-_XY1696619084_Z0_T000_kymograph.tif:0065-0035</t>
  </si>
  <si>
    <t>PY12007 15 degree Animal 9-_XY1696619084_Z0_T000_kymograph.tif:0071-0032</t>
  </si>
  <si>
    <t>PY12007 15 degree Animal 9-_XY1696619084_Z0_T000_kymograph.tif:0075-0030</t>
  </si>
  <si>
    <t>PY12007 15 degree Animal 9-_XY1696619084_Z0_T000_kymograph.tif:0084-0045</t>
  </si>
  <si>
    <t>PY12007 15 degree Animal 9-_XY1696619084_Z0_T000_kymograph.tif:0081-0026</t>
  </si>
  <si>
    <t>PY12007 15 degree Animal 9-_XY1696619084_Z0_T000_kymograph.tif:0087-0030</t>
  </si>
  <si>
    <t>PY12007 15 degree Animal 9-_XY1696619084_Z0_T000_kymograph.tif:0098-0042</t>
  </si>
  <si>
    <t>PY12007 15 degree Animal 9-_XY1696619084_Z0_T000_kymograph.tif:0096-0026</t>
  </si>
  <si>
    <t>PY12007 15 degree Animal 9-_XY1696619084_Z0_T000_kymograph.tif:0103-0032</t>
  </si>
  <si>
    <t>PY12007 15 degree Animal 9-_XY1696619084_Z0_T000_kymograph.tif:0105-0027</t>
  </si>
  <si>
    <t>PY12007 15 degree Animal 9-_XY1696619084_Z0_T000_kymograph.tif:0112-0023</t>
  </si>
  <si>
    <t>PY12007 15 degree Animal 9-_XY1696619084_Z0_T000_kymograph.tif:0116-0015</t>
  </si>
  <si>
    <t>PY12007 oyEx682 osm6oy166 15 Animal 1_XY1697216808_Z0_T000_kymograph.tif:0009-0038</t>
  </si>
  <si>
    <t>PY12007 oyEx682 osm6oy166 15 Animal 1_XY1697216808_Z0_T000_kymograph.tif:0010-0034</t>
  </si>
  <si>
    <t>PY12007 oyEx682 osm6oy166 15 Animal 1_XY1697216808_Z0_T000_kymograph.tif:0014-0033</t>
  </si>
  <si>
    <t>PY12007 oyEx682 osm6oy166 15 Animal 1_XY1697216808_Z0_T000_kymograph.tif:0019-0034</t>
  </si>
  <si>
    <t>PY12007 oyEx682 osm6oy166 15 Animal 1_XY1697216808_Z0_T000_kymograph.tif:0025-0034</t>
  </si>
  <si>
    <t>PY12007 oyEx682 osm6oy166 15 Animal 1_XY1697216808_Z0_T000_kymograph.tif:0033-0036</t>
  </si>
  <si>
    <t>PY12007 oyEx682 osm6oy166 15 Animal 1_XY1697216808_Z0_T000_kymograph.tif:0037-0037</t>
  </si>
  <si>
    <t>PY12007 oyEx682 osm6oy166 15 Animal 1_XY1697216808_Z0_T000_kymograph.tif:0037-0029</t>
  </si>
  <si>
    <t>PY12007 oyEx682 osm6oy166 15 Animal 1_XY1697216808_Z0_T000_kymograph.tif:0046-0037</t>
  </si>
  <si>
    <t>PY12007 oyEx682 osm6oy166 15 Animal 1_XY1697216808_Z0_T000_kymograph.tif:0048-0037</t>
  </si>
  <si>
    <t>PY12007 oyEx682 osm6oy166 15 Animal 1_XY1697216808_Z0_T000_kymograph.tif:0051-0032</t>
  </si>
  <si>
    <t>PY12007 oyEx682 osm6oy166 15 Animal 1_XY1697216808_Z0_T000_kymograph.tif:0054-0030</t>
  </si>
  <si>
    <t>PY12007 oyEx682 osm6oy166 15 Animal 1_XY1697216808_Z0_T000_kymograph.tif:0057-0029</t>
  </si>
  <si>
    <t>PY12007 oyEx682 osm6oy166 15 Animal 1_XY1697216808_Z0_T000_kymograph.tif:0066-0030</t>
  </si>
  <si>
    <t>PY12007 oyEx682 osm6oy166 15 Animal 1_XY1697216808_Z0_T000_kymograph.tif:0073-0031</t>
  </si>
  <si>
    <t>PY12007 oyEx682 osm6oy166 15 Animal 1_XY1697216808_Z0_T000_kymograph.tif:0082-0027</t>
  </si>
  <si>
    <t>PY12007 oyEx682 osm6oy166 15 Animal 1_XY1697216808_Z0_T000_kymograph.tif:0094-0030</t>
  </si>
  <si>
    <t>PY12007 oyEx682 osm6oy166 15 Animal 3_XY1697216981_Z0_T000_kymograph.tif:0003-0054</t>
  </si>
  <si>
    <t>PY12007 oyEx682 osm6oy166 15 Animal 3_XY1697216981_Z0_T000_kymograph.tif:0004-0047</t>
  </si>
  <si>
    <t>PY12007 oyEx682 osm6oy166 15 Animal 3_XY1697216981_Z0_T000_kymograph.tif:0011-0048</t>
  </si>
  <si>
    <t>PY12007 oyEx682 osm6oy166 15 Animal 3_XY1697216981_Z0_T000_kymograph.tif:0008-0036</t>
  </si>
  <si>
    <t>PY12007 oyEx682 osm6oy166 15 Animal 3_XY1697216981_Z0_T000_kymograph.tif:0014-0036</t>
  </si>
  <si>
    <t>PY12007 oyEx682 osm6oy166 15 Animal 3_XY1697216981_Z0_T000_kymograph.tif:0022-0044</t>
  </si>
  <si>
    <t>PY12007 oyEx682 osm6oy166 15 Animal 3_XY1697216981_Z0_T000_kymograph.tif:0019-0031</t>
  </si>
  <si>
    <t>PY12007 oyEx682 osm6oy166 15 Animal 3_XY1697216981_Z0_T000_kymograph.tif:0026-0033</t>
  </si>
  <si>
    <t>PY12007 oyEx682 osm6oy166 15 Animal 3_XY1697216981_Z0_T000_kymograph.tif:0027-0030</t>
  </si>
  <si>
    <t>PY12007 oyEx682 osm6oy166 15 Animal 3_XY1697216981_Z0_T000_kymograph.tif:0036-0035</t>
  </si>
  <si>
    <t>PY12007 oyEx682 osm6oy166 15 Animal 3_XY1697216981_Z0_T000_kymograph.tif:0038-0034</t>
  </si>
  <si>
    <t>PY12007 oyEx682 osm6oy166 15 Animal 3_XY1697216981_Z0_T000_kymograph.tif:0046-0032</t>
  </si>
  <si>
    <t>PY12007 oyEx682 osm6oy166 15 Animal 3_XY1697216981_Z0_T000_kymograph.tif:0052-0031</t>
  </si>
  <si>
    <t>PY12007 oyEx682 osm6oy166 15 Animal 3_XY1697216981_Z0_T000_kymograph.tif:0059-0036</t>
  </si>
  <si>
    <t>PY12007 oyEx682 osm6oy166 15 Animal 3_XY1697216981_Z0_T000_kymograph.tif:0061-0034</t>
  </si>
  <si>
    <t>PY12007 oyEx682 osm6oy166 15 Animal 3_XY1697216981_Z0_T000_kymograph.tif:0066-0033</t>
  </si>
  <si>
    <t>PY12007 oyEx682 osm6oy166 15 Animal 3_XY1697216981_Z0_T000_kymograph.tif:0073-0033</t>
  </si>
  <si>
    <t>PY12007 oyEx682 osm6oy166 15 Animal 3_XY1697216981_Z0_T000_kymograph.tif:0083-0035</t>
  </si>
  <si>
    <t>PY12007 oyEx682 osm6oy166 15 Animal 3_XY1697216981_Z0_T000_kymograph.tif:0085-0031</t>
  </si>
  <si>
    <t>PY12007 oyEx682 osm6oy166 15 Animal 3_XY1697216981_Z0_T000_kymograph.tif:0094-0033</t>
  </si>
  <si>
    <t>PY12007 oyEx682 osm6oy166 15 Animal 3_XY1697216981_Z0_T000_kymograph.tif:0100-0035</t>
  </si>
  <si>
    <t>PY12007 oyEx682 osm6oy166 15 Animal 3_XY1697216981_Z0_T000_kymograph.tif:0103-0033</t>
  </si>
  <si>
    <t>PY12007 oyEx682 osm6oy166 15 Animal 3_XY1697216981_Z0_T000_kymograph.tif:0109-0032</t>
  </si>
  <si>
    <t>PY12007 oyEx682 osm6oy166 15 Animal 3_XY1697216981_Z0_T000_kymograph.tif:0112-0030</t>
  </si>
  <si>
    <t>PY12007 oyEx682 osm6oy166 15 Animal 3_XY1697216981_Z0_T000_kymograph.tif:0116-0028</t>
  </si>
  <si>
    <t>PY12007 oyEx682 osm6oy166 15 Animal 3_XY1697216981_Z0_T000_kymograph.tif:0117-0020</t>
  </si>
  <si>
    <t>PY12007 oyEx682 osm6oy166 15 Animal 4_XY1697217045_Z0_T000_kymograph.tif:0006-0033</t>
  </si>
  <si>
    <t>PY12007 oyEx682 osm6oy166 15 Animal 4_XY1697217045_Z0_T000_kymograph.tif:0012-0033</t>
  </si>
  <si>
    <t>PY12007 oyEx682 osm6oy166 15 Animal 4_XY1697217045_Z0_T000_kymograph.tif:0023-0034</t>
  </si>
  <si>
    <t>PY12007 oyEx682 osm6oy166 15 Animal 4_XY1697217045_Z0_T000_kymograph.tif:0023-0027</t>
  </si>
  <si>
    <t>PY12007 oyEx682 osm6oy166 15 Animal 4_XY1697217045_Z0_T000_kymograph.tif:0026-0025</t>
  </si>
  <si>
    <t>PY12007 oyEx682 osm6oy166 15 Animal 4_XY1697217045_Z0_T000_kymograph.tif:0030-0026</t>
  </si>
  <si>
    <t>PY12007 oyEx682 osm6oy166 15 Animal 4_XY1697217045_Z0_T000_kymograph.tif:0036-0029</t>
  </si>
  <si>
    <t>PY12007 oyEx682 osm6oy166 15 Animal 4_XY1697217045_Z0_T000_kymograph.tif:0038-0017</t>
  </si>
  <si>
    <t>PY12007 oyEx682 osm6oy166 15 Animal 4_XY1697217045_Z0_T000_kymograph.tif:0047-0028</t>
  </si>
  <si>
    <t>PY12007 oyEx682 osm6oy166 15 Animal 4_XY1697217045_Z0_T000_kymograph.tif:0053-0021</t>
  </si>
  <si>
    <t>PY12007 oyEx682 osm6oy166 15 Animal 4_XY1697217045_Z0_T000_kymograph.tif:0058-0036</t>
  </si>
  <si>
    <t>PY12007 oyEx682 osm6oy166 15 Animal 4_XY1697217045_Z0_T000_kymograph.tif:0073-0037</t>
  </si>
  <si>
    <t>PY12007 oyEx682 osm6oy166 15 Animal 4_XY1697217045_Z0_T000_kymograph.tif:0073-0032</t>
  </si>
  <si>
    <t>PY12007 oyEx682 osm6oy166 15 Animal 4_XY1697217045_Z0_T000_kymograph.tif:0076-0025</t>
  </si>
  <si>
    <t>PY12007 oyEx682 osm6oy166 15 Animal 4_XY1697217045_Z0_T000_kymograph.tif:0092-0027</t>
  </si>
  <si>
    <t>PY12007 oyEx682 osm6oy166 15 Animal 4_XY1697217045_Z0_T000_kymograph.tif:0103-0034</t>
  </si>
  <si>
    <t>PY12007 oyEx682 osm6oy166 15 Animal 4_XY1697217045_Z0_T000_kymograph.tif:0103-0025</t>
  </si>
  <si>
    <t>PY12007 oyEx682 osm6oy166 15 Animal 4_XY1697217045_Z0_T000_kymograph.tif:0109-0023</t>
  </si>
  <si>
    <t>PY12007 oyEx682 osm6oy166 15 Animal 4_XY1697217045_Z0_T000_kymograph.tif:0115-0013</t>
  </si>
  <si>
    <t>PY12007 oyEx682 osm6oy166 15 Animal 5_XY1697217119_Z0_T000_kymograph.tif:0004-0048</t>
  </si>
  <si>
    <t>PY12007 oyEx682 osm6oy166 15 Animal 5_XY1697217119_Z0_T000_kymograph.tif:0006-0044</t>
  </si>
  <si>
    <t>PY12007 oyEx682 osm6oy166 15 Animal 5_XY1697217119_Z0_T000_kymograph.tif:0008-0038</t>
  </si>
  <si>
    <t>PY12007 oyEx682 osm6oy166 15 Animal 5_XY1697217119_Z0_T000_kymograph.tif:0014-0042</t>
  </si>
  <si>
    <t>PY12007 oyEx682 osm6oy166 15 Animal 5_XY1697217119_Z0_T000_kymograph.tif:0016-0037</t>
  </si>
  <si>
    <t>PY12007 oyEx682 osm6oy166 15 Animal 5_XY1697217119_Z0_T000_kymograph.tif:0020-0032</t>
  </si>
  <si>
    <t>PY12007 oyEx682 osm6oy166 15 Animal 5_XY1697217119_Z0_T000_kymograph.tif:0025-0039</t>
  </si>
  <si>
    <t>PY12007 oyEx682 osm6oy166 15 Animal 5_XY1697217119_Z0_T000_kymograph.tif:0029-0039</t>
  </si>
  <si>
    <t>PY12007 oyEx682 osm6oy166 15 Animal 5_XY1697217119_Z0_T000_kymograph.tif:0034-0032</t>
  </si>
  <si>
    <t>PY12007 oyEx682 osm6oy166 15 Animal 5_XY1697217119_Z0_T000_kymograph.tif:0038-0032</t>
  </si>
  <si>
    <t>PY12007 oyEx682 osm6oy166 15 Animal 5_XY1697217119_Z0_T000_kymograph.tif:0046-0033</t>
  </si>
  <si>
    <t>PY12007 oyEx682 osm6oy166 15 Animal 5_XY1697217119_Z0_T000_kymograph.tif:0053-0035</t>
  </si>
  <si>
    <t>PY12007 oyEx682 osm6oy166 15 Animal 5_XY1697217119_Z0_T000_kymograph.tif:0058-0037</t>
  </si>
  <si>
    <t>PY12007 oyEx682 osm6oy166 15 Animal 5_XY1697217119_Z0_T000_kymograph.tif:0061-0032</t>
  </si>
  <si>
    <t>PY12007 oyEx682 osm6oy166 15 Animal 5_XY1697217119_Z0_T000_kymograph.tif:0064-0030</t>
  </si>
  <si>
    <t>PY12007 oyEx682 osm6oy166 15 Animal 5_XY1697217119_Z0_T000_kymograph.tif:0072-0032</t>
  </si>
  <si>
    <t>PY12007 oyEx682 osm6oy166 15 Animal 5_XY1697217119_Z0_T000_kymograph.tif:0088-0038</t>
  </si>
  <si>
    <t>PY12007 oyEx682 osm6oy166 15 Animal 5_XY1697217119_Z0_T000_kymograph.tif:0092-0039</t>
  </si>
  <si>
    <t>PY12007 oyEx682 osm6oy166 15 Animal 5_XY1697217119_Z0_T000_kymograph.tif:0079-0037</t>
  </si>
  <si>
    <t>PY12007 oyEx682 osm6oy166 15 Animal 5_XY1697217119_Z0_T000_kymograph.tif:0099-0037</t>
  </si>
  <si>
    <t>PY12007 oyEx682 osm6oy166 15 Animal 5_XY1697217119_Z0_T000_kymograph.tif:0108-0038</t>
  </si>
  <si>
    <t>PY12007 oyEx682 osm6oy166 15 Animal 6_XY1697217195_Z0_T000_kymograph.tif:0004-0050</t>
  </si>
  <si>
    <t>PY12007 oyEx682 osm6oy166 15 Animal 6_XY1697217195_Z0_T000_kymograph.tif:0011-0040</t>
  </si>
  <si>
    <t>PY12007 oyEx682 osm6oy166 15 Animal 6_XY1697217195_Z0_T000_kymograph.tif:0016-0042</t>
  </si>
  <si>
    <t>PY12007 oyEx682 osm6oy166 15 Animal 6_XY1697217195_Z0_T000_kymograph.tif:0019-0042</t>
  </si>
  <si>
    <t>PY12007 oyEx682 osm6oy166 15 Animal 6_XY1697217195_Z0_T000_kymograph.tif:0020-0036</t>
  </si>
  <si>
    <t>PY12007 oyEx682 osm6oy166 15 Animal 6_XY1697217195_Z0_T000_kymograph.tif:0023-0033</t>
  </si>
  <si>
    <t>PY12007 oyEx682 osm6oy166 15 Animal 6_XY1697217195_Z0_T000_kymograph.tif:0030-0034</t>
  </si>
  <si>
    <t>PY12007 oyEx682 osm6oy166 15 Animal 6_XY1697217195_Z0_T000_kymograph.tif:0033-0030</t>
  </si>
  <si>
    <t>PY12007 oyEx682 osm6oy166 15 Animal 6_XY1697217195_Z0_T000_kymograph.tif:0036-0029</t>
  </si>
  <si>
    <t>PY12007 oyEx682 osm6oy166 15 Animal 6_XY1697217195_Z0_T000_kymograph.tif:0048-0040</t>
  </si>
  <si>
    <t>PY12007 oyEx682 osm6oy166 15 Animal 6_XY1697217195_Z0_T000_kymograph.tif:0045-0044</t>
  </si>
  <si>
    <t>PY12007 oyEx682 osm6oy166 15 Animal 6_XY1697217195_Z0_T000_kymograph.tif:0050-0025</t>
  </si>
  <si>
    <t>PY12007 oyEx682 osm6oy166 15 Animal 6_XY1697217195_Z0_T000_kymograph.tif:0056-0043</t>
  </si>
  <si>
    <t>PY12007 oyEx682 osm6oy166 15 Animal 6_XY1697217195_Z0_T000_kymograph.tif:0061-0034</t>
  </si>
  <si>
    <t>PY12007 oyEx682 osm6oy166 15 Animal 6_XY1697217195_Z0_T000_kymograph.tif:0068-0035</t>
  </si>
  <si>
    <t>PY12007 oyEx682 osm6oy166 15 Animal 6_XY1697217195_Z0_T000_kymograph.tif:0072-0036</t>
  </si>
  <si>
    <t>PY12007 oyEx682 osm6oy166 15 Animal 6_XY1697217195_Z0_T000_kymograph.tif:0079-0041</t>
  </si>
  <si>
    <t>PY12007 oyEx682 osm6oy166 15 Animal 6_XY1697217195_Z0_T000_kymograph.tif:0085-0039</t>
  </si>
  <si>
    <t>PY12007 oyEx682 osm6oy166 15 Animal 6_XY1697217195_Z0_T000_kymograph.tif:0086-0026</t>
  </si>
  <si>
    <t>PY12007 oyEx682 osm6oy166 15 Animal 6_XY1697217195_Z0_T000_kymograph.tif:0094-0042</t>
  </si>
  <si>
    <t>PY12007 oyEx682 osm6oy166 15 Animal 6_XY1697217195_Z0_T000_kymograph.tif:0103-0032</t>
  </si>
  <si>
    <t>PY12007 oyEx682 osm6oy166 15 Animal 7_XY1697217268_Z0_T000_kymograph.tif:0004-0039</t>
  </si>
  <si>
    <t>PY12007 oyEx682 osm6oy166 15 Animal 7_XY1697217268_Z0_T000_kymograph.tif:0006-0035</t>
  </si>
  <si>
    <t>PY12007 oyEx682 osm6oy166 15 Animal 7_XY1697217268_Z0_T000_kymograph.tif:0011-0035</t>
  </si>
  <si>
    <t>PY12007 oyEx682 osm6oy166 15 Animal 7_XY1697217268_Z0_T000_kymograph.tif:0013-0031</t>
  </si>
  <si>
    <t>PY12007 oyEx682 osm6oy166 15 Animal 7_XY1697217268_Z0_T000_kymograph.tif:0023-0029</t>
  </si>
  <si>
    <t>PY12007 oyEx682 osm6oy166 15 Animal 7_XY1697217268_Z0_T000_kymograph.tif:0029-0034</t>
  </si>
  <si>
    <t>PY12007 oyEx682 osm6oy166 15 Animal 7_XY1697217268_Z0_T000_kymograph.tif:0032-0032</t>
  </si>
  <si>
    <t>PY12007 oyEx682 osm6oy166 15 Animal 7_XY1697217268_Z0_T000_kymograph.tif:0035-0032</t>
  </si>
  <si>
    <t>PY12007 oyEx682 osm6oy166 15 Animal 7_XY1697217268_Z0_T000_kymograph.tif:0041-0031</t>
  </si>
  <si>
    <t>PY12007 oyEx682 osm6oy166 15 Animal 7_XY1697217268_Z0_T000_kymograph.tif:0046-0024</t>
  </si>
  <si>
    <t>PY12007 oyEx682 osm6oy166 15 Animal 7_XY1697217268_Z0_T000_kymograph.tif:0044-0027</t>
  </si>
  <si>
    <t>PY12007 oyEx682 osm6oy166 15 Animal 7_XY1697217268_Z0_T000_kymograph.tif:0050-0025</t>
  </si>
  <si>
    <t>PY12007 oyEx682 osm6oy166 15 Animal 7_XY1697217268_Z0_T000_kymograph.tif:0055-0028</t>
  </si>
  <si>
    <t>PY12007 oyEx682 osm6oy166 15 Animal 7_XY1697217268_Z0_T000_kymograph.tif:0057-0025</t>
  </si>
  <si>
    <t>PY12007 oyEx682 osm6oy166 15 Animal 7_XY1697217268_Z0_T000_kymograph.tif:0065-0023</t>
  </si>
  <si>
    <t>PY12007 oyEx682 osm6oy166 15 Animal 7_XY1697217268_Z0_T000_kymograph.tif:0069-0024</t>
  </si>
  <si>
    <t>PY12007 oyEx682 osm6oy166 15 Animal 8_XY1697217387_Z0_T000_kymograph.tif:0006-0046</t>
  </si>
  <si>
    <t>PY12007 oyEx682 osm6oy166 15 Animal 8_XY1697217387_Z0_T000_kymograph.tif:0010-0047</t>
  </si>
  <si>
    <t>PY12007 oyEx682 osm6oy166 15 Animal 8_XY1697217387_Z0_T000_kymograph.tif:0008-0034</t>
  </si>
  <si>
    <t>PY12007 oyEx682 osm6oy166 15 Animal 8_XY1697217387_Z0_T000_kymograph.tif:0015-0045</t>
  </si>
  <si>
    <t>PY12007 oyEx682 osm6oy166 15 Animal 8_XY1697217387_Z0_T000_kymograph.tif:0018-0043</t>
  </si>
  <si>
    <t>PY12007 oyEx682 osm6oy166 15 Animal 8_XY1697217387_Z0_T000_kymograph.tif:0023-0040</t>
  </si>
  <si>
    <t>PY12007 oyEx682 osm6oy166 15 Animal 8_XY1697217387_Z0_T000_kymograph.tif:0028-0043</t>
  </si>
  <si>
    <t>PY12007 oyEx682 osm6oy166 15 Animal 8_XY1697217387_Z0_T000_kymograph.tif:0028-0033</t>
  </si>
  <si>
    <t>PY12007 oyEx682 osm6oy166 15 Animal 8_XY1697217387_Z0_T000_kymograph.tif:0039-0047</t>
  </si>
  <si>
    <t>PY12007 oyEx682 osm6oy166 15 Animal 8_XY1697217387_Z0_T000_kymograph.tif:0043-0046</t>
  </si>
  <si>
    <t>PY12007 oyEx682 osm6oy166 15 Animal 8_XY1697217387_Z0_T000_kymograph.tif:0044-0039</t>
  </si>
  <si>
    <t>PY12007 oyEx682 osm6oy166 15 Animal 8_XY1697217387_Z0_T000_kymograph.tif:0052-0035</t>
  </si>
  <si>
    <t>PY12007 oyEx682 osm6oy166 15 Animal 8_XY1697217387_Z0_T000_kymograph.tif:0052-0044</t>
  </si>
  <si>
    <t>PY12007 oyEx682 osm6oy166 15 Animal 8_XY1697217387_Z0_T000_kymograph.tif:0060-0042</t>
  </si>
  <si>
    <t>PY12007 oyEx682 osm6oy166 15 Animal 8_XY1697217387_Z0_T000_kymograph.tif:0064-0043</t>
  </si>
  <si>
    <t>PY12007 oyEx682 osm6oy166 15 Animal 8_XY1697217387_Z0_T000_kymograph.tif:0064-0036</t>
  </si>
  <si>
    <t>PY12007 oyEx682 osm6oy166 15 Animal 8_XY1697217387_Z0_T000_kymograph.tif:0072-0035</t>
  </si>
  <si>
    <t>PY12007 oyEx682 osm6oy166 15 Animal 8_XY1697217387_Z0_T000_kymograph.tif:0077-0032</t>
  </si>
  <si>
    <t>PY12007 oyEx682 osm6oy166 15 Animal 8_XY1697217387_Z0_T000_kymograph.tif:0082-0032</t>
  </si>
  <si>
    <t>PY12007 oyEx682 osm6oy166 15 Animal 8_XY1697217387_Z0_T000_kymograph.tif:0089-0034</t>
  </si>
  <si>
    <t>PY12007 oyEx682 osm6oy166 15 Animal 8_XY1697217387_Z0_T000_kymograph.tif:0095-0037</t>
  </si>
  <si>
    <t>PY12007 oyEx682 osm6oy166 15 Animal 8_XY1697217387_Z0_T000_kymograph.tif:0098-0036</t>
  </si>
  <si>
    <t>PY12007 oyEx682 osm6oy166 15 Animal 8_XY1697217387_Z0_T000_kymograph.tif:0108-0020</t>
  </si>
  <si>
    <t>PY12007 oyEx682 osm6oy166 15 Animal 8_XY1697217387_Z0_T000_kymograph.tif:0114-0019</t>
  </si>
  <si>
    <t>PY12007 oyEx682 osm6oy166 15 Animal 9_XY1697217469_Z0_T000_kymograph.tif:0004-0030</t>
  </si>
  <si>
    <t>PY12007 oyEx682 osm6oy166 15 Animal 9_XY1697217469_Z0_T000_kymograph.tif:0007-0026</t>
  </si>
  <si>
    <t>PY12007 oyEx682 osm6oy166 15 Animal 9_XY1697217469_Z0_T000_kymograph.tif:0012-0025</t>
  </si>
  <si>
    <t>PY12007 oyEx682 osm6oy166 15 Animal 9_XY1697217469_Z0_T000_kymograph.tif:0016-0024</t>
  </si>
  <si>
    <t>PY12007 oyEx682 osm6oy166 15 Animal 9_XY1697217469_Z0_T000_kymograph.tif:0021-0026</t>
  </si>
  <si>
    <t>PY12007 oyEx682 osm6oy166 15 Animal 9_XY1697217469_Z0_T000_kymograph.tif:0028-0025</t>
  </si>
  <si>
    <t>PY12007 oyEx682 osm6oy166 15 Animal 9_XY1697217469_Z0_T000_kymograph.tif:0038-0026</t>
  </si>
  <si>
    <t>PY12007 oyEx682 osm6oy166 15 Animal 9_XY1697217469_Z0_T000_kymograph.tif:0043-0027</t>
  </si>
  <si>
    <t>PY12007 oyEx682 osm6oy166 15 Animal 9_XY1697217469_Z0_T000_kymograph.tif:0049-0026</t>
  </si>
  <si>
    <t>PY12007 oyEx682 osm6oy166 15 Animal 9_XY1697217469_Z0_T000_kymograph.tif:0063-0023</t>
  </si>
  <si>
    <t>PY12007 oyEx682 osm6oy166 15 Animal 9_XY1697217469_Z0_T000_kymograph.tif:0058-0027</t>
  </si>
  <si>
    <t>PY12007 oyEx682 osm6oy166 15 Animal 9_XY1697217469_Z0_T000_kymograph.tif:0079-0020</t>
  </si>
  <si>
    <t>PY12007 oyEx682 osm6oy166 15 Animal 9_XY1697217469_Z0_T000_kymograph.tif:0084-0020</t>
  </si>
  <si>
    <t>PY12007 oyEx682 osm6oy166 15 Animal 9_XY1697217469_Z0_T000_kymograph.tif:0092-0020</t>
  </si>
  <si>
    <t>PY12007 oyEx682 osm6oy166 15 Animal 9_XY1697217469_Z0_T000_kymograph.tif:0091-0029</t>
  </si>
  <si>
    <t>PY12007 oyEx682 osm6oy166 15 Animal 9_XY1697217469_Z0_T000_kymograph.tif:0104-0020</t>
  </si>
  <si>
    <t>PY12007 oyEx682 osm6oy166 15 Animal 9_XY1697217469_Z0_T000_kymograph.tif:0114-0019</t>
  </si>
  <si>
    <t>PY12007 oyEx682 osm6oy166 15 Animal 10_XY1697217552_Z0_T000_kymograph.tif:0004-0047</t>
  </si>
  <si>
    <t>PY12007 oyEx682 osm6oy166 15 Animal 10_XY1697217552_Z0_T000_kymograph.tif:0008-0045</t>
  </si>
  <si>
    <t>PY12007 oyEx682 osm6oy166 15 Animal 10_XY1697217552_Z0_T000_kymograph.tif:0013-0038</t>
  </si>
  <si>
    <t>PY12007 oyEx682 osm6oy166 15 Animal 10_XY1697217552_Z0_T000_kymograph.tif:0018-0038</t>
  </si>
  <si>
    <t>PY12007 oyEx682 osm6oy166 15 Animal 10_XY1697217552_Z0_T000_kymograph.tif:0027-0039</t>
  </si>
  <si>
    <t>PY12007 oyEx682 osm6oy166 15 Animal 10_XY1697217552_Z0_T000_kymograph.tif:0031-0035</t>
  </si>
  <si>
    <t>PY12007 oyEx682 osm6oy166 15 Animal 10_XY1697217552_Z0_T000_kymograph.tif:0037-0037</t>
  </si>
  <si>
    <t>PY12007 oyEx682 osm6oy166 15 Animal 10_XY1697217552_Z0_T000_kymograph.tif:0050-0034</t>
  </si>
  <si>
    <t>PY12007 oyEx682 osm6oy166 15 Animal 10_XY1697217552_Z0_T000_kymograph.tif:0056-0039</t>
  </si>
  <si>
    <t>PY12007 oyEx682 osm6oy166 15 Animal 10_XY1697217552_Z0_T000_kymograph.tif:0058-0035</t>
  </si>
  <si>
    <t>PY12007 oyEx682 osm6oy166 15 Animal 10_XY1697217552_Z0_T000_kymograph.tif:0064-0039</t>
  </si>
  <si>
    <t>PY12007 oyEx682 osm6oy166 15 Animal 10_XY1697217552_Z0_T000_kymograph.tif:0067-0033</t>
  </si>
  <si>
    <t>PY12007 oyEx682 osm6oy166 15 Animal 10_XY1697217552_Z0_T000_kymograph.tif:0048-0044</t>
  </si>
  <si>
    <t>PY12007 oyEx682 osm6oy166 15 Animal 10_XY1697217552_Z0_T000_kymograph.tif:0075-0035</t>
  </si>
  <si>
    <t>PY12007 oyEx682 osm6oy166 15 Animal 10_XY1697217552_Z0_T000_kymograph.tif:0082-0038</t>
  </si>
  <si>
    <t>PY12007 oyEx682 osm6oy166 15 Animal 10_XY1697217552_Z0_T000_kymograph.tif:0086-0033</t>
  </si>
  <si>
    <t>PY12007 oyEx682 osm6oy166 15 Animal 10_XY1697217552_Z0_T000_kymograph.tif:0090-0032</t>
  </si>
  <si>
    <t>PY12007 oyEx682 osm6oy166 15 Animal 10_XY1697217552_Z0_T000_kymograph.tif:0098-0035</t>
  </si>
  <si>
    <t>PY12007 oyEx682 osm6oy166 15 Animal 10_XY1697217552_Z0_T000_kymograph.tif:0111-0035</t>
  </si>
  <si>
    <t>PY12007 oyEx682 osm6oy166 15 Animal 10_XY1697217552_Z0_T000_kymograph.tif:0105-0034</t>
  </si>
  <si>
    <t>PY12007 oyEx682 osm6oy166 15 Animal 10_XY1697217552_Z0_T000_kymograph.tif:0102-0035</t>
  </si>
  <si>
    <t>PY12007 oyEx682 osm6oy166 15 Animal 10_XY1697217552_Z0_T000_kymograph.tif:0115-0022</t>
  </si>
  <si>
    <t>PY12007 oyEx682 osm6oy166 15 Animal 10_XY1697217552_Z0_T000_kymograph.tif:0113-0031</t>
  </si>
  <si>
    <t>101323_A11</t>
  </si>
  <si>
    <t>PY12007 oyEx682 osm6oy166 15 Animal 11_XY1697217627_Z0_T000_kymograph.tif:0006-0037</t>
  </si>
  <si>
    <t>PY12007 oyEx682 osm6oy166 15 Animal 11_XY1697217627_Z0_T000_kymograph.tif:0006-0031</t>
  </si>
  <si>
    <t>PY12007 oyEx682 osm6oy166 15 Animal 11_XY1697217627_Z0_T000_kymograph.tif:0011-0035</t>
  </si>
  <si>
    <t>PY12007 oyEx682 osm6oy166 15 Animal 11_XY1697217627_Z0_T000_kymograph.tif:0016-0030</t>
  </si>
  <si>
    <t>PY12007 oyEx682 osm6oy166 15 Animal 11_XY1697217627_Z0_T000_kymograph.tif:0021-0030</t>
  </si>
  <si>
    <t>PY12007 oyEx682 osm6oy166 15 Animal 11_XY1697217627_Z0_T000_kymograph.tif:0026-0033</t>
  </si>
  <si>
    <t>PY12007 oyEx682 osm6oy166 15 Animal 11_XY1697217627_Z0_T000_kymograph.tif:0029-0033</t>
  </si>
  <si>
    <t>PY12007 oyEx682 osm6oy166 15 Animal 11_XY1697217627_Z0_T000_kymograph.tif:0036-0029</t>
  </si>
  <si>
    <t>PY12007 oyEx682 osm6oy166 15 Animal 11_XY1697217627_Z0_T000_kymograph.tif:0042-0033</t>
  </si>
  <si>
    <t>PY12007 oyEx682 osm6oy166 15 Animal 11_XY1697217627_Z0_T000_kymograph.tif:0046-0026</t>
  </si>
  <si>
    <t>PY12007 oyEx682 osm6oy166 15 Animal 11_XY1697217627_Z0_T000_kymograph.tif:0051-0027</t>
  </si>
  <si>
    <t>PY12007 oyEx682 osm6oy166 15 Animal 11_XY1697217627_Z0_T000_kymograph.tif:0053-0024</t>
  </si>
  <si>
    <t>PY12007 oyEx682 osm6oy166 15 Animal 11_XY1697217627_Z0_T000_kymograph.tif:0062-0023</t>
  </si>
  <si>
    <t>PY12007 oyEx682 osm6oy166 15 Animal 11_XY1697217627_Z0_T000_kymograph.tif:0065-0021</t>
  </si>
  <si>
    <t>PY12007 oyEx682 osm6oy166 15 Animal 11_XY1697217627_Z0_T000_kymograph.tif:0069-0019</t>
  </si>
  <si>
    <t>PY12007 oyEx682 osm6oy166 15 Animal 11_XY1697217627_Z0_T000_kymograph.tif:0075-0021</t>
  </si>
  <si>
    <t>PY12007 oyEx682 osm6oy166 15 Animal 11_XY1697217627_Z0_T000_kymograph.tif:0079-0018</t>
  </si>
  <si>
    <t>PY12007 oyEx682 osm6oy166 15 Animal 11_XY1697217627_Z0_T000_kymograph.tif:0084-0020</t>
  </si>
  <si>
    <t>PY12007 oyEx682 osm6oy166 15 Animal 11_XY1697217627_Z0_T000_kymograph.tif:0091-0019</t>
  </si>
  <si>
    <t>PY12007 oyEx682 osm6oy166 15 Animal 11_XY1697217627_Z0_T000_kymograph.tif:0094-0016</t>
  </si>
  <si>
    <t>PY12007 oyEx682 osm6oy166 15 Animal 11_XY1697217627_Z0_T000_kymograph.tif:0103-0021</t>
  </si>
  <si>
    <t>PY12007 oyEx682 osm6oy166 15 Animal 11_XY1697217627_Z0_T000_kymograph.tif:0115-0014</t>
  </si>
  <si>
    <t>101323_A12</t>
  </si>
  <si>
    <t>PY12007 oyEx682 osm6oy166 15 Animal 12_XY1697217690_Z0_T000_kymograph.tif:0007-0041</t>
  </si>
  <si>
    <t>PY12007 oyEx682 osm6oy166 15 Animal 12_XY1697217690_Z0_T000_kymograph.tif:0009-0038</t>
  </si>
  <si>
    <t>PY12007 oyEx682 osm6oy166 15 Animal 12_XY1697217690_Z0_T000_kymograph.tif:0010-0031</t>
  </si>
  <si>
    <t>PY12007 oyEx682 osm6oy166 15 Animal 12_XY1697217690_Z0_T000_kymograph.tif:0015-0039</t>
  </si>
  <si>
    <t>PY12007 oyEx682 osm6oy166 15 Animal 12_XY1697217690_Z0_T000_kymograph.tif:0016-0035</t>
  </si>
  <si>
    <t>PY12007 oyEx682 osm6oy166 15 Animal 12_XY1697217690_Z0_T000_kymograph.tif:0021-0036</t>
  </si>
  <si>
    <t>PY12007 oyEx682 osm6oy166 15 Animal 12_XY1697217690_Z0_T000_kymograph.tif:0026-0036</t>
  </si>
  <si>
    <t>PY12007 oyEx682 osm6oy166 15 Animal 12_XY1697217690_Z0_T000_kymograph.tif:0039-0040</t>
  </si>
  <si>
    <t>PY12007 oyEx682 osm6oy166 15 Animal 12_XY1697217690_Z0_T000_kymograph.tif:0044-0033</t>
  </si>
  <si>
    <t>PY12007 oyEx682 osm6oy166 15 Animal 12_XY1697217690_Z0_T000_kymograph.tif:0051-0039</t>
  </si>
  <si>
    <t>PY12007 oyEx682 osm6oy166 15 Animal 12_XY1697217690_Z0_T000_kymograph.tif:0055-0039</t>
  </si>
  <si>
    <t>PY12007 oyEx682 osm6oy166 15 Animal 12_XY1697217690_Z0_T000_kymograph.tif:0058-0037</t>
  </si>
  <si>
    <t>PY12007 oyEx682 osm6oy166 15 Animal 12_XY1697217690_Z0_T000_kymograph.tif:0062-0036</t>
  </si>
  <si>
    <t>PY12007 oyEx682 osm6oy166 15 Animal 12_XY1697217690_Z0_T000_kymograph.tif:0068-0038</t>
  </si>
  <si>
    <t>PY12007 oyEx682 osm6oy166 15 Animal 12_XY1697217690_Z0_T000_kymograph.tif:0082-0037</t>
  </si>
  <si>
    <t>PY12007 oyEx682 osm6oy166 15 Animal 12_XY1697217690_Z0_T000_kymograph.tif:0074-0037</t>
  </si>
  <si>
    <t>y: Height x 0.3021s</t>
  </si>
  <si>
    <t>oyEx682 osm6oy166 che3ts 15 Animal 1_XY1696617722_Z0_T000_C0_kymographEXAMPLE.tif:0006-0023</t>
  </si>
  <si>
    <t>oyEx682 osm6oy166 che3ts 15 Animal 1_XY1696617722_Z0_T000_C0_kymographEXAMPLE.tif:0003-0025</t>
  </si>
  <si>
    <t>oyEx682 osm6oy166 che3ts 15 Animal 1_XY1696617722_Z0_T000_C0_kymographEXAMPLE.tif:0009-0017</t>
  </si>
  <si>
    <t>oyEx682 osm6oy166 che3ts 15 Animal 1_XY1696617722_Z0_T000_C0_kymographEXAMPLE.tif:0014-0016</t>
  </si>
  <si>
    <t>oyEx682 osm6oy166 che3ts 15 Animal 1_XY1696617722_Z0_T000_C0_kymographEXAMPLE.tif:0024-0017</t>
  </si>
  <si>
    <t>oyEx682 osm6oy166 che3ts 15 Animal 1_XY1696617722_Z0_T000_C0_kymographEXAMPLE.tif:0029-0018</t>
  </si>
  <si>
    <t>oyEx682 osm6oy166 che3ts 15 Animal 1_XY1696617722_Z0_T000_C0_kymographEXAMPLE.tif:0034-0015</t>
  </si>
  <si>
    <t>oyEx682 osm6oy166 che3ts 15 Animal 1_XY1696617722_Z0_T000_C0_kymographEXAMPLE.tif:0043-0014</t>
  </si>
  <si>
    <t>oyEx682 osm6oy166 che3ts 15 Animal 1_XY1696617722_Z0_T000_C0_kymographEXAMPLE.tif:0051-0017</t>
  </si>
  <si>
    <t>oyEx682 osm6oy166 che3ts 15 Animal 1_XY1696617722_Z0_T000_C0_kymographEXAMPLE.tif:0054-0014</t>
  </si>
  <si>
    <t>oyEx682 osm6oy166 che3ts 15 Animal 1_XY1696617722_Z0_T000_C0_kymographEXAMPLE.tif:0064-0015</t>
  </si>
  <si>
    <t>oyEx682 osm6oy166 che3ts 15 Animal 1_XY1696617722_Z0_T000_C0_kymographEXAMPLE.tif:0069-0015</t>
  </si>
  <si>
    <t>oyEx682 osm6oy166 che3ts 15 Animal 1_XY1696617722_Z0_T000_C0_kymographEXAMPLE.tif:0080-0011</t>
  </si>
  <si>
    <t>oyEx682 osm6oy166 che3ts 15 Animal 1_XY1696617722_Z0_T000_C0_kymographEXAMPLE.tif:0094-0012</t>
  </si>
  <si>
    <t>oyEx682 osm6oy166 che3ts 15 Animal 1_XY1696617722_Z0_T000_C0_kymographEXAMPLE.tif:0101-0014</t>
  </si>
  <si>
    <t>oyEx682 osm6oy166 che3ts 15 Animal 1_XY1696617722_Z0_T000_C0_kymographEXAMPLE.tif:0113-0014</t>
  </si>
  <si>
    <t>y: Height x 0.3021 s</t>
  </si>
  <si>
    <t>oyEx682 osm6oy166 che3ts 15 Animal 2_XY1696617783_Z0_T000_C0_kymograph.tif:0008-0013</t>
  </si>
  <si>
    <t>oyEx682 osm6oy166 che3ts 15 Animal 2_XY1696617783_Z0_T000_C0_kymograph.tif:0017-0015</t>
  </si>
  <si>
    <t>oyEx682 osm6oy166 che3ts 15 Animal 2_XY1696617783_Z0_T000_C0_kymograph.tif:0006-0023</t>
  </si>
  <si>
    <t>oyEx682 osm6oy166 che3ts 15 Animal 2_XY1696617783_Z0_T000_C0_kymograph.tif:0027-0016</t>
  </si>
  <si>
    <t>oyEx682 osm6oy166 che3ts 15 Animal 2_XY1696617783_Z0_T000_C0_kymograph.tif:0039-0010</t>
  </si>
  <si>
    <t>oyEx682 osm6oy166 che3ts 15 Animal 2_XY1696617783_Z0_T000_C0_kymograph.tif:0052-0017</t>
  </si>
  <si>
    <t>oyEx682 osm6oy166 che3ts 15 Animal 2_XY1696617783_Z0_T000_C0_kymograph.tif:0061-0014</t>
  </si>
  <si>
    <t>oyEx682 osm6oy166 che3ts 15 Animal 2_XY1696617783_Z0_T000_C0_kymograph.tif:0066-0011</t>
  </si>
  <si>
    <t>oyEx682 osm6oy166 che3ts 15 Animal 2_XY1696617783_Z0_T000_C0_kymograph.tif:0086-0016</t>
  </si>
  <si>
    <t>oyEx682 osm6oy166 che3ts 15 Animal 2_XY1696617783_Z0_T000_C0_kymograph.tif:0097-0012</t>
  </si>
  <si>
    <t>oyEx682 osm6oy166 che3ts 15 Animal 3_XY1696617863_Z0_T000_C0_kymograph.tif:0003-0039</t>
  </si>
  <si>
    <t>oyEx682 osm6oy166 che3ts 15 Animal 3_XY1696617863_Z0_T000_C0_kymograph.tif:0006-0035</t>
  </si>
  <si>
    <t>oyEx682 osm6oy166 che3ts 15 Animal 3_XY1696617863_Z0_T000_C0_kymograph.tif:0010-0030</t>
  </si>
  <si>
    <t>oyEx682 osm6oy166 che3ts 15 Animal 3_XY1696617863_Z0_T000_C0_kymograph.tif:0014-0028</t>
  </si>
  <si>
    <t>oyEx682 osm6oy166 che3ts 15 Animal 3_XY1696617863_Z0_T000_C0_kymograph.tif:0018-0023</t>
  </si>
  <si>
    <t>oyEx682 osm6oy166 che3ts 15 Animal 3_XY1696617863_Z0_T000_C0_kymograph.tif:0016-0024</t>
  </si>
  <si>
    <t>oyEx682 osm6oy166 che3ts 15 Animal 3_XY1696617863_Z0_T000_C0_kymograph.tif:0026-0027</t>
  </si>
  <si>
    <t>oyEx682 osm6oy166 che3ts 15 Animal 3_XY1696617863_Z0_T000_C0_kymograph.tif:0030-0022</t>
  </si>
  <si>
    <t>oyEx682 osm6oy166 che3ts 15 Animal 3_XY1696617863_Z0_T000_C0_kymograph.tif:0041-0026</t>
  </si>
  <si>
    <t>oyEx682 osm6oy166 che3ts 15 Animal 3_XY1696617863_Z0_T000_C0_kymograph.tif:0047-0025</t>
  </si>
  <si>
    <t>oyEx682 osm6oy166 che3ts 15 Animal 3_XY1696617863_Z0_T000_C0_kymograph.tif:0052-0024</t>
  </si>
  <si>
    <t>oyEx682 osm6oy166 che3ts 15 Animal 3_XY1696617863_Z0_T000_C0_kymograph.tif:0057-0027</t>
  </si>
  <si>
    <t>oyEx682 osm6oy166 che3ts 15 Animal 3_XY1696617863_Z0_T000_C0_kymograph.tif:0060-0023</t>
  </si>
  <si>
    <t>oyEx682 osm6oy166 che3ts 15 Animal 3_XY1696617863_Z0_T000_C0_kymograph.tif:0077-0030</t>
  </si>
  <si>
    <t>oyEx682 osm6oy166 che3ts 15 Animal 3_XY1696617863_Z0_T000_C0_kymograph.tif:0104-0029</t>
  </si>
  <si>
    <t>oyEx682 osm6oy166 che3ts 15 Animal 4_XY1696617925_Z0_T000_C0_kymograph.tif:0003-0040</t>
  </si>
  <si>
    <t>oyEx682 osm6oy166 che3ts 15 Animal 4_XY1696617925_Z0_T000_C0_kymograph.tif:0006-0032</t>
  </si>
  <si>
    <t>oyEx682 osm6oy166 che3ts 15 Animal 4_XY1696617925_Z0_T000_C0_kymograph.tif:0009-0027</t>
  </si>
  <si>
    <t>oyEx682 osm6oy166 che3ts 15 Animal 4_XY1696617925_Z0_T000_C0_kymograph.tif:0012-0028</t>
  </si>
  <si>
    <t>oyEx682 osm6oy166 che3ts 15 Animal 4_XY1696617925_Z0_T000_C0_kymograph.tif:0015-0025</t>
  </si>
  <si>
    <t>oyEx682 osm6oy166 che3ts 15 Animal 4_XY1696617925_Z0_T000_C0_kymograph.tif:0019-0022</t>
  </si>
  <si>
    <t>oyEx682 osm6oy166 che3ts 15 Animal 4_XY1696617925_Z0_T000_C0_kymograph.tif:0026-0030</t>
  </si>
  <si>
    <t>oyEx682 osm6oy166 che3ts 15 Animal 4_XY1696617925_Z0_T000_C0_kymograph.tif:0030-0029</t>
  </si>
  <si>
    <t>oyEx682 osm6oy166 che3ts 15 Animal 4_XY1696617925_Z0_T000_C0_kymograph.tif:0034-0027</t>
  </si>
  <si>
    <t>oyEx682 osm6oy166 che3ts 15 Animal 4_XY1696617925_Z0_T000_C0_kymograph.tif:0038-0024</t>
  </si>
  <si>
    <t>oyEx682 osm6oy166 che3ts 15 Animal 4_XY1696617925_Z0_T000_C0_kymograph.tif:0049-0027</t>
  </si>
  <si>
    <t>oyEx682 osm6oy166 che3ts 15 Animal 4_XY1696617925_Z0_T000_C0_kymograph.tif:0058-0024</t>
  </si>
  <si>
    <t>oyEx682 osm6oy166 che3ts 15 Animal 4_XY1696617925_Z0_T000_C0_kymograph.tif:0058-0030</t>
  </si>
  <si>
    <t>oyEx682 osm6oy166 che3ts 15 Animal 4_XY1696617925_Z0_T000_C0_kymograph.tif:0063-0025</t>
  </si>
  <si>
    <t>oyEx682 osm6oy166 che3ts 15 Animal 4_XY1696617925_Z0_T000_C0_kymograph.tif:0066-0022</t>
  </si>
  <si>
    <t>oyEx682 osm6oy166 che3ts 15 Animal 4_XY1696617925_Z0_T000_C0_kymograph.tif:0073-0022</t>
  </si>
  <si>
    <t>oyEx682 osm6oy166 che3ts 15 Animal 4_XY1696617925_Z0_T000_C0_kymograph.tif:0077-0020</t>
  </si>
  <si>
    <t>oyEx682 osm6oy166 che3ts 15 Animal 4_XY1696617925_Z0_T000_C0_kymograph.tif:0090-0025</t>
  </si>
  <si>
    <t>oyEx682 osm6oy166 che3ts 15 Animal 4_XY1696617925_Z0_T000_C0_kymograph.tif:0092-0021</t>
  </si>
  <si>
    <t>oyEx682 osm6oy166 che3ts 15 Animal 4_XY1696617925_Z0_T000_C0_kymograph.tif:0095-0021</t>
  </si>
  <si>
    <t>oyEx682 osm6oy166 che3ts 15 Animal 4_XY1696617925_Z0_T000_C0_kymograph.tif:0099-0017</t>
  </si>
  <si>
    <t>oyEx682 osm6oy166 che3ts 15 Animal 5_XY1696617988_Z0_T000_C0_kymograph.tif:0005-0045</t>
  </si>
  <si>
    <t>oyEx682 osm6oy166 che3ts 15 Animal 5_XY1696617988_Z0_T000_C0_kymograph.tif:0007-0042</t>
  </si>
  <si>
    <t>oyEx682 osm6oy166 che3ts 15 Animal 5_XY1696617988_Z0_T000_C0_kymograph.tif:0010-0042</t>
  </si>
  <si>
    <t>oyEx682 osm6oy166 che3ts 15 Animal 5_XY1696617988_Z0_T000_C0_kymograph.tif:0016-0041</t>
  </si>
  <si>
    <t>oyEx682 osm6oy166 che3ts 15 Animal 5_XY1696617988_Z0_T000_C0_kymograph.tif:0022-0040</t>
  </si>
  <si>
    <t>oyEx682 osm6oy166 che3ts 15 Animal 5_XY1696617988_Z0_T000_C0_kymograph.tif:0020-0029</t>
  </si>
  <si>
    <t>oyEx682 osm6oy166 che3ts 15 Animal 5_XY1696617988_Z0_T000_C0_kymograph.tif:0029-0039</t>
  </si>
  <si>
    <t>oyEx682 osm6oy166 che3ts 15 Animal 5_XY1696617988_Z0_T000_C0_kymograph.tif:0035-0041</t>
  </si>
  <si>
    <t>oyEx682 osm6oy166 che3ts 15 Animal 5_XY1696617988_Z0_T000_C0_kymograph.tif:0039-0040</t>
  </si>
  <si>
    <t>oyEx682 osm6oy166 che3ts 15 Animal 5_XY1696617988_Z0_T000_C0_kymograph.tif:0044-0039</t>
  </si>
  <si>
    <t>oyEx682 osm6oy166 che3ts 15 Animal 5_XY1696617988_Z0_T000_C0_kymograph.tif:0050-0042</t>
  </si>
  <si>
    <t>oyEx682 osm6oy166 che3ts 15 Animal 5_XY1696617988_Z0_T000_C0_kymograph.tif:0056-0042</t>
  </si>
  <si>
    <t>oyEx682 osm6oy166 che3ts 15 Animal 5_XY1696617988_Z0_T000_C0_kymograph.tif:0062-0038</t>
  </si>
  <si>
    <t>oyEx682 osm6oy166 che3ts 15 Animal 5_XY1696617988_Z0_T000_C0_kymograph.tif:0077-0044</t>
  </si>
  <si>
    <t>oyEx682 osm6oy166 che3ts 15 Animal 5_XY1696617988_Z0_T000_C0_kymograph.tif:0093-0038</t>
  </si>
  <si>
    <t>oyEx682 osm6oy166 che3ts 15 Animal 5_XY1696617988_Z0_T000_C0_kymograph.tif:0098-0039</t>
  </si>
  <si>
    <t>oyEx682 osm6oy166 che3ts 15 Animal 5_XY1696617988_Z0_T000_C0_kymograph.tif:0115-0039</t>
  </si>
  <si>
    <t>oyEx682 osm6oy166 che3ts 15 Animal 6_XY1696618058_Z0_T000_C0_kymograph.tif:0005-0041</t>
  </si>
  <si>
    <t>oyEx682 osm6oy166 che3ts 15 Animal 6_XY1696618058_Z0_T000_C0_kymograph.tif:0007-0038</t>
  </si>
  <si>
    <t>oyEx682 osm6oy166 che3ts 15 Animal 6_XY1696618058_Z0_T000_C0_kymograph.tif:0011-0039</t>
  </si>
  <si>
    <t>oyEx682 osm6oy166 che3ts 15 Animal 6_XY1696618058_Z0_T000_C0_kymograph.tif:0017-0038</t>
  </si>
  <si>
    <t>oyEx682 osm6oy166 che3ts 15 Animal 6_XY1696618058_Z0_T000_C0_kymograph.tif:0023-0036</t>
  </si>
  <si>
    <t>oyEx682 osm6oy166 che3ts 15 Animal 6_XY1696618058_Z0_T000_C0_kymograph.tif:0028-0037</t>
  </si>
  <si>
    <t>oyEx682 osm6oy166 che3ts 15 Animal 6_XY1696618058_Z0_T000_C0_kymograph.tif:0031-0034</t>
  </si>
  <si>
    <t>oyEx682 osm6oy166 che3ts 15 Animal 6_XY1696618058_Z0_T000_C0_kymograph.tif:0037-0030</t>
  </si>
  <si>
    <t>oyEx682 osm6oy166 che3ts 15 Animal 6_XY1696618058_Z0_T000_C0_kymograph.tif:0049-0041</t>
  </si>
  <si>
    <t>oyEx682 osm6oy166 che3ts 15 Animal 6_XY1696618058_Z0_T000_C0_kymograph.tif:0056-0031</t>
  </si>
  <si>
    <t>oyEx682 osm6oy166 che3ts 15 Animal 6_XY1696618058_Z0_T000_C0_kymograph.tif:0062-0032</t>
  </si>
  <si>
    <t>oyEx682 osm6oy166 che3ts 15 Animal 6_XY1696618058_Z0_T000_C0_kymograph.tif:0071-0035</t>
  </si>
  <si>
    <t>oyEx682 osm6oy166 che3ts 15 Animal 6_XY1696618058_Z0_T000_C0_kymograph.tif:0080-0033</t>
  </si>
  <si>
    <t>oyEx682 osm6oy166 che3ts 15 Animal 7_XY1696618122_Z0_T000_C0_kymograph.tif:0006-0048</t>
  </si>
  <si>
    <t>oyEx682 osm6oy166 che3ts 15 Animal 7_XY1696618122_Z0_T000_C0_kymograph.tif:0008-0041</t>
  </si>
  <si>
    <t>oyEx682 osm6oy166 che3ts 15 Animal 7_XY1696618122_Z0_T000_C0_kymograph.tif:0011-0041</t>
  </si>
  <si>
    <t>oyEx682 osm6oy166 che3ts 15 Animal 7_XY1696618122_Z0_T000_C0_kymograph.tif:0014-0041</t>
  </si>
  <si>
    <t>oyEx682 osm6oy166 che3ts 15 Animal 7_XY1696618122_Z0_T000_C0_kymograph.tif:0021-0038</t>
  </si>
  <si>
    <t>oyEx682 osm6oy166 che3ts 15 Animal 7_XY1696618122_Z0_T000_C0_kymograph.tif:0023-0030</t>
  </si>
  <si>
    <t>oyEx682 osm6oy166 che3ts 15 Animal 7_XY1696618122_Z0_T000_C0_kymograph.tif:0030-0033</t>
  </si>
  <si>
    <t>oyEx682 osm6oy166 che3ts 15 Animal 7_XY1696618122_Z0_T000_C0_kymograph.tif:0037-0032</t>
  </si>
  <si>
    <t>oyEx682 osm6oy166 che3ts 15 Animal 7_XY1696618122_Z0_T000_C0_kymograph.tif:0043-0031</t>
  </si>
  <si>
    <t>oyEx682 osm6oy166 che3ts 15 Animal 7_XY1696618122_Z0_T000_C0_kymograph.tif:0047-0029</t>
  </si>
  <si>
    <t>oyEx682 osm6oy166 che3ts 15 Animal 7_XY1696618122_Z0_T000_C0_kymograph.tif:0050-0028</t>
  </si>
  <si>
    <t>oyEx682 osm6oy166 che3ts 15 Animal 7_XY1696618122_Z0_T000_C0_kymograph.tif:0058-0034</t>
  </si>
  <si>
    <t>oyEx682 osm6oy166 che3ts 15 Animal 7_XY1696618122_Z0_T000_C0_kymograph.tif:0062-0029</t>
  </si>
  <si>
    <t>oyEx682 osm6oy166 che3ts 15 Animal 7_XY1696618122_Z0_T000_C0_kymograph.tif:0070-0027</t>
  </si>
  <si>
    <t>oyEx682 osm6oy166 che3ts 15 Animal 7_XY1696618122_Z0_T000_C0_kymograph.tif:0075-0025</t>
  </si>
  <si>
    <t>oyEx682 osm6oy166 che3ts 15 Animal 7_XY1696618122_Z0_T000_C0_kymograph.tif:0080-0023</t>
  </si>
  <si>
    <t>oyEx682 osm6oy166 che3ts 15 Animal 7_XY1696618122_Z0_T000_C0_kymograph.tif:0087-0024</t>
  </si>
  <si>
    <t>oyEx682 osm6oy166 che3ts 15 Animal 7_XY1696618122_Z0_T000_C0_kymograph.tif:0098-0024</t>
  </si>
  <si>
    <t>oyEx682 osm6oy166 che3ts 15 Animal 7_XY1696618122_Z0_T000_C0_kymograph.tif:0108-0016</t>
  </si>
  <si>
    <t>worm moved out of frame but LOTS of IFT events</t>
  </si>
  <si>
    <t xml:space="preserve"> </t>
  </si>
  <si>
    <t>oyEx682 osm6oy166 che3ts 15 Animal 9_XY1696618244_Z0_T000_C0_kymograph.tif:0004-0046</t>
  </si>
  <si>
    <t>oyEx682 osm6oy166 che3ts 15 Animal 9_XY1696618244_Z0_T000_C0_kymograph.tif:0005-0044</t>
  </si>
  <si>
    <t>oyEx682 osm6oy166 che3ts 15 Animal 9_XY1696618244_Z0_T000_C0_kymograph.tif:0017-0033</t>
  </si>
  <si>
    <t>oyEx682 osm6oy166 che3ts 15 Animal 9_XY1696618244_Z0_T000_C0_kymograph.tif:0030-0037</t>
  </si>
  <si>
    <t>oyEx682 osm6oy166 che3ts 15 Animal 9_XY1696618244_Z0_T000_C0_kymograph.tif:0033-0036</t>
  </si>
  <si>
    <t>oyEx682 osm6oy166 che3ts 15 Animal 9_XY1696618244_Z0_T000_C0_kymograph.tif:0037-0037</t>
  </si>
  <si>
    <t>oyEx682 osm6oy166 che3ts 15 Animal 9_XY1696618244_Z0_T000_C0_kymograph.tif:0041-0035</t>
  </si>
  <si>
    <t>oyEx682 osm6oy166 che3ts 15 Animal 9_XY1696618244_Z0_T000_C0_kymograph.tif:0013-0039</t>
  </si>
  <si>
    <t>oyEx682 osm6oy166 che3ts 15 Animal 9_XY1696618244_Z0_T000_C0_kymograph.tif:0047-0036</t>
  </si>
  <si>
    <t>oyEx682 osm6oy166 che3ts 15 Animal 9_XY1696618244_Z0_T000_C0_kymograph.tif:0052-0033</t>
  </si>
  <si>
    <t>oyEx682 osm6oy166 che3ts 15 Animal 9_XY1696618244_Z0_T000_C0_kymograph.tif:0060-0036</t>
  </si>
  <si>
    <t>oyEx682 osm6oy166 che3ts 15 Animal 9_XY1696618244_Z0_T000_C0_kymograph.tif:0067-0036</t>
  </si>
  <si>
    <t>oyEx682 osm6oy166 che3ts 15 Animal 9_XY1696618244_Z0_T000_C0_kymograph.tif:0070-0036</t>
  </si>
  <si>
    <t>oyEx682 osm6oy166 che3ts 15 Animal 9_XY1696618244_Z0_T000_C0_kymograph.tif:0074-0034</t>
  </si>
  <si>
    <t>oyEx682 osm6oy166 che3ts 15 Animal 9_XY1696618244_Z0_T000_C0_kymograph.tif:0086-0034</t>
  </si>
  <si>
    <t>oyEx682 osm6oy166 che3ts 15 Animal 9_XY1696618244_Z0_T000_C0_kymograph.tif:0110-0036</t>
  </si>
  <si>
    <t>oyEx682 osm6oy166 che3ts 15 Animal 9_XY1696618244_Z0_T000_C0_kymograph.tif:0108-0043</t>
  </si>
  <si>
    <t>oyEx682 osm6oy166 che3ts 15 Animal 10_XY1696618307_Z0_T000_C0_kymograph.tif:0008-0032</t>
  </si>
  <si>
    <t>oyEx682 osm6oy166 che3ts 15 Animal 10_XY1696618307_Z0_T000_C0_kymograph.tif:0014-0022</t>
  </si>
  <si>
    <t>oyEx682 osm6oy166 che3ts 15 Animal 10_XY1696618307_Z0_T000_C0_kymograph.tif:0024-0026</t>
  </si>
  <si>
    <t>oyEx682 osm6oy166 che3ts 15 Animal 10_XY1696618307_Z0_T000_C0_kymograph.tif:0027-0023</t>
  </si>
  <si>
    <t>oyEx682 osm6oy166 che3ts 15 Animal 10_XY1696618307_Z0_T000_C0_kymograph.tif:0036-0027</t>
  </si>
  <si>
    <t>oyEx682 osm6oy166 che3ts 15 Animal 10_XY1696618307_Z0_T000_C0_kymograph.tif:0045-0026</t>
  </si>
  <si>
    <t>oyEx682 osm6oy166 che3ts 15 Animal 10_XY1696618307_Z0_T000_C0_kymograph.tif:0058-0029</t>
  </si>
  <si>
    <t>oyEx682 osm6oy166 che3ts 15 Animal 10_XY1696618307_Z0_T000_C0_kymograph.tif:0062-0022</t>
  </si>
  <si>
    <t>oyEx682 osm6oy166 che3ts 15 Animal 10_XY1696618307_Z0_T000_C0_kymograph.tif:0056-0019</t>
  </si>
  <si>
    <t>oyEx682 osm6oy166 che3ts 15 Animal 10_XY1696618307_Z0_T000_C0_kymograph.tif:0072-0020</t>
  </si>
  <si>
    <t>oyEx682 osm6oy166 che3ts 15 Animal 10_XY1696618307_Z0_T000_C0_kymograph.tif:0087-0027</t>
  </si>
  <si>
    <t>oyEx682 osm6oy166 che3ts 15 Animal 10_XY1696618307_Z0_T000_C0_kymograph.tif:0092-0021</t>
  </si>
  <si>
    <t>AP457 oyEx682 osm6oy166 che3ts 15 Animal 1_XY1697218549_Z0_T000_C0_kymograph.tif:0002-0048</t>
  </si>
  <si>
    <t>AP457 oyEx682 osm6oy166 che3ts 15 Animal 1_XY1697218549_Z0_T000_C0_kymograph.tif:0005-0042</t>
  </si>
  <si>
    <t>AP457 oyEx682 osm6oy166 che3ts 15 Animal 1_XY1697218549_Z0_T000_C0_kymograph.tif:0009-0045</t>
  </si>
  <si>
    <t>AP457 oyEx682 osm6oy166 che3ts 15 Animal 1_XY1697218549_Z0_T000_C0_kymograph.tif:0011-0036</t>
  </si>
  <si>
    <t>AP457 oyEx682 osm6oy166 che3ts 15 Animal 1_XY1697218549_Z0_T000_C0_kymograph.tif:0016-0035</t>
  </si>
  <si>
    <t>AP457 oyEx682 osm6oy166 che3ts 15 Animal 1_XY1697218549_Z0_T000_C0_kymograph.tif:0018-0031</t>
  </si>
  <si>
    <t>AP457 oyEx682 osm6oy166 che3ts 15 Animal 1_XY1697218549_Z0_T000_C0_kymograph.tif:0026-0037</t>
  </si>
  <si>
    <t>AP457 oyEx682 osm6oy166 che3ts 15 Animal 1_XY1697218549_Z0_T000_C0_kymograph.tif:0028-0030</t>
  </si>
  <si>
    <t>AP457 oyEx682 osm6oy166 che3ts 15 Animal 1_XY1697218549_Z0_T000_C0_kymograph.tif:0036-0031</t>
  </si>
  <si>
    <t>AP457 oyEx682 osm6oy166 che3ts 15 Animal 1_XY1697218549_Z0_T000_C0_kymograph.tif:0039-0025</t>
  </si>
  <si>
    <t>AP457 oyEx682 osm6oy166 che3ts 15 Animal 1_XY1697218549_Z0_T000_C0_kymograph.tif:0045-0030</t>
  </si>
  <si>
    <t>AP457 oyEx682 osm6oy166 che3ts 15 Animal 1_XY1697218549_Z0_T000_C0_kymograph.tif:0052-0032</t>
  </si>
  <si>
    <t>AP457 oyEx682 osm6oy166 che3ts 15 Animal 1_XY1697218549_Z0_T000_C0_kymograph.tif:0065-0041</t>
  </si>
  <si>
    <t>AP457 oyEx682 osm6oy166 che3ts 15 Animal 1_XY1697218549_Z0_T000_C0_kymograph.tif:0067-0034</t>
  </si>
  <si>
    <t>AP457 oyEx682 osm6oy166 che3ts 15 Animal 1_XY1697218549_Z0_T000_C0_kymograph.tif:0076-0038</t>
  </si>
  <si>
    <t>AP457 oyEx682 osm6oy166 che3ts 15 Animal 1_XY1697218549_Z0_T000_C0_kymograph.tif:0078-0035</t>
  </si>
  <si>
    <t>AP457 oyEx682 osm6oy166 che3ts 15 Animal 1_XY1697218549_Z0_T000_C0_kymograph.tif:0082-0032</t>
  </si>
  <si>
    <t>AP457 oyEx682 osm6oy166 che3ts 15 Animal 1_XY1697218549_Z0_T000_C0_kymograph.tif:0100-0037</t>
  </si>
  <si>
    <t>AP457 oyEx682 osm6oy166 che3ts 15 Animal 1_XY1697218549_Z0_T000_C0_kymograph.tif:0093-0038</t>
  </si>
  <si>
    <t>AP457 oyEx682 osm6oy166 che3ts 15 Animal 2_XY1697218640_Z0_T000_C0_kymograph.tif:0003-0035</t>
  </si>
  <si>
    <t>AP457 oyEx682 osm6oy166 che3ts 15 Animal 2_XY1697218640_Z0_T000_C0_kymograph.tif:0005-0025</t>
  </si>
  <si>
    <t>AP457 oyEx682 osm6oy166 che3ts 15 Animal 2_XY1697218640_Z0_T000_C0_kymograph.tif:0009-0027</t>
  </si>
  <si>
    <t>AP457 oyEx682 osm6oy166 che3ts 15 Animal 2_XY1697218640_Z0_T000_C0_kymograph.tif:0015-0026</t>
  </si>
  <si>
    <t>AP457 oyEx682 osm6oy166 che3ts 15 Animal 2_XY1697218640_Z0_T000_C0_kymograph.tif:0018-0025</t>
  </si>
  <si>
    <t>AP457 oyEx682 osm6oy166 che3ts 15 Animal 2_XY1697218640_Z0_T000_C0_kymograph.tif:0024-0027</t>
  </si>
  <si>
    <t>AP457 oyEx682 osm6oy166 che3ts 15 Animal 2_XY1697218640_Z0_T000_C0_kymograph.tif:0030-0026</t>
  </si>
  <si>
    <t>AP457 oyEx682 osm6oy166 che3ts 15 Animal 2_XY1697218640_Z0_T000_C0_kymograph.tif:0032-0023</t>
  </si>
  <si>
    <t>AP457 oyEx682 osm6oy166 che3ts 15 Animal 2_XY1697218640_Z0_T000_C0_kymograph.tif:0039-0027</t>
  </si>
  <si>
    <t>AP457 oyEx682 osm6oy166 che3ts 15 Animal 2_XY1697218640_Z0_T000_C0_kymograph.tif:0042-0024</t>
  </si>
  <si>
    <t>AP457 oyEx682 osm6oy166 che3ts 15 Animal 2_XY1697218640_Z0_T000_C0_kymograph.tif:0049-0029</t>
  </si>
  <si>
    <t>AP457 oyEx682 osm6oy166 che3ts 15 Animal 2_XY1697218640_Z0_T000_C0_kymograph.tif:0051-0024</t>
  </si>
  <si>
    <t>AP457 oyEx682 osm6oy166 che3ts 15 Animal 2_XY1697218640_Z0_T000_C0_kymograph.tif:0061-0024</t>
  </si>
  <si>
    <t>AP457 oyEx682 osm6oy166 che3ts 15 Animal 2_XY1697218640_Z0_T000_C0_kymograph.tif:0066-0024</t>
  </si>
  <si>
    <t>AP457 oyEx682 osm6oy166 che3ts 15 Animal 2_XY1697218640_Z0_T000_C0_kymograph.tif:0104-0033</t>
  </si>
  <si>
    <t>AP457 oyEx682 osm6oy166 che3ts 15 Animal 2_XY1697218640_Z0_T000_C0_kymograph.tif:0111-0032</t>
  </si>
  <si>
    <t>AP457 oyEx682 osm6oy166 che3ts 15 Animal 2_XY1697218640_Z0_T000_C0_kymograph.tif:0063-0036</t>
  </si>
  <si>
    <t>AP457 oyEx682 osm6oy166 che3ts 15 Animal 3_XY1697218736_Z0_T000_kymograph.tif:0003-0045</t>
  </si>
  <si>
    <t>AP457 oyEx682 osm6oy166 che3ts 15 Animal 3_XY1697218736_Z0_T000_kymograph.tif:0005-0037</t>
  </si>
  <si>
    <t>AP457 oyEx682 osm6oy166 che3ts 15 Animal 3_XY1697218736_Z0_T000_kymograph.tif:0009-0036</t>
  </si>
  <si>
    <t>AP457 oyEx682 osm6oy166 che3ts 15 Animal 3_XY1697218736_Z0_T000_kymograph.tif:0012-0032</t>
  </si>
  <si>
    <t>AP457 oyEx682 osm6oy166 che3ts 15 Animal 3_XY1697218736_Z0_T000_kymograph.tif:0014-0029</t>
  </si>
  <si>
    <t>AP457 oyEx682 osm6oy166 che3ts 15 Animal 3_XY1697218736_Z0_T000_kymograph.tif:0018-0027</t>
  </si>
  <si>
    <t>AP457 oyEx682 osm6oy166 che3ts 15 Animal 3_XY1697218736_Z0_T000_kymograph.tif:0021-0023</t>
  </si>
  <si>
    <t>AP457 oyEx682 osm6oy166 che3ts 15 Animal 3_XY1697218736_Z0_T000_kymograph.tif:0025-0022</t>
  </si>
  <si>
    <t>AP457 oyEx682 osm6oy166 che3ts 15 Animal 3_XY1697218736_Z0_T000_kymograph.tif:0031-0024</t>
  </si>
  <si>
    <t>AP457 oyEx682 osm6oy166 che3ts 15 Animal 3_XY1697218736_Z0_T000_kymograph.tif:0036-0023</t>
  </si>
  <si>
    <t>AP457 oyEx682 osm6oy166 che3ts 15 Animal 3_XY1697218736_Z0_T000_kymograph.tif:0041-0041</t>
  </si>
  <si>
    <t>AP457 oyEx682 osm6oy166 che3ts 15 Animal 3_XY1697218736_Z0_T000_kymograph.tif:0049-0031</t>
  </si>
  <si>
    <t>AP457 oyEx682 osm6oy166 che3ts 15 Animal 3_XY1697218736_Z0_T000_kymograph.tif:0042-0026</t>
  </si>
  <si>
    <t>AP457 oyEx682 osm6oy166 che3ts 15 Animal 3_XY1697218736_Z0_T000_kymograph.tif:0058-0027</t>
  </si>
  <si>
    <t>AP457 oyEx682 osm6oy166 che3ts 15 Animal 3_XY1697218736_Z0_T000_kymograph.tif:0064-0032</t>
  </si>
  <si>
    <t>AP457 oyEx682 osm6oy166 che3ts 15 Animal 3_XY1697218736_Z0_T000_kymograph.tif:0077-0024</t>
  </si>
  <si>
    <t>AP457 oyEx682 osm6oy166 che3ts 15 Animal 3_XY1697218736_Z0_T000_kymograph.tif:0087-0023</t>
  </si>
  <si>
    <t>AP457 oyEx682 osm6oy166 che3ts 15 Animal 3_XY1697218736_Z0_T000_kymograph.tif:0091-0027</t>
  </si>
  <si>
    <t>AP457 oyEx682 osm6oy166 che3ts 15 Animal 3_XY1697218736_Z0_T000_kymograph.tif:0097-0026</t>
  </si>
  <si>
    <t>AP457 oyEx682 osm6oy166 che3ts 15 Animal 3_XY1697218736_Z0_T000_kymograph.tif:0101-0026</t>
  </si>
  <si>
    <t>AP457 oyEx682 osm6oy166 che3ts 15 Animal 3_XY1697218736_Z0_T000_kymograph.tif:0112-0024</t>
  </si>
  <si>
    <t>AP457 oyEx682 osm6oy166 che3ts 15 Animal 3_XY1697218736_Z0_T000_kymograph.tif:0072-0025</t>
  </si>
  <si>
    <t>AP457 oyEx682 osm6oy166 che3ts 15 Animal 4_XY1697218844_Z0_T000_kymograph.tif:0001-0031</t>
  </si>
  <si>
    <t>AP457 oyEx682 osm6oy166 che3ts 15 Animal 4_XY1697218844_Z0_T000_kymograph.tif:0003-0027</t>
  </si>
  <si>
    <t>AP457 oyEx682 osm6oy166 che3ts 15 Animal 4_XY1697218844_Z0_T000_kymograph.tif:0006-0024</t>
  </si>
  <si>
    <t>AP457 oyEx682 osm6oy166 che3ts 15 Animal 4_XY1697218844_Z0_T000_kymograph.tif:0009-0018</t>
  </si>
  <si>
    <t>AP457 oyEx682 osm6oy166 che3ts 15 Animal 4_XY1697218844_Z0_T000_kymograph.tif:0020-0019</t>
  </si>
  <si>
    <t>AP457 oyEx682 osm6oy166 che3ts 15 Animal 4_XY1697218844_Z0_T000_kymograph.tif:0022-0018</t>
  </si>
  <si>
    <t>AP457 oyEx682 osm6oy166 che3ts 15 Animal 4_XY1697218844_Z0_T000_kymograph.tif:0028-0020</t>
  </si>
  <si>
    <t>AP457 oyEx682 osm6oy166 che3ts 15 Animal 4_XY1697218844_Z0_T000_kymograph.tif:0029-0019</t>
  </si>
  <si>
    <t>AP457 oyEx682 osm6oy166 che3ts 15 Animal 4_XY1697218844_Z0_T000_kymograph.tif:0032-0016</t>
  </si>
  <si>
    <t>AP457 oyEx682 osm6oy166 che3ts 15 Animal 4_XY1697218844_Z0_T000_kymograph.tif:0033-0012</t>
  </si>
  <si>
    <t>AP457 oyEx682 osm6oy166 che3ts 15 Animal 4_XY1697218844_Z0_T000_kymograph.tif:0043-0015</t>
  </si>
  <si>
    <t>AP457 oyEx682 osm6oy166 che3ts 15 Animal 4_XY1697218844_Z0_T000_kymograph.tif:0049-0018</t>
  </si>
  <si>
    <t>AP457 oyEx682 osm6oy166 che3ts 15 Animal 4_XY1697218844_Z0_T000_kymograph.tif:0056-0018</t>
  </si>
  <si>
    <t>AP457 oyEx682 osm6oy166 che3ts 15 Animal 4_XY1697218844_Z0_T000_kymograph.tif:0061-0018</t>
  </si>
  <si>
    <t>AP457 oyEx682 osm6oy166 che3ts 15 Animal 4_XY1697218844_Z0_T000_kymograph.tif:0063-0013</t>
  </si>
  <si>
    <t>AP457 oyEx682 osm6oy166 che3ts 15 Animal 4_XY1697218844_Z0_T000_kymograph.tif:0068-0015</t>
  </si>
  <si>
    <t>AP457 oyEx682 osm6oy166 che3ts 15 Animal 4_XY1697218844_Z0_T000_kymograph.tif:0072-0013</t>
  </si>
  <si>
    <t>AP457 oyEx682 osm6oy166 che3ts 15 Animal 4_XY1697218844_Z0_T000_kymograph.tif:0083-0018</t>
  </si>
  <si>
    <t>AP457 oyEx682 osm6oy166 che3ts 15 Animal 4_XY1697218844_Z0_T000_kymograph.tif:0093-0022</t>
  </si>
  <si>
    <t>AP457 oyEx682 osm6oy166 che3ts 15 Animal 4_XY1697218844_Z0_T000_kymograph.tif:0096-0013</t>
  </si>
  <si>
    <t>AP457 oyEx682 osm6oy166 che3ts 15 Animal 4_XY1697218844_Z0_T000_kymograph.tif:0109-0013</t>
  </si>
  <si>
    <t>AP457 oyEx682 osm6oy166 che3ts 15 Animal 4_XY1697218844_Z0_T000_kymograph.tif:0116-0011</t>
  </si>
  <si>
    <t>AP457 oyEx682 osm6oy166 che3ts 15 Animal 4_XY1697218844_Z0_T000_kymograph.tif:0105-0017</t>
  </si>
  <si>
    <t>AP457 oyEx682 osm6oy166 che3ts 15 Animal 5_XY1697218957_Z0_T000_kymograph.tif:0010-0031</t>
  </si>
  <si>
    <t>AP457 oyEx682 osm6oy166 che3ts 15 Animal 5_XY1697218957_Z0_T000_kymograph.tif:0004-0033</t>
  </si>
  <si>
    <t>AP457 oyEx682 osm6oy166 che3ts 15 Animal 5_XY1697218957_Z0_T000_kymograph.tif:0016-0033</t>
  </si>
  <si>
    <t>AP457 oyEx682 osm6oy166 che3ts 15 Animal 5_XY1697218957_Z0_T000_kymograph.tif:0022-0031</t>
  </si>
  <si>
    <t>AP457 oyEx682 osm6oy166 che3ts 15 Animal 5_XY1697218957_Z0_T000_kymograph.tif:0027-0029</t>
  </si>
  <si>
    <t>AP457 oyEx682 osm6oy166 che3ts 15 Animal 5_XY1697218957_Z0_T000_kymograph.tif:0030-0024</t>
  </si>
  <si>
    <t>AP457 oyEx682 osm6oy166 che3ts 15 Animal 5_XY1697218957_Z0_T000_kymograph.tif:0035-0023</t>
  </si>
  <si>
    <t>AP457 oyEx682 osm6oy166 che3ts 15 Animal 5_XY1697218957_Z0_T000_kymograph.tif:0048-0030</t>
  </si>
  <si>
    <t>AP457 oyEx682 osm6oy166 che3ts 15 Animal 5_XY1697218957_Z0_T000_kymograph.tif:0052-0028</t>
  </si>
  <si>
    <t>AP457 oyEx682 osm6oy166 che3ts 15 Animal 5_XY1697218957_Z0_T000_kymograph.tif:0051-0018</t>
  </si>
  <si>
    <t>AP457 oyEx682 osm6oy166 che3ts 15 Animal 5_XY1697218957_Z0_T000_kymograph.tif:0060-0028</t>
  </si>
  <si>
    <t>AP457 oyEx682 osm6oy166 che3ts 15 Animal 5_XY1697218957_Z0_T000_kymograph.tif:0065-0025</t>
  </si>
  <si>
    <t>AP457 oyEx682 osm6oy166 che3ts 15 Animal 5_XY1697218957_Z0_T000_kymograph.tif:0070-0024</t>
  </si>
  <si>
    <t>AP457 oyEx682 osm6oy166 che3ts 15 Animal 5_XY1697218957_Z0_T000_kymograph.tif:0078-0019</t>
  </si>
  <si>
    <t>AP457 oyEx682 osm6oy166 che3ts 15 Animal 5_XY1697218957_Z0_T000_kymograph.tif:0089-0021</t>
  </si>
  <si>
    <t>AP457 oyEx682 osm6oy166 che3ts 15 Animal 5_XY1697218957_Z0_T000_kymograph.tif:0095-0025</t>
  </si>
  <si>
    <t>AP457 oyEx682 osm6oy166 che3ts 15 Animal 5_XY1697218957_Z0_T000_kymograph.tif:0101-0020</t>
  </si>
  <si>
    <t>AP457 oyEx682 osm6oy166 che3ts 15 Animal 5_XY1697218957_Z0_T000_kymograph.tif:0113-0018</t>
  </si>
  <si>
    <t>AP457 oyEx682 osm6oy166 che3ts 15 Animal 5_XY1697218957_Z0_T000_kymograph.tif:0112-0022</t>
  </si>
  <si>
    <t>AP457 oyEx682 osm6oy166 che3ts 15 Animal 5_XY1697218957_Z0_T000_kymograph.tif:0108-0022</t>
  </si>
  <si>
    <t>AP457 oyEx682 osm6oy166 che3ts 15 Animal 6_XY1697219031_Z0_T000_kymograph.tif:0004-0024</t>
  </si>
  <si>
    <t>AP457 oyEx682 osm6oy166 che3ts 15 Animal 6_XY1697219031_Z0_T000_kymograph.tif:0008-0023</t>
  </si>
  <si>
    <t>AP457 oyEx682 osm6oy166 che3ts 15 Animal 6_XY1697219031_Z0_T000_kymograph.tif:0011-0021</t>
  </si>
  <si>
    <t>AP457 oyEx682 osm6oy166 che3ts 15 Animal 6_XY1697219031_Z0_T000_kymograph.tif:0016-0020</t>
  </si>
  <si>
    <t>AP457 oyEx682 osm6oy166 che3ts 15 Animal 6_XY1697219031_Z0_T000_kymograph.tif:0021-0019</t>
  </si>
  <si>
    <t>AP457 oyEx682 osm6oy166 che3ts 15 Animal 6_XY1697219031_Z0_T000_kymograph.tif:0026-0020</t>
  </si>
  <si>
    <t>AP457 oyEx682 osm6oy166 che3ts 15 Animal 6_XY1697219031_Z0_T000_kymograph.tif:0028-0018</t>
  </si>
  <si>
    <t>AP457 oyEx682 osm6oy166 che3ts 15 Animal 6_XY1697219031_Z0_T000_kymograph.tif:0034-0021</t>
  </si>
  <si>
    <t>AP457 oyEx682 osm6oy166 che3ts 15 Animal 6_XY1697219031_Z0_T000_kymograph.tif:0041-0019</t>
  </si>
  <si>
    <t>AP457 oyEx682 osm6oy166 che3ts 15 Animal 6_XY1697219031_Z0_T000_kymograph.tif:0053-0015</t>
  </si>
  <si>
    <t>AP457 oyEx682 osm6oy166 che3ts 15 Animal 6_XY1697219031_Z0_T000_kymograph.tif:0067-0020</t>
  </si>
  <si>
    <t>AP457 oyEx682 osm6oy166 che3ts 15 Animal 6_XY1697219031_Z0_T000_kymograph.tif:0070-0013</t>
  </si>
  <si>
    <t>AP457 oyEx682 osm6oy166 che3ts 15 Animal 6_XY1697219031_Z0_T000_kymograph.tif:0079-0021</t>
  </si>
  <si>
    <t>AP457 oyEx682 osm6oy166 che3ts 15 Animal 6_XY1697219031_Z0_T000_kymograph.tif:0104-0018</t>
  </si>
  <si>
    <t>AP457 oyEx682 osm6oy166 che3ts 15 Animal 6_XY1697219031_Z0_T000_kymograph.tif:0100-0019</t>
  </si>
  <si>
    <t>AP457 oyEx682 osm6oy166 che3ts 15 Animal 6_XY1697219031_Z0_T000_kymograph.tif:0113-0019</t>
  </si>
  <si>
    <t>AP457 oyEx682 osm6oy166 che3ts 15 Animal 7_XY1697219102_Z0_T000_kymograph.tif:0006-0047</t>
  </si>
  <si>
    <t>AP457 oyEx682 osm6oy166 che3ts 15 Animal 7_XY1697219102_Z0_T000_kymograph.tif:0010-0043</t>
  </si>
  <si>
    <t>AP457 oyEx682 osm6oy166 che3ts 15 Animal 7_XY1697219102_Z0_T000_kymograph.tif:0012-0040</t>
  </si>
  <si>
    <t>AP457 oyEx682 osm6oy166 che3ts 15 Animal 7_XY1697219102_Z0_T000_kymograph.tif:0015-0038</t>
  </si>
  <si>
    <t>AP457 oyEx682 osm6oy166 che3ts 15 Animal 7_XY1697219102_Z0_T000_kymograph.tif:0021-0034</t>
  </si>
  <si>
    <t>AP457 oyEx682 osm6oy166 che3ts 15 Animal 7_XY1697219102_Z0_T000_kymograph.tif:0027-0043</t>
  </si>
  <si>
    <t>AP457 oyEx682 osm6oy166 che3ts 15 Animal 7_XY1697219102_Z0_T000_kymograph.tif:0027-0035</t>
  </si>
  <si>
    <t>AP457 oyEx682 osm6oy166 che3ts 15 Animal 7_XY1697219102_Z0_T000_kymograph.tif:0033-0034</t>
  </si>
  <si>
    <t>AP457 oyEx682 osm6oy166 che3ts 15 Animal 7_XY1697219102_Z0_T000_kymograph.tif:0039-0039</t>
  </si>
  <si>
    <t>AP457 oyEx682 osm6oy166 che3ts 15 Animal 7_XY1697219102_Z0_T000_kymograph.tif:0047-0037</t>
  </si>
  <si>
    <t>AP457 oyEx682 osm6oy166 che3ts 15 Animal 7_XY1697219102_Z0_T000_kymograph.tif:0050-0033</t>
  </si>
  <si>
    <t>AP457 oyEx682 osm6oy166 che3ts 15 Animal 7_XY1697219102_Z0_T000_kymograph.tif:0061-0029</t>
  </si>
  <si>
    <t>AP457 oyEx682 osm6oy166 che3ts 15 Animal 7_XY1697219102_Z0_T000_kymograph.tif:0076-0038</t>
  </si>
  <si>
    <t>AP457 oyEx682 osm6oy166 che3ts 15 Animal 7_XY1697219102_Z0_T000_kymograph.tif:0082-0031</t>
  </si>
  <si>
    <t>AP457 oyEx682 osm6oy166 che3ts 15 Animal 7_XY1697219102_Z0_T000_kymograph.tif:0057-0038</t>
  </si>
  <si>
    <t>AP457 oyEx682 osm6oy166 che3ts 15 Animal 7_XY1697219102_Z0_T000_kymograph.tif:0042-0037</t>
  </si>
  <si>
    <t>AP457 oyEx682 osm6oy166 che3ts 15 Animal 7_XY1697219102_Z0_T000_kymograph.tif:0097-0038</t>
  </si>
  <si>
    <t>AP457 oyEx682 osm6oy166 che3ts 15 Animal 7_XY1697219102_Z0_T000_kymograph.tif:0094-0045</t>
  </si>
  <si>
    <t>AP457 oyEx682 osm6oy166 che3ts 15 Animal 7_XY1697219102_Z0_T000_kymograph.tif:0103-0037</t>
  </si>
  <si>
    <t>AP457 oyEx682 osm6oy166 che3ts 15 Animal 7_XY1697219102_Z0_T000_kymograph.tif:0110-0034</t>
  </si>
  <si>
    <t>AP457 oyEx682 osm6oy166 che3ts 15 Animal 7_XY1697219102_Z0_T000_kymograph.tif:0114-0030</t>
  </si>
  <si>
    <t>AP457 oyEx682 osm6oy166 che3ts 15 Animal 8_XY1697219189_Z0_T000_kymograph.tif:0014-0046</t>
  </si>
  <si>
    <t>AP457 oyEx682 osm6oy166 che3ts 15 Animal 8_XY1697219189_Z0_T000_kymograph.tif:0014-0033</t>
  </si>
  <si>
    <t>AP457 oyEx682 osm6oy166 che3ts 15 Animal 8_XY1697219189_Z0_T000_kymograph.tif:0021-0039</t>
  </si>
  <si>
    <t>AP457 oyEx682 osm6oy166 che3ts 15 Animal 8_XY1697219189_Z0_T000_kymograph.tif:0024-0041</t>
  </si>
  <si>
    <t>AP457 oyEx682 osm6oy166 che3ts 15 Animal 8_XY1697219189_Z0_T000_kymograph.tif:0027-0035</t>
  </si>
  <si>
    <t>AP457 oyEx682 osm6oy166 che3ts 15 Animal 8_XY1697219189_Z0_T000_kymograph.tif:0033-0033</t>
  </si>
  <si>
    <t>AP457 oyEx682 osm6oy166 che3ts 15 Animal 8_XY1697219189_Z0_T000_kymograph.tif:0037-0027</t>
  </si>
  <si>
    <t>AP457 oyEx682 osm6oy166 che3ts 15 Animal 8_XY1697219189_Z0_T000_kymograph.tif:0048-0034</t>
  </si>
  <si>
    <t>AP457 oyEx682 osm6oy166 che3ts 15 Animal 8_XY1697219189_Z0_T000_kymograph.tif:0054-0029</t>
  </si>
  <si>
    <t>AP457 oyEx682 osm6oy166 che3ts 15 Animal 8_XY1697219189_Z0_T000_kymograph.tif:0062-0023</t>
  </si>
  <si>
    <t>AP457 oyEx682 osm6oy166 che3ts 15 Animal 8_XY1697219189_Z0_T000_kymograph.tif:0061-0032</t>
  </si>
  <si>
    <t>AP457 oyEx682 osm6oy166 che3ts 15 Animal 8_XY1697219189_Z0_T000_kymograph.tif:0073-0035</t>
  </si>
  <si>
    <t>AP457 oyEx682 osm6oy166 che3ts 15 Animal 8_XY1697219189_Z0_T000_kymograph.tif:0080-0022</t>
  </si>
  <si>
    <t>AP457 oyEx682 osm6oy166 che3ts 15 Animal 8_XY1697219189_Z0_T000_kymograph.tif:0114-0025</t>
  </si>
  <si>
    <t>AP457 oyEx682 osm6oy166 che3ts 15 Animal 8_XY1697219189_Z0_T000_kymograph.tif:0108-0034</t>
  </si>
  <si>
    <t>AP457 oyEx682 osm6oy166 che3ts 15 Animal 8_XY1697219189_Z0_T000_kymograph.tif:0006-0047</t>
  </si>
  <si>
    <t>AP457 oyEx682 osm6oy166 che3ts 15 Animal 8_XY1697219189_Z0_T000_kymograph.tif:0002-0050</t>
  </si>
  <si>
    <t>AP457 oyEx682 osm6oy166 che3ts 15 Animal 9_XY1697219255_Z0_T000_kymograph.tif:0006-0049</t>
  </si>
  <si>
    <t>AP457 oyEx682 osm6oy166 che3ts 15 Animal 9_XY1697219255_Z0_T000_kymograph.tif:0011-0048</t>
  </si>
  <si>
    <t>AP457 oyEx682 osm6oy166 che3ts 15 Animal 9_XY1697219255_Z0_T000_kymograph.tif:0017-0047</t>
  </si>
  <si>
    <t>AP457 oyEx682 osm6oy166 che3ts 15 Animal 9_XY1697219255_Z0_T000_kymograph.tif:0021-0038</t>
  </si>
  <si>
    <t>AP457 oyEx682 osm6oy166 che3ts 15 Animal 9_XY1697219255_Z0_T000_kymograph.tif:0029-0036</t>
  </si>
  <si>
    <t>AP457 oyEx682 osm6oy166 che3ts 15 Animal 9_XY1697219255_Z0_T000_kymograph.tif:0035-0036</t>
  </si>
  <si>
    <t>AP457 oyEx682 osm6oy166 che3ts 15 Animal 9_XY1697219255_Z0_T000_kymograph.tif:0042-0036</t>
  </si>
  <si>
    <t>AP457 oyEx682 osm6oy166 che3ts 15 Animal 9_XY1697219255_Z0_T000_kymograph.tif:0044-0031</t>
  </si>
  <si>
    <t>AP457 oyEx682 osm6oy166 che3ts 15 Animal 9_XY1697219255_Z0_T000_kymograph.tif:0049-0033</t>
  </si>
  <si>
    <t>AP457 oyEx682 osm6oy166 che3ts 15 Animal 9_XY1697219255_Z0_T000_kymograph.tif:0060-0026</t>
  </si>
  <si>
    <t>AP457 oyEx682 osm6oy166 che3ts 15 Animal 9_XY1697219255_Z0_T000_kymograph.tif:0056-0027</t>
  </si>
  <si>
    <t>AP457 oyEx682 osm6oy166 che3ts 15 Animal 9_XY1697219255_Z0_T000_kymograph.tif:0072-0028</t>
  </si>
  <si>
    <t>AP457 oyEx682 osm6oy166 che3ts 15 Animal 9_XY1697219255_Z0_T000_kymograph.tif:0069-0031</t>
  </si>
  <si>
    <t>AP457 oyEx682 osm6oy166 che3ts 15 Animal 9_XY1697219255_Z0_T000_kymograph.tif:0076-0028</t>
  </si>
  <si>
    <t>AP457 oyEx682 osm6oy166 che3ts 15 Animal 9_XY1697219255_Z0_T000_kymograph.tif:0084-0030</t>
  </si>
  <si>
    <t>AP457 oyEx682 osm6oy166 che3ts 15 Animal 9_XY1697219255_Z0_T000_kymograph.tif:0088-0028</t>
  </si>
  <si>
    <t>AP457 oyEx682 osm6oy166 che3ts 15 Animal 9_XY1697219255_Z0_T000_kymograph.tif:0096-0034</t>
  </si>
  <si>
    <t>AP457 oyEx682 osm6oy166 che3ts 15 Animal 9_XY1697219255_Z0_T000_kymograph.tif:0105-0032</t>
  </si>
  <si>
    <t>AP457 oyEx682 osm6oy166 che3ts 15 Animal 9_XY1697219255_Z0_T000_kymograph.tif:0109-0030</t>
  </si>
  <si>
    <t>AP457 oyEx682 osm6oy166 che3ts 15 Animal 9_XY1697219255_Z0_T000_kymograph.tif:0115-0030</t>
  </si>
  <si>
    <t>AP457 oyEx682 osm6oy166 che3ts 15 Animal 9_XY1697219255_Z0_T000_kymograph.tif:0096-0038</t>
  </si>
  <si>
    <t>AP457 oyEx682 osm6oy166 che3ts 15 Animal 10_XY1697219320_Z0_T000_kymograph.tif:0006-0045</t>
  </si>
  <si>
    <t>AP457 oyEx682 osm6oy166 che3ts 15 Animal 10_XY1697219320_Z0_T000_kymograph.tif:0004-0050</t>
  </si>
  <si>
    <t>AP457 oyEx682 osm6oy166 che3ts 15 Animal 10_XY1697219320_Z0_T000_kymograph.tif:0008-0039</t>
  </si>
  <si>
    <t>AP457 oyEx682 osm6oy166 che3ts 15 Animal 10_XY1697219320_Z0_T000_kymograph.tif:0014-0037</t>
  </si>
  <si>
    <t>AP457 oyEx682 osm6oy166 che3ts 15 Animal 10_XY1697219320_Z0_T000_kymograph.tif:0018-0034</t>
  </si>
  <si>
    <t>AP457 oyEx682 osm6oy166 che3ts 15 Animal 10_XY1697219320_Z0_T000_kymograph.tif:0025-0039</t>
  </si>
  <si>
    <t>AP457 oyEx682 osm6oy166 che3ts 15 Animal 10_XY1697219320_Z0_T000_kymograph.tif:0035-0033</t>
  </si>
  <si>
    <t>AP457 oyEx682 osm6oy166 che3ts 15 Animal 10_XY1697219320_Z0_T000_kymograph.tif:0041-0034</t>
  </si>
  <si>
    <t>AP457 oyEx682 osm6oy166 che3ts 15 Animal 10_XY1697219320_Z0_T000_kymograph.tif:0047-0029</t>
  </si>
  <si>
    <t>AP457 oyEx682 osm6oy166 che3ts 15 Animal 10_XY1697219320_Z0_T000_kymograph.tif:0058-0031</t>
  </si>
  <si>
    <t>AP457 oyEx682 osm6oy166 che3ts 15 Animal 10_XY1697219320_Z0_T000_kymograph.tif:0072-0026</t>
  </si>
  <si>
    <t>AP457 oyEx682 osm6oy166 che3ts 15 Animal 10_XY1697219320_Z0_T000_kymograph.tif:0082-0031</t>
  </si>
  <si>
    <t>AP457 oyEx682 osm6oy166 che3ts 15 Animal 10_XY1697219320_Z0_T000_kymograph.tif:0096-0022</t>
  </si>
  <si>
    <t>AP457 oyEx682 osm6oy166 che3ts 15 Animal 10_XY1697219320_Z0_T000_kymograph.tif:0116-0024</t>
  </si>
  <si>
    <t>AP457 oyEx682 osm6oy166 che3ts 15 Animal 10_XY1697219320_Z0_T000_kymograph.tif:0066-0030</t>
  </si>
  <si>
    <t>AP457 oyEx682 osm6oy166 che3ts 15 Animal 10_XY1697219320_Z0_T000_kymograph.tif:0070-0031</t>
  </si>
  <si>
    <t>AP457 oyEx682 osm6oy166 che3ts 15 Animal 10_XY1697219320_Z0_T000_kymograph.tif:0054-0041</t>
  </si>
  <si>
    <t>AP457 oyEx682 osm6oy166 che3ts 15 Animal 10_XY1697219320_Z0_T000_kymograph.tif:0029-0039</t>
  </si>
  <si>
    <t>PY12007 15-25 shift 3hr Animal 1_XY1696614285_Z0_T000_kymograph.tif:0004-0035</t>
  </si>
  <si>
    <t>PY12007 15-25 shift 3hr Animal 1_XY1696614285_Z0_T000_kymograph.tif:0010-0033</t>
  </si>
  <si>
    <t>PY12007 15-25 shift 3hr Animal 1_XY1696614285_Z0_T000_kymograph.tif:0010-0024</t>
  </si>
  <si>
    <t>PY12007 15-25 shift 3hr Animal 1_XY1696614285_Z0_T000_kymograph.tif:0014-0025</t>
  </si>
  <si>
    <t>PY12007 15-25 shift 3hr Animal 1_XY1696614285_Z0_T000_kymograph.tif:0020-0022</t>
  </si>
  <si>
    <t>PY12007 15-25 shift 3hr Animal 1_XY1696614285_Z0_T000_kymograph.tif:0022-0020</t>
  </si>
  <si>
    <t>PY12007 15-25 shift 3hr Animal 1_XY1696614285_Z0_T000_kymograph.tif:0030-0020</t>
  </si>
  <si>
    <t>PY12007 15-25 shift 3hr Animal 1_XY1696614285_Z0_T000_kymograph.tif:0034-0020</t>
  </si>
  <si>
    <t>PY12007 15-25 shift 3hr Animal 1_XY1696614285_Z0_T000_kymograph.tif:0038-0020</t>
  </si>
  <si>
    <t>PY12007 15-25 shift 3hr Animal 1_XY1696614285_Z0_T000_kymograph.tif:0052-0020</t>
  </si>
  <si>
    <t>PY12007 15-25 shift 3hr Animal 1_XY1696614285_Z0_T000_kymograph.tif:0053-0029</t>
  </si>
  <si>
    <t>PY12007 15-25 shift 3hr Animal 1_XY1696614285_Z0_T000_kymograph.tif:0060-0027</t>
  </si>
  <si>
    <t>PY12007 15-25 shift 3hr Animal 1_XY1696614285_Z0_T000_kymograph.tif:0064-0024</t>
  </si>
  <si>
    <t>PY12007 15-25 shift 3hr Animal 1_XY1696614285_Z0_T000_kymograph.tif:0069-0025</t>
  </si>
  <si>
    <t>PY12007 15-25 shift 3hr Animal 1_XY1696614285_Z0_T000_kymograph.tif:0077-0024</t>
  </si>
  <si>
    <t>PY12007 15-25 shift 3hr Animal 1_XY1696614285_Z0_T000_kymograph.tif:0086-0025</t>
  </si>
  <si>
    <t>PY12007 15-25 shift 3hr Animal 1_XY1696614285_Z0_T000_kymograph.tif:0085-0017</t>
  </si>
  <si>
    <t>PY12007 15-25 shift 3hr Animal 1_XY1696614285_Z0_T000_kymograph.tif:0099-0027</t>
  </si>
  <si>
    <t>PY12007 15-25 shift 3hr Animal 1_XY1696614285_Z0_T000_kymograph.tif:0104-0029</t>
  </si>
  <si>
    <t>PY12007 15-25 shift 3hr Animal 1_XY1696614285_Z0_T000_kymograph.tif:0114-0026</t>
  </si>
  <si>
    <t>PY12007 15-25 shift 3hr Animal 2_XY1696614401_Z0_T000_kymograph.tif:0003-0024</t>
  </si>
  <si>
    <t>PY12007 15-25 shift 3hr Animal 2_XY1696614401_Z0_T000_kymograph.tif:0006-0022</t>
  </si>
  <si>
    <t>PY12007 15-25 shift 3hr Animal 2_XY1696614401_Z0_T000_kymograph.tif:0011-0018</t>
  </si>
  <si>
    <t>PY12007 15-25 shift 3hr Animal 2_XY1696614401_Z0_T000_kymograph.tif:0018-0015</t>
  </si>
  <si>
    <t>PY12007 15-25 shift 3hr Animal 2_XY1696614401_Z0_T000_kymograph.tif:0024-0013</t>
  </si>
  <si>
    <t>PY12007 15-25 shift 3hr Animal 2_XY1696614401_Z0_T000_kymograph.tif:0037-0018</t>
  </si>
  <si>
    <t>PY12007 15-25 shift 3hr Animal 2_XY1696614401_Z0_T000_kymograph.tif:0032-0014</t>
  </si>
  <si>
    <t>PY12007 15-25 shift 3hr Animal 2_XY1696614401_Z0_T000_kymograph.tif:0043-0014</t>
  </si>
  <si>
    <t>PY12007 15-25 shift 3hr Animal 2_XY1696614401_Z0_T000_kymograph.tif:0052-0012</t>
  </si>
  <si>
    <t>PY12007 15-25 shift 3hr Animal 2_XY1696614401_Z0_T000_kymograph.tif:0061-0019</t>
  </si>
  <si>
    <t>PY12007 15-25 shift 3hr Animal 2_XY1696614401_Z0_T000_kymograph.tif:0063-0015</t>
  </si>
  <si>
    <t>PY12007 15-25 shift 3hr Animal 2_XY1696614401_Z0_T000_kymograph.tif:0071-0016</t>
  </si>
  <si>
    <t>PY12007 15-25 shift 3hr Animal 2_XY1696614401_Z0_T000_kymograph.tif:0076-0015</t>
  </si>
  <si>
    <t>PY12007 15-25 shift 3hr Animal 2_XY1696614401_Z0_T000_kymograph.tif:0082-0018</t>
  </si>
  <si>
    <t>PY12007 15-25 shift 3hr Animal 2_XY1696614401_Z0_T000_kymograph.tif:0091-0018</t>
  </si>
  <si>
    <t>PY12007 15-25 shift 3hr Animal 2_XY1696614401_Z0_T000_kymograph.tif:0087-0018</t>
  </si>
  <si>
    <t>PY12007 15-25 shift 3hr Animal 2_XY1696614401_Z0_T000_kymograph.tif:0100-0019</t>
  </si>
  <si>
    <t>PY12007 15-25 shift 3hr Animal 2_XY1696614401_Z0_T000_kymograph.tif:0107-0023</t>
  </si>
  <si>
    <t>PY12007 15-25 shift 3hr Animal 2_XY1696614401_Z0_T000_kymograph.tif:0117-0012</t>
  </si>
  <si>
    <t>PY12007 15-25 shift 3hr Animal 2_XY1696614401_Z0_T000_kymograph.tif:0109-0016</t>
  </si>
  <si>
    <t>PY12007 15-25 shift 3hr Animal 3_XY1696614462_Z0_T000_C0_kymograph.tif:0004-0027</t>
  </si>
  <si>
    <t>PY12007 15-25 shift 3hr Animal 3_XY1696614462_Z0_T000_C0_kymograph.tif:0005-0021</t>
  </si>
  <si>
    <t>PY12007 15-25 shift 3hr Animal 3_XY1696614462_Z0_T000_C0_kymograph.tif:0009-0019</t>
  </si>
  <si>
    <t>PY12007 15-25 shift 3hr Animal 3_XY1696614462_Z0_T000_C0_kymograph.tif:0015-0019</t>
  </si>
  <si>
    <t>PY12007 15-25 shift 3hr Animal 3_XY1696614462_Z0_T000_C0_kymograph.tif:0023-0018</t>
  </si>
  <si>
    <t>PY12007 15-25 shift 3hr Animal 3_XY1696614462_Z0_T000_C0_kymograph.tif:0026-0016</t>
  </si>
  <si>
    <t>PY12007 15-25 shift 3hr Animal 3_XY1696614462_Z0_T000_C0_kymograph.tif:0031-0016</t>
  </si>
  <si>
    <t>PY12007 15-25 shift 3hr Animal 3_XY1696614462_Z0_T000_C0_kymograph.tif:0035-0018</t>
  </si>
  <si>
    <t>PY12007 15-25 shift 3hr Animal 3_XY1696614462_Z0_T000_C0_kymograph.tif:0039-0019</t>
  </si>
  <si>
    <t>PY12007 15-25 shift 3hr Animal 3_XY1696614462_Z0_T000_C0_kymograph.tif:0052-0021</t>
  </si>
  <si>
    <t>PY12007 15-25 shift 3hr Animal 3_XY1696614462_Z0_T000_C0_kymograph.tif:0055-0018</t>
  </si>
  <si>
    <t>PY12007 15-25 shift 3hr Animal 3_XY1696614462_Z0_T000_C0_kymograph.tif:0064-0020</t>
  </si>
  <si>
    <t>PY12007 15-25 shift 3hr Animal 3_XY1696614462_Z0_T000_C0_kymograph.tif:0075-0024</t>
  </si>
  <si>
    <t>PY12007 15-25 shift 3hr Animal 3_XY1696614462_Z0_T000_C0_kymograph.tif:0078-0020</t>
  </si>
  <si>
    <t>PY12007 15-25 shift 3hr Animal 3_XY1696614462_Z0_T000_C0_kymograph.tif:0081-0021</t>
  </si>
  <si>
    <t>PY12007 15-25 shift 3hr Animal 3_XY1696614462_Z0_T000_C0_kymograph.tif:0088-0019</t>
  </si>
  <si>
    <t>PY12007 15-25 shift 3hr Animal 3_XY1696614462_Z0_T000_C0_kymograph.tif:0094-0020</t>
  </si>
  <si>
    <t>PY12007 15-25 shift 3hr Animal 3_XY1696614462_Z0_T000_C0_kymograph.tif:0099-0018</t>
  </si>
  <si>
    <t>PY12007 15-25 shift 3hr Animal 3_XY1696614462_Z0_T000_C0_kymograph.tif:0108-0018</t>
  </si>
  <si>
    <t>PY12007 15-25 shift 3hr Animal 3_XY1696614462_Z0_T000_C0_kymograph.tif:0115-0013</t>
  </si>
  <si>
    <t>PY12007 15-25 shift 3hr Animal 3_XY1696614462_Z0_T000_C0_kymograph.tif:0106-0020</t>
  </si>
  <si>
    <t>PY12007 15-25 shift 3hr Animal 3_XY1696614462_Z0_T000_C0_kymograph.tif:0048-0022</t>
  </si>
  <si>
    <t>PY12007 15-25 shift 3hr Animal 3_XY1696614462_Z0_T000_C0_kymograph.tif:0013-0019</t>
  </si>
  <si>
    <t>PY12007 15-25 shift 3hr Animal 4_XY1696614552_Z0_T000_C0_kymograph.tif:0003-0028</t>
  </si>
  <si>
    <t>PY12007 15-25 shift 3hr Animal 4_XY1696614552_Z0_T000_C0_kymograph.tif:0006-0024</t>
  </si>
  <si>
    <t>PY12007 15-25 shift 3hr Animal 4_XY1696614552_Z0_T000_C0_kymograph.tif:0004-0014</t>
  </si>
  <si>
    <t>PY12007 15-25 shift 3hr Animal 4_XY1696614552_Z0_T000_C0_kymograph.tif:0006-0011</t>
  </si>
  <si>
    <t>PY12007 15-25 shift 3hr Animal 4_XY1696614552_Z0_T000_C0_kymograph.tif:0020-0015</t>
  </si>
  <si>
    <t>PY12007 15-25 shift 3hr Animal 4_XY1696614552_Z0_T000_C0_kymograph.tif:0023-0015</t>
  </si>
  <si>
    <t>PY12007 15-25 shift 3hr Animal 4_XY1696614552_Z0_T000_C0_kymograph.tif:0028-0017</t>
  </si>
  <si>
    <t>PY12007 15-25 shift 3hr Animal 4_XY1696614552_Z0_T000_C0_kymograph.tif:0012-0014</t>
  </si>
  <si>
    <t>PY12007 15-25 shift 3hr Animal 4_XY1696614552_Z0_T000_C0_kymograph.tif:0033-0012</t>
  </si>
  <si>
    <t>PY12007 15-25 shift 3hr Animal 4_XY1696614552_Z0_T000_C0_kymograph.tif:0037-0011</t>
  </si>
  <si>
    <t>PY12007 15-25 shift 3hr Animal 4_XY1696614552_Z0_T000_C0_kymograph.tif:0045-0012</t>
  </si>
  <si>
    <t>PY12007 15-25 shift 3hr Animal 4_XY1696614552_Z0_T000_C0_kymograph.tif:0053-0010</t>
  </si>
  <si>
    <t>PY12007 15-25 shift 3hr Animal 4_XY1696614552_Z0_T000_C0_kymograph.tif:0064-0013</t>
  </si>
  <si>
    <t>PY12007 15-25 shift 3hr Animal 4_XY1696614552_Z0_T000_C0_kymograph.tif:0072-0010</t>
  </si>
  <si>
    <t>PY12007 15-25 shift 3hr Animal 4_XY1696614552_Z0_T000_C0_kymograph.tif:0078-0012</t>
  </si>
  <si>
    <t>PY12007 15-25 shift 3hr Animal 4_XY1696614552_Z0_T000_C0_kymograph.tif:0092-0010</t>
  </si>
  <si>
    <t>PY12007 15-25 shift 3hr Animal 4_XY1696614552_Z0_T000_C0_kymograph.tif:0103-0014</t>
  </si>
  <si>
    <t>PY12007 15-25 shift 3hr Animal 4_XY1696614552_Z0_T000_C0_kymograph.tif:0109-0010</t>
  </si>
  <si>
    <t>PY12007 15-25 shift 3hr Animal 4_XY1696614552_Z0_T000_C0_kymograph.tif:0117-0007</t>
  </si>
  <si>
    <t>PY12007 15-25 shift 3hr Animal 4_XY1696614552_Z0_T000_C0_kymograph.tif:0112-0010</t>
  </si>
  <si>
    <t>PY12007 15-25 shift 3hr Animal 5_XY1696614620_Z0_T000_C0_kymograph.tif:0005-0043</t>
  </si>
  <si>
    <t>PY12007 15-25 shift 3hr Animal 5_XY1696614620_Z0_T000_C0_kymograph.tif:0010-0032</t>
  </si>
  <si>
    <t>PY12007 15-25 shift 3hr Animal 5_XY1696614620_Z0_T000_C0_kymograph.tif:0015-0030</t>
  </si>
  <si>
    <t>PY12007 15-25 shift 3hr Animal 5_XY1696614620_Z0_T000_C0_kymograph.tif:0026-0035</t>
  </si>
  <si>
    <t>PY12007 15-25 shift 3hr Animal 5_XY1696614620_Z0_T000_C0_kymograph.tif:0028-0032</t>
  </si>
  <si>
    <t>PY12007 15-25 shift 3hr Animal 5_XY1696614620_Z0_T000_C0_kymograph.tif:0035-0037</t>
  </si>
  <si>
    <t>PY12007 15-25 shift 3hr Animal 5_XY1696614620_Z0_T000_C0_kymograph.tif:0042-0026</t>
  </si>
  <si>
    <t>PY12007 15-25 shift 3hr Animal 5_XY1696614620_Z0_T000_C0_kymograph.tif:0038-0030</t>
  </si>
  <si>
    <t>PY12007 15-25 shift 3hr Animal 5_XY1696614620_Z0_T000_C0_kymograph.tif:0053-0027</t>
  </si>
  <si>
    <t>PY12007 15-25 shift 3hr Animal 5_XY1696614620_Z0_T000_C0_kymograph.tif:0058-0023</t>
  </si>
  <si>
    <t>PY12007 15-25 shift 3hr Animal 5_XY1696614620_Z0_T000_C0_kymograph.tif:0067-0025</t>
  </si>
  <si>
    <t>PY12007 15-25 shift 3hr Animal 5_XY1696614620_Z0_T000_C0_kymograph.tif:0074-0029</t>
  </si>
  <si>
    <t>PY12007 15-25 shift 3hr Animal 5_XY1696614620_Z0_T000_C0_kymograph.tif:0077-0025</t>
  </si>
  <si>
    <t>PY12007 15-25 shift 3hr Animal 5_XY1696614620_Z0_T000_C0_kymograph.tif:0079-0022</t>
  </si>
  <si>
    <t>PY12007 15-25 shift 3hr Animal 5_XY1696614620_Z0_T000_C0_kymograph.tif:0088-0030</t>
  </si>
  <si>
    <t>PY12007 15-25 shift 3hr Animal 5_XY1696614620_Z0_T000_C0_kymograph.tif:0093-0032</t>
  </si>
  <si>
    <t>PY12007 15-25 shift 3hr Animal 5_XY1696614620_Z0_T000_C0_kymograph.tif:0098-0033</t>
  </si>
  <si>
    <t>PY12007 15-25 shift 3hr Animal 5_XY1696614620_Z0_T000_C0_kymograph.tif:0101-0024</t>
  </si>
  <si>
    <t>PY12007 15-25 shift 3hr Animal 5_XY1696614620_Z0_T000_C0_kymograph.tif:0110-0037</t>
  </si>
  <si>
    <t>PY12007 15-25 shift 3hr Animal 5_XY1696614620_Z0_T000_C0_kymograph.tif:0113-0026</t>
  </si>
  <si>
    <t>PY12007 15-25 shift 3hr Animal 5_XY1696614620_Z0_T000_C0_kymograph.tif:0115-0022</t>
  </si>
  <si>
    <t>PY12007 15-25 shift 3hr Animal 6_XY1696614692_Z0_T000_C0_kymograph.tif:0005-0027</t>
  </si>
  <si>
    <t>PY12007 15-25 shift 3hr Animal 6_XY1696614692_Z0_T000_C0_kymograph.tif:0008-0026</t>
  </si>
  <si>
    <t>PY12007 15-25 shift 3hr Animal 6_XY1696614692_Z0_T000_C0_kymograph.tif:0011-0023</t>
  </si>
  <si>
    <t>PY12007 15-25 shift 3hr Animal 6_XY1696614692_Z0_T000_C0_kymograph.tif:0016-0023</t>
  </si>
  <si>
    <t>PY12007 15-25 shift 3hr Animal 6_XY1696614692_Z0_T000_C0_kymograph.tif:0022-0024</t>
  </si>
  <si>
    <t>PY12007 15-25 shift 3hr Animal 6_XY1696614692_Z0_T000_C0_kymograph.tif:0029-0022</t>
  </si>
  <si>
    <t>PY12007 15-25 shift 3hr Animal 6_XY1696614692_Z0_T000_C0_kymograph.tif:0034-0024</t>
  </si>
  <si>
    <t>PY12007 15-25 shift 3hr Animal 6_XY1696614692_Z0_T000_C0_kymograph.tif:0036-0019</t>
  </si>
  <si>
    <t>PY12007 15-25 shift 3hr Animal 6_XY1696614692_Z0_T000_C0_kymograph.tif:0041-0020</t>
  </si>
  <si>
    <t>PY12007 15-25 shift 3hr Animal 6_XY1696614692_Z0_T000_C0_kymograph.tif:0048-0022</t>
  </si>
  <si>
    <t>PY12007 15-25 shift 3hr Animal 6_XY1696614692_Z0_T000_C0_kymograph.tif:0052-0023</t>
  </si>
  <si>
    <t>PY12007 15-25 shift 3hr Animal 6_XY1696614692_Z0_T000_C0_kymograph.tif:0063-0020</t>
  </si>
  <si>
    <t>PY12007 15-25 shift 3hr Animal 6_XY1696614692_Z0_T000_C0_kymograph.tif:0070-0021</t>
  </si>
  <si>
    <t>PY12007 15-25 shift 3hr Animal 6_XY1696614692_Z0_T000_C0_kymograph.tif:0082-0021</t>
  </si>
  <si>
    <t>PY12007 15-25 shift 3hr Animal 6_XY1696614692_Z0_T000_C0_kymograph.tif:0088-0024</t>
  </si>
  <si>
    <t>PY12007 15-25 shift 3hr Animal 6_XY1696614692_Z0_T000_C0_kymograph.tif:0094-0022</t>
  </si>
  <si>
    <t>PY12007 15-25 shift 3hr Animal 6_XY1696614692_Z0_T000_C0_kymograph.tif:0093-0015</t>
  </si>
  <si>
    <t>PY12007 15-25 shift 3hr Animal 6_XY1696614692_Z0_T000_C0_kymograph.tif:0100-0016</t>
  </si>
  <si>
    <t>PY12007 15-25 shift 3hr Animal 6_XY1696614692_Z0_T000_C0_kymograph.tif:0108-0018</t>
  </si>
  <si>
    <t>PY12007 15-25 shift 3hr Animal 6_XY1696614692_Z0_T000_C0_kymograph.tif:0104-0014</t>
  </si>
  <si>
    <t>PY12007 15-25 shift 3hr Animal 6_XY1696614692_Z0_T000_C0_kymograph.tif:0115-0010</t>
  </si>
  <si>
    <t>PY12007 15-25 shift 3hr Animal 7_XY1696614761_Z0_T000_C0_kymograph.tif:0004-0034</t>
  </si>
  <si>
    <t>PY12007 15-25 shift 3hr Animal 7_XY1696614761_Z0_T000_C0_kymograph.tif:0011-0028</t>
  </si>
  <si>
    <t>PY12007 15-25 shift 3hr Animal 7_XY1696614761_Z0_T000_C0_kymograph.tif:0019-0029</t>
  </si>
  <si>
    <t>PY12007 15-25 shift 3hr Animal 7_XY1696614761_Z0_T000_C0_kymograph.tif:0021-0019</t>
  </si>
  <si>
    <t>PY12007 15-25 shift 3hr Animal 7_XY1696614761_Z0_T000_C0_kymograph.tif:0025-0012</t>
  </si>
  <si>
    <t>PY12007 15-25 shift 3hr Animal 7_XY1696614761_Z0_T000_C0_kymograph.tif:0037-0012</t>
  </si>
  <si>
    <t>PY12007 15-25 shift 3hr Animal 7_XY1696614761_Z0_T000_C0_kymograph.tif:0037-0025</t>
  </si>
  <si>
    <t>PY12007 15-25 shift 3hr Animal 7_XY1696614761_Z0_T000_C0_kymograph.tif:0035-0028</t>
  </si>
  <si>
    <t>PY12007 15-25 shift 3hr Animal 7_XY1696614761_Z0_T000_C0_kymograph.tif:0052-0025</t>
  </si>
  <si>
    <t>PY12007 15-25 shift 3hr Animal 7_XY1696614761_Z0_T000_C0_kymograph.tif:0053-0022</t>
  </si>
  <si>
    <t>PY12007 15-25 shift 3hr Animal 7_XY1696614761_Z0_T000_C0_kymograph.tif:0057-0020</t>
  </si>
  <si>
    <t>PY12007 15-25 shift 3hr Animal 7_XY1696614761_Z0_T000_C0_kymograph.tif:0060-0018</t>
  </si>
  <si>
    <t>PY12007 15-25 shift 3hr Animal 7_XY1696614761_Z0_T000_C0_kymograph.tif:0064-0015</t>
  </si>
  <si>
    <t>PY12007 15-25 shift 3hr Animal 7_XY1696614761_Z0_T000_C0_kymograph.tif:0069-0015</t>
  </si>
  <si>
    <t>PY12007 15-25 shift 3hr Animal 7_XY1696614761_Z0_T000_C0_kymograph.tif:0072-0013</t>
  </si>
  <si>
    <t>PY12007 15-25 shift 3hr Animal 7_XY1696614761_Z0_T000_C0_kymograph.tif:0080-0018</t>
  </si>
  <si>
    <t>PY12007 15-25 shift 3hr Animal 7_XY1696614761_Z0_T000_C0_kymograph.tif:0093-0023</t>
  </si>
  <si>
    <t>PY12007 15-25 shift 3hr Animal 7_XY1696614761_Z0_T000_C0_kymograph.tif:0102-0022</t>
  </si>
  <si>
    <t>PY12007 15-25 shift 3hr Animal 7_XY1696614761_Z0_T000_C0_kymograph.tif:0110-0021</t>
  </si>
  <si>
    <t>PY12007 15-25 shift 3hr Animal 7_XY1696614761_Z0_T000_C0_kymograph.tif:0115-0020</t>
  </si>
  <si>
    <t>PY12007 15-25 shift 3hr Animal 8_XY1696614874_Z0_T000_C0_kymograph.tif:0005-0041</t>
  </si>
  <si>
    <t>PY12007 15-25 shift 3hr Animal 8_XY1696614874_Z0_T000_C0_kymograph.tif:0009-0037</t>
  </si>
  <si>
    <t>PY12007 15-25 shift 3hr Animal 8_XY1696614874_Z0_T000_C0_kymograph.tif:0010-0028</t>
  </si>
  <si>
    <t>PY12007 15-25 shift 3hr Animal 8_XY1696614874_Z0_T000_C0_kymograph.tif:0014-0025</t>
  </si>
  <si>
    <t>PY12007 15-25 shift 3hr Animal 8_XY1696614874_Z0_T000_C0_kymograph.tif:0018-0024</t>
  </si>
  <si>
    <t>PY12007 15-25 shift 3hr Animal 8_XY1696614874_Z0_T000_C0_kymograph.tif:0031-0031</t>
  </si>
  <si>
    <t>PY12007 15-25 shift 3hr Animal 8_XY1696614874_Z0_T000_C0_kymograph.tif:0036-0027</t>
  </si>
  <si>
    <t>PY12007 15-25 shift 3hr Animal 8_XY1696614874_Z0_T000_C0_kymograph.tif:0039-0021</t>
  </si>
  <si>
    <t>PY12007 15-25 shift 3hr Animal 8_XY1696614874_Z0_T000_C0_kymograph.tif:0044-0018</t>
  </si>
  <si>
    <t>PY12007 15-25 shift 3hr Animal 8_XY1696614874_Z0_T000_C0_kymograph.tif:0048-0031</t>
  </si>
  <si>
    <t>PY12007 15-25 shift 3hr Animal 8_XY1696614874_Z0_T000_C0_kymograph.tif:0060-0033</t>
  </si>
  <si>
    <t>PY12007 15-25 shift 3hr Animal 8_XY1696614874_Z0_T000_C0_kymograph.tif:0052-0023</t>
  </si>
  <si>
    <t>PY12007 15-25 shift 3hr Animal 8_XY1696614874_Z0_T000_C0_kymograph.tif:0059-0023</t>
  </si>
  <si>
    <t>PY12007 15-25 shift 3hr Animal 8_XY1696614874_Z0_T000_C0_kymograph.tif:0063-0018</t>
  </si>
  <si>
    <t>PY12007 15-25 shift 3hr Animal 8_XY1696614874_Z0_T000_C0_kymograph.tif:0073-0024</t>
  </si>
  <si>
    <t>PY12007 15-25 shift 3hr Animal 8_XY1696614874_Z0_T000_C0_kymograph.tif:0086-0026</t>
  </si>
  <si>
    <t>PY12007 15-25 shift 3hr Animal 8_XY1696614874_Z0_T000_C0_kymograph.tif:0094-0026</t>
  </si>
  <si>
    <t>PY12007 15-25 shift 3hr Animal 8_XY1696614874_Z0_T000_C0_kymograph.tif:0101-0025</t>
  </si>
  <si>
    <t>PY12007 15-25 shift 3hr Animal 8_XY1696614874_Z0_T000_C0_kymograph.tif:0111-0025</t>
  </si>
  <si>
    <t>PY12007 15-25 shift 3hr Animal 8_XY1696614874_Z0_T000_C0_kymograph.tif:0115-0020</t>
  </si>
  <si>
    <t>PY12007 15-25 shift 3hr Animal 8_XY1696614874_Z0_T000_C0_kymograph.tif:0116-0012</t>
  </si>
  <si>
    <t>PY12007 15-25 shift 3hr Animal 9_XY1696614955_Z0_T000_C0_kymograph.tif:0008-0045</t>
  </si>
  <si>
    <t>PY12007 15-25 shift 3hr Animal 9_XY1696614955_Z0_T000_C0_kymograph.tif:0005-0048</t>
  </si>
  <si>
    <t>PY12007 15-25 shift 3hr Animal 9_XY1696614955_Z0_T000_C0_kymograph.tif:0012-0041</t>
  </si>
  <si>
    <t>PY12007 15-25 shift 3hr Animal 9_XY1696614955_Z0_T000_C0_kymograph.tif:0016-0037</t>
  </si>
  <si>
    <t>PY12007 15-25 shift 3hr Animal 9_XY1696614955_Z0_T000_C0_kymograph.tif:0021-0032</t>
  </si>
  <si>
    <t>PY12007 15-25 shift 3hr Animal 9_XY1696614955_Z0_T000_C0_kymograph.tif:0026-0040</t>
  </si>
  <si>
    <t>PY12007 15-25 shift 3hr Animal 9_XY1696614955_Z0_T000_C0_kymograph.tif:0030-0034</t>
  </si>
  <si>
    <t>PY12007 15-25 shift 3hr Animal 9_XY1696614955_Z0_T000_C0_kymograph.tif:0032-0030</t>
  </si>
  <si>
    <t>PY12007 15-25 shift 3hr Animal 9_XY1696614955_Z0_T000_C0_kymograph.tif:0034-0028</t>
  </si>
  <si>
    <t>PY12007 15-25 shift 3hr Animal 9_XY1696614955_Z0_T000_C0_kymograph.tif:0038-0027</t>
  </si>
  <si>
    <t>PY12007 15-25 shift 3hr Animal 9_XY1696614955_Z0_T000_C0_kymograph.tif:0046-0029</t>
  </si>
  <si>
    <t>PY12007 15-25 shift 3hr Animal 9_XY1696614955_Z0_T000_C0_kymograph.tif:0047-0024</t>
  </si>
  <si>
    <t>PY12007 15-25 shift 3hr Animal 9_XY1696614955_Z0_T000_C0_kymograph.tif:0053-0026</t>
  </si>
  <si>
    <t>PY12007 15-25 shift 3hr Animal 9_XY1696614955_Z0_T000_C0_kymograph.tif:0061-0034</t>
  </si>
  <si>
    <t>PY12007 15-25 shift 3hr Animal 9_XY1696614955_Z0_T000_C0_kymograph.tif:0064-0032</t>
  </si>
  <si>
    <t>PY12007 15-25 shift 3hr Animal 9_XY1696614955_Z0_T000_C0_kymograph.tif:0068-0032</t>
  </si>
  <si>
    <t>PY12007 15-25 shift 3hr Animal 9_XY1696614955_Z0_T000_C0_kymograph.tif:0072-0031</t>
  </si>
  <si>
    <t>PY12007 15-25 shift 3hr Animal 9_XY1696614955_Z0_T000_C0_kymograph.tif:0077-0033</t>
  </si>
  <si>
    <t>PY12007 15-25 shift 3hr Animal 9_XY1696614955_Z0_T000_C0_kymograph.tif:0082-0028</t>
  </si>
  <si>
    <t>PY12007 15-25 shift 3hr Animal 9_XY1696614955_Z0_T000_C0_kymograph.tif:0086-0025</t>
  </si>
  <si>
    <t>PY12007 15-25 shift 3hr Animal 9_XY1696614955_Z0_T000_C0_kymograph.tif:0095-0034</t>
  </si>
  <si>
    <t>PY12007 15-25 shift 3hr Animal 9_XY1696614955_Z0_T000_C0_kymograph.tif:0095-0027</t>
  </si>
  <si>
    <t>PY12007 15-25 shift 3hr Animal 9_XY1696614955_Z0_T000_C0_kymograph.tif:0102-0034</t>
  </si>
  <si>
    <t>PY12007 15-25 shift 3hr Animal 9_XY1696614955_Z0_T000_C0_kymograph.tif:0102-0026</t>
  </si>
  <si>
    <t>PY12007 15-25 shift 3hr Animal 9_XY1696614955_Z0_T000_C0_kymograph.tif:0109-0027</t>
  </si>
  <si>
    <t>PY12007 15-25 shift 3hr Animal 9_XY1696614955_Z0_T000_C0_kymograph.tif:0113-0027</t>
  </si>
  <si>
    <t>PY12007 15-25 shift 3hr Animal 10_XY1696615036_Z0_T000_C0_kymograph.tif:0003-0046</t>
  </si>
  <si>
    <t>PY12007 15-25 shift 3hr Animal 10_XY1696615036_Z0_T000_C0_kymograph.tif:0009-0043</t>
  </si>
  <si>
    <t>PY12007 15-25 shift 3hr Animal 10_XY1696615036_Z0_T000_C0_kymograph.tif:0008-0032</t>
  </si>
  <si>
    <t>PY12007 15-25 shift 3hr Animal 10_XY1696615036_Z0_T000_C0_kymograph.tif:0014-0038</t>
  </si>
  <si>
    <t>PY12007 15-25 shift 3hr Animal 10_XY1696615036_Z0_T000_C0_kymograph.tif:0020-0032</t>
  </si>
  <si>
    <t>PY12007 15-25 shift 3hr Animal 10_XY1696615036_Z0_T000_C0_kymograph.tif:0024-0029</t>
  </si>
  <si>
    <t>PY12007 15-25 shift 3hr Animal 10_XY1696615036_Z0_T000_C0_kymograph.tif:0039-0030</t>
  </si>
  <si>
    <t>PY12007 15-25 shift 3hr Animal 10_XY1696615036_Z0_T000_C0_kymograph.tif:0029-0027</t>
  </si>
  <si>
    <t>PY12007 15-25 shift 3hr Animal 10_XY1696615036_Z0_T000_C0_kymograph.tif:0052-0038</t>
  </si>
  <si>
    <t>PY12007 15-25 shift 3hr Animal 10_XY1696615036_Z0_T000_C0_kymograph.tif:0056-0024</t>
  </si>
  <si>
    <t>PY12007 15-25 shift 3hr Animal 10_XY1696615036_Z0_T000_C0_kymograph.tif:0061-0031</t>
  </si>
  <si>
    <t>PY12007 15-25 shift 3hr Animal 10_XY1696615036_Z0_T000_C0_kymograph.tif:0067-0034</t>
  </si>
  <si>
    <t>PY12007 15-25 shift 3hr Animal 10_XY1696615036_Z0_T000_C0_kymograph.tif:0071-0036</t>
  </si>
  <si>
    <t>PY12007 15-25 shift 3hr Animal 10_XY1696615036_Z0_T000_C0_kymograph.tif:0070-0026</t>
  </si>
  <si>
    <t>PY12007 15-25 shift 3hr Animal 10_XY1696615036_Z0_T000_C0_kymograph.tif:0079-0037</t>
  </si>
  <si>
    <t>PY12007 15-25 shift 3hr Animal 10_XY1696615036_Z0_T000_C0_kymograph.tif:0080-0030</t>
  </si>
  <si>
    <t>PY12007 15-25 shift 3hr Animal 10_XY1696615036_Z0_T000_C0_kymograph.tif:0087-0032</t>
  </si>
  <si>
    <t>PY12007 15-25 shift 3hr Animal 10_XY1696615036_Z0_T000_C0_kymograph.tif:0093-0035</t>
  </si>
  <si>
    <t>PY12007 15-25 shift 3hr Animal 10_XY1696615036_Z0_T000_C0_kymograph.tif:0097-0030</t>
  </si>
  <si>
    <t>PY12007 15-25 shift 3hr Animal 10_XY1696615036_Z0_T000_C0_kymograph.tif:0106-0032</t>
  </si>
  <si>
    <t>PY12007 15-25 shift 3hr Animal 10_XY1696615036_Z0_T000_C0_kymograph.tif:0114-0030</t>
  </si>
  <si>
    <t>PY12007 15-25 shift 3hr Animal 10_XY1696615036_Z0_T000_C0_kymograph.tif:0117-0020</t>
  </si>
  <si>
    <t>100623_A11</t>
  </si>
  <si>
    <t>PY12007 15-25 shift 3hr Animal 11_XY1696615099_Z0_T000_C0_kymograph.tif:0005-0050</t>
  </si>
  <si>
    <t>PY12007 15-25 shift 3hr Animal 11_XY1696615099_Z0_T000_C0_kymograph.tif:0011-0039</t>
  </si>
  <si>
    <t>PY12007 15-25 shift 3hr Animal 11_XY1696615099_Z0_T000_C0_kymograph.tif:0015-0035</t>
  </si>
  <si>
    <t>PY12007 15-25 shift 3hr Animal 11_XY1696615099_Z0_T000_C0_kymograph.tif:0020-0040</t>
  </si>
  <si>
    <t>PY12007 15-25 shift 3hr Animal 11_XY1696615099_Z0_T000_C0_kymograph.tif:0024-0040</t>
  </si>
  <si>
    <t>PY12007 15-25 shift 3hr Animal 11_XY1696615099_Z0_T000_C0_kymograph.tif:0028-0042</t>
  </si>
  <si>
    <t>PY12007 15-25 shift 3hr Animal 11_XY1696615099_Z0_T000_C0_kymograph.tif:0029-0037</t>
  </si>
  <si>
    <t>PY12007 15-25 shift 3hr Animal 11_XY1696615099_Z0_T000_C0_kymograph.tif:0034-0036</t>
  </si>
  <si>
    <t>PY12007 15-25 shift 3hr Animal 11_XY1696615099_Z0_T000_C0_kymograph.tif:0036-0032</t>
  </si>
  <si>
    <t>PY12007 15-25 shift 3hr Animal 11_XY1696615099_Z0_T000_C0_kymograph.tif:0046-0042</t>
  </si>
  <si>
    <t>PY12007 15-25 shift 3hr Animal 11_XY1696615099_Z0_T000_C0_kymograph.tif:0049-0039</t>
  </si>
  <si>
    <t>PY12007 15-25 shift 3hr Animal 11_XY1696615099_Z0_T000_C0_kymograph.tif:0051-0035</t>
  </si>
  <si>
    <t>PY12007 15-25 shift 3hr Animal 11_XY1696615099_Z0_T000_C0_kymograph.tif:0058-0035</t>
  </si>
  <si>
    <t>PY12007 15-25 shift 3hr Animal 11_XY1696615099_Z0_T000_C0_kymograph.tif:0061-0031</t>
  </si>
  <si>
    <t>PY12007 15-25 shift 3hr Animal 11_XY1696615099_Z0_T000_C0_kymograph.tif:0072-0029</t>
  </si>
  <si>
    <t>PY12007 15-25 shift 3hr Animal 11_XY1696615099_Z0_T000_C0_kymograph.tif:0080-0042</t>
  </si>
  <si>
    <t>PY12007 15-25 shift 3hr Animal 11_XY1696615099_Z0_T000_C0_kymograph.tif:0080-0031</t>
  </si>
  <si>
    <t>PY12007 15-25 shift 3hr Animal 11_XY1696615099_Z0_T000_C0_kymograph.tif:0087-0039</t>
  </si>
  <si>
    <t>PY12007 15-25 shift 3hr Animal 11_XY1696615099_Z0_T000_C0_kymograph.tif:0092-0043</t>
  </si>
  <si>
    <t>PY12007 15-25 shift 3hr Animal 11_XY1696615099_Z0_T000_C0_kymograph.tif:0093-0042</t>
  </si>
  <si>
    <t>PY12007 15-25 shift 3hr Animal 11_XY1696615099_Z0_T000_C0_kymograph.tif:0098-0038</t>
  </si>
  <si>
    <t>PY12007 15-25 shift 3hr Animal 11_XY1696615099_Z0_T000_C0_kymograph.tif:0102-0029</t>
  </si>
  <si>
    <t>PY12007 15-25 shift 3hr Animal 11_XY1696615099_Z0_T000_C0_kymograph.tif:0110-0027</t>
  </si>
  <si>
    <t>PY12007 15-25 shift 3hr Animal 11_XY1696615099_Z0_T000_C0_kymograph.tif:0114-0023</t>
  </si>
  <si>
    <t>PY12007 15-25 shift 3hr Animal 11_XY1696615099_Z0_T000_C0_kymograph.tif:0110-0035</t>
  </si>
  <si>
    <t>PY12007 15-25 shift 3hr Animal 11_XY1696615099_Z0_T000_C0_kymograph.tif:0117-0013</t>
  </si>
  <si>
    <t>PY12007 15-25 shift 3hr Animal 11_XY1696615099_Z0_T000_C0_kymograph.tif:0096-0041</t>
  </si>
  <si>
    <t>PY12007 15-25 shift 3hr Animal 11_XY1696615099_Z0_T000_C0_kymograph.tif:0061-0053</t>
  </si>
  <si>
    <t>PY12007 oyEx682 osm6oy166 15-25 3hr Animal 1_XY1697220370_Z0_T000_C0_kymograph.tif:0003-0044</t>
  </si>
  <si>
    <t>PY12007 oyEx682 osm6oy166 15-25 3hr Animal 1_XY1697220370_Z0_T000_C0_kymograph.tif:0007-0039</t>
  </si>
  <si>
    <t>PY12007 oyEx682 osm6oy166 15-25 3hr Animal 1_XY1697220370_Z0_T000_C0_kymograph.tif:0012-0035</t>
  </si>
  <si>
    <t>PY12007 oyEx682 osm6oy166 15-25 3hr Animal 1_XY1697220370_Z0_T000_C0_kymograph.tif:0018-0037</t>
  </si>
  <si>
    <t>PY12007 oyEx682 osm6oy166 15-25 3hr Animal 1_XY1697220370_Z0_T000_C0_kymograph.tif:0023-0033</t>
  </si>
  <si>
    <t>PY12007 oyEx682 osm6oy166 15-25 3hr Animal 1_XY1697220370_Z0_T000_C0_kymograph.tif:0027-0032</t>
  </si>
  <si>
    <t>PY12007 oyEx682 osm6oy166 15-25 3hr Animal 1_XY1697220370_Z0_T000_C0_kymograph.tif:0031-0030</t>
  </si>
  <si>
    <t>PY12007 oyEx682 osm6oy166 15-25 3hr Animal 1_XY1697220370_Z0_T000_C0_kymograph.tif:0040-0037</t>
  </si>
  <si>
    <t>PY12007 oyEx682 osm6oy166 15-25 3hr Animal 1_XY1697220370_Z0_T000_C0_kymograph.tif:0042-0023</t>
  </si>
  <si>
    <t>PY12007 oyEx682 osm6oy166 15-25 3hr Animal 1_XY1697220370_Z0_T000_C0_kymograph.tif:0061-0029</t>
  </si>
  <si>
    <t>PY12007 oyEx682 osm6oy166 15-25 3hr Animal 1_XY1697220370_Z0_T000_C0_kymograph.tif:0066-0027</t>
  </si>
  <si>
    <t>PY12007 oyEx682 osm6oy166 15-25 3hr Animal 1_XY1697220370_Z0_T000_C0_kymograph.tif:0072-0028</t>
  </si>
  <si>
    <t>PY12007 oyEx682 osm6oy166 15-25 3hr Animal 1_XY1697220370_Z0_T000_C0_kymograph.tif:0097-0030</t>
  </si>
  <si>
    <t>PY12007 oyEx682 osm6oy166 15-25 3hr Animal 1_XY1697220370_Z0_T000_C0_kymograph.tif:0096-0032</t>
  </si>
  <si>
    <t>PY12007 oyEx682 osm6oy166 15-25 3hr Animal 1_XY1697220370_Z0_T000_C0_kymograph.tif:0109-0028</t>
  </si>
  <si>
    <t>PY12007 oyEx682 osm6oy166 15-25 3hr Animal 1_XY1697220370_Z0_T000_C0_kymograph.tif:0114-0022</t>
  </si>
  <si>
    <t>PY12007 oyEx682 osm6oy166 15-25 3hr Animal 1_XY1697220370_Z0_T000_C0_kymograph.tif:0094-0032</t>
  </si>
  <si>
    <t>PY12007 oyEx682 osm6oy166 15-25 3hr Animal 1_XY1697220370_Z0_T000_C0_kymograph.tif:0053-0038</t>
  </si>
  <si>
    <t>PY12007 oyEx682 osm6oy166 15-25 3hr Animal 1_XY1697220370_Z0_T000_C0_kymograph.tif:0046-0041</t>
  </si>
  <si>
    <t>PY12007 oyEx682 osm6oy166 15-25 3hr Animal 2_XY1697220442_Z0_T000_C0_kymograph.tif:0004-0042</t>
  </si>
  <si>
    <t>PY12007 oyEx682 osm6oy166 15-25 3hr Animal 2_XY1697220442_Z0_T000_C0_kymograph.tif:0008-0035</t>
  </si>
  <si>
    <t>PY12007 oyEx682 osm6oy166 15-25 3hr Animal 2_XY1697220442_Z0_T000_C0_kymograph.tif:0015-0033</t>
  </si>
  <si>
    <t>PY12007 oyEx682 osm6oy166 15-25 3hr Animal 2_XY1697220442_Z0_T000_C0_kymograph.tif:0020-0031</t>
  </si>
  <si>
    <t>PY12007 oyEx682 osm6oy166 15-25 3hr Animal 2_XY1697220442_Z0_T000_C0_kymograph.tif:0026-0029</t>
  </si>
  <si>
    <t>PY12007 oyEx682 osm6oy166 15-25 3hr Animal 2_XY1697220442_Z0_T000_C0_kymograph.tif:0036-0031</t>
  </si>
  <si>
    <t>PY12007 oyEx682 osm6oy166 15-25 3hr Animal 2_XY1697220442_Z0_T000_C0_kymograph.tif:0042-0031</t>
  </si>
  <si>
    <t>PY12007 oyEx682 osm6oy166 15-25 3hr Animal 2_XY1697220442_Z0_T000_C0_kymograph.tif:0049-0037</t>
  </si>
  <si>
    <t>PY12007 oyEx682 osm6oy166 15-25 3hr Animal 2_XY1697220442_Z0_T000_C0_kymograph.tif:0050-0030</t>
  </si>
  <si>
    <t>PY12007 oyEx682 osm6oy166 15-25 3hr Animal 2_XY1697220442_Z0_T000_C0_kymograph.tif:0056-0035</t>
  </si>
  <si>
    <t>PY12007 oyEx682 osm6oy166 15-25 3hr Animal 2_XY1697220442_Z0_T000_C0_kymograph.tif:0061-0031</t>
  </si>
  <si>
    <t>PY12007 oyEx682 osm6oy166 15-25 3hr Animal 2_XY1697220442_Z0_T000_C0_kymograph.tif:0056-0028</t>
  </si>
  <si>
    <t>PY12007 oyEx682 osm6oy166 15-25 3hr Animal 2_XY1697220442_Z0_T000_C0_kymograph.tif:0070-0029</t>
  </si>
  <si>
    <t>PY12007 oyEx682 osm6oy166 15-25 3hr Animal 2_XY1697220442_Z0_T000_C0_kymograph.tif:0079-0034</t>
  </si>
  <si>
    <t>PY12007 oyEx682 osm6oy166 15-25 3hr Animal 2_XY1697220442_Z0_T000_C0_kymograph.tif:0081-0029</t>
  </si>
  <si>
    <t>PY12007 oyEx682 osm6oy166 15-25 3hr Animal 2_XY1697220442_Z0_T000_C0_kymograph.tif:0089-0029</t>
  </si>
  <si>
    <t>PY12007 oyEx682 osm6oy166 15-25 3hr Animal 2_XY1697220442_Z0_T000_C0_kymograph.tif:0089-0039</t>
  </si>
  <si>
    <t>PY12007 oyEx682 osm6oy166 15-25 3hr Animal 2_XY1697220442_Z0_T000_C0_kymograph.tif:0097-0040</t>
  </si>
  <si>
    <t>PY12007 oyEx682 osm6oy166 15-25 3hr Animal 2_XY1697220442_Z0_T000_C0_kymograph.tif:0100-0034</t>
  </si>
  <si>
    <t>PY12007 oyEx682 osm6oy166 15-25 3hr Animal 2_XY1697220442_Z0_T000_C0_kymograph.tif:0107-0032</t>
  </si>
  <si>
    <t>PY12007 oyEx682 osm6oy166 15-25 3hr Animal 2_XY1697220442_Z0_T000_C0_kymograph.tif:0110-0024</t>
  </si>
  <si>
    <t>PY12007 oyEx682 osm6oy166 15-25 3hr Animal 2_XY1697220442_Z0_T000_C0_kymograph.tif:0113-0023</t>
  </si>
  <si>
    <t>PY12007 oyEx682 osm6oy166 15-25 3hr Animal 3_XY1697220527_Z0_T000_C0_kymograph.tif:0007-0044</t>
  </si>
  <si>
    <t>PY12007 oyEx682 osm6oy166 15-25 3hr Animal 3_XY1697220527_Z0_T000_C0_kymograph.tif:0008-0040</t>
  </si>
  <si>
    <t>PY12007 oyEx682 osm6oy166 15-25 3hr Animal 3_XY1697220527_Z0_T000_C0_kymograph.tif:0011-0033</t>
  </si>
  <si>
    <t>PY12007 oyEx682 osm6oy166 15-25 3hr Animal 3_XY1697220527_Z0_T000_C0_kymograph.tif:0011-0041</t>
  </si>
  <si>
    <t>PY12007 oyEx682 osm6oy166 15-25 3hr Animal 3_XY1697220527_Z0_T000_C0_kymograph.tif:0016-0040</t>
  </si>
  <si>
    <t>PY12007 oyEx682 osm6oy166 15-25 3hr Animal 3_XY1697220527_Z0_T000_C0_kymograph.tif:0014-0024</t>
  </si>
  <si>
    <t>PY12007 oyEx682 osm6oy166 15-25 3hr Animal 3_XY1697220527_Z0_T000_C0_kymograph.tif:0024-0044</t>
  </si>
  <si>
    <t>PY12007 oyEx682 osm6oy166 15-25 3hr Animal 3_XY1697220527_Z0_T000_C0_kymograph.tif:0030-0037</t>
  </si>
  <si>
    <t>PY12007 oyEx682 osm6oy166 15-25 3hr Animal 3_XY1697220527_Z0_T000_C0_kymograph.tif:0033-0030</t>
  </si>
  <si>
    <t>PY12007 oyEx682 osm6oy166 15-25 3hr Animal 3_XY1697220527_Z0_T000_C0_kymograph.tif:0043-0031</t>
  </si>
  <si>
    <t>PY12007 oyEx682 osm6oy166 15-25 3hr Animal 3_XY1697220527_Z0_T000_C0_kymograph.tif:0048-0032</t>
  </si>
  <si>
    <t>PY12007 oyEx682 osm6oy166 15-25 3hr Animal 3_XY1697220527_Z0_T000_C0_kymograph.tif:0052-0028</t>
  </si>
  <si>
    <t>PY12007 oyEx682 osm6oy166 15-25 3hr Animal 3_XY1697220527_Z0_T000_C0_kymograph.tif:0058-0028</t>
  </si>
  <si>
    <t>PY12007 oyEx682 osm6oy166 15-25 3hr Animal 3_XY1697220527_Z0_T000_C0_kymograph.tif:0064-0029</t>
  </si>
  <si>
    <t>PY12007 oyEx682 osm6oy166 15-25 3hr Animal 3_XY1697220527_Z0_T000_C0_kymograph.tif:0069-0029</t>
  </si>
  <si>
    <t>PY12007 oyEx682 osm6oy166 15-25 3hr Animal 3_XY1697220527_Z0_T000_C0_kymograph.tif:0071-0027</t>
  </si>
  <si>
    <t>PY12007 oyEx682 osm6oy166 15-25 3hr Animal 3_XY1697220527_Z0_T000_C0_kymograph.tif:0076-0031</t>
  </si>
  <si>
    <t>PY12007 oyEx682 osm6oy166 15-25 3hr Animal 3_XY1697220527_Z0_T000_C0_kymograph.tif:0080-0027</t>
  </si>
  <si>
    <t>PY12007 oyEx682 osm6oy166 15-25 3hr Animal 3_XY1697220527_Z0_T000_C0_kymograph.tif:0084-0026</t>
  </si>
  <si>
    <t>PY12007 oyEx682 osm6oy166 15-25 3hr Animal 3_XY1697220527_Z0_T000_C0_kymograph.tif:0090-0027</t>
  </si>
  <si>
    <t>PY12007 oyEx682 osm6oy166 15-25 3hr Animal 3_XY1697220527_Z0_T000_C0_kymograph.tif:0101-0026</t>
  </si>
  <si>
    <t>PY12007 oyEx682 osm6oy166 15-25 3hr Animal 3_XY1697220527_Z0_T000_C0_kymograph.tif:0112-0022</t>
  </si>
  <si>
    <t>PY12007 oyEx682 osm6oy166 15-25 3hr Animal 3_XY1697220527_Z0_T000_C0_kymograph.tif:0113-0018</t>
  </si>
  <si>
    <t>PY12007 oyEx682 osm6oy166 15-25 3hr Animal 4_XY1697220598_Z0_T000_C0_kymograph.tif:0007-0045</t>
  </si>
  <si>
    <t>PY12007 oyEx682 osm6oy166 15-25 3hr Animal 4_XY1697220598_Z0_T000_C0_kymograph.tif:0011-0042</t>
  </si>
  <si>
    <t>PY12007 oyEx682 osm6oy166 15-25 3hr Animal 4_XY1697220598_Z0_T000_C0_kymograph.tif:0018-0040</t>
  </si>
  <si>
    <t>PY12007 oyEx682 osm6oy166 15-25 3hr Animal 4_XY1697220598_Z0_T000_C0_kymograph.tif:0026-0035</t>
  </si>
  <si>
    <t>PY12007 oyEx682 osm6oy166 15-25 3hr Animal 4_XY1697220598_Z0_T000_C0_kymograph.tif:0030-0030</t>
  </si>
  <si>
    <t>PY12007 oyEx682 osm6oy166 15-25 3hr Animal 4_XY1697220598_Z0_T000_C0_kymograph.tif:0032-0026</t>
  </si>
  <si>
    <t>PY12007 oyEx682 osm6oy166 15-25 3hr Animal 4_XY1697220598_Z0_T000_C0_kymograph.tif:0036-0029</t>
  </si>
  <si>
    <t>PY12007 oyEx682 osm6oy166 15-25 3hr Animal 4_XY1697220598_Z0_T000_C0_kymograph.tif:0043-0029</t>
  </si>
  <si>
    <t>PY12007 oyEx682 osm6oy166 15-25 3hr Animal 4_XY1697220598_Z0_T000_C0_kymograph.tif:0049-0030</t>
  </si>
  <si>
    <t>PY12007 oyEx682 osm6oy166 15-25 3hr Animal 4_XY1697220598_Z0_T000_C0_kymograph.tif:0053-0029</t>
  </si>
  <si>
    <t>PY12007 oyEx682 osm6oy166 15-25 3hr Animal 4_XY1697220598_Z0_T000_C0_kymograph.tif:0059-0029</t>
  </si>
  <si>
    <t>PY12007 oyEx682 osm6oy166 15-25 3hr Animal 4_XY1697220598_Z0_T000_C0_kymograph.tif:0070-0024</t>
  </si>
  <si>
    <t>PY12007 oyEx682 osm6oy166 15-25 3hr Animal 4_XY1697220598_Z0_T000_C0_kymograph.tif:0067-0035</t>
  </si>
  <si>
    <t>PY12007 oyEx682 osm6oy166 15-25 3hr Animal 4_XY1697220598_Z0_T000_C0_kymograph.tif:0079-0035</t>
  </si>
  <si>
    <t>PY12007 oyEx682 osm6oy166 15-25 3hr Animal 4_XY1697220598_Z0_T000_C0_kymograph.tif:0082-0024</t>
  </si>
  <si>
    <t>PY12007 oyEx682 osm6oy166 15-25 3hr Animal 4_XY1697220598_Z0_T000_C0_kymograph.tif:0091-0029</t>
  </si>
  <si>
    <t>PY12007 oyEx682 osm6oy166 15-25 3hr Animal 4_XY1697220598_Z0_T000_C0_kymograph.tif:0098-0030</t>
  </si>
  <si>
    <t>PY12007 oyEx682 osm6oy166 15-25 3hr Animal 4_XY1697220598_Z0_T000_C0_kymograph.tif:0102-0030</t>
  </si>
  <si>
    <t>PY12007 oyEx682 osm6oy166 15-25 3hr Animal 4_XY1697220598_Z0_T000_C0_kymograph.tif:0101-0020</t>
  </si>
  <si>
    <t>PY12007 oyEx682 osm6oy166 15-25 3hr Animal 4_XY1697220598_Z0_T000_C0_kymograph.tif:0114-0026</t>
  </si>
  <si>
    <t>PY12007 oyEx682 osm6oy166 15-25 3hr Animal 4_XY1697220598_Z0_T000_C0_kymograph.tif:0116-0015</t>
  </si>
  <si>
    <t>PY12007 oyEx682 osm6oy166 15-25 3hr Animal 5_XY1697220675_Z0_T000_C0_kymograph.tif:0004-0045</t>
  </si>
  <si>
    <t>PY12007 oyEx682 osm6oy166 15-25 3hr Animal 5_XY1697220675_Z0_T000_C0_kymograph.tif:0008-0043</t>
  </si>
  <si>
    <t>PY12007 oyEx682 osm6oy166 15-25 3hr Animal 5_XY1697220675_Z0_T000_C0_kymograph.tif:0014-0041</t>
  </si>
  <si>
    <t>PY12007 oyEx682 osm6oy166 15-25 3hr Animal 5_XY1697220675_Z0_T000_C0_kymograph.tif:0017-0034</t>
  </si>
  <si>
    <t>PY12007 oyEx682 osm6oy166 15-25 3hr Animal 5_XY1697220675_Z0_T000_C0_kymograph.tif:0021-0032</t>
  </si>
  <si>
    <t>PY12007 oyEx682 osm6oy166 15-25 3hr Animal 5_XY1697220675_Z0_T000_C0_kymograph.tif:0029-0036</t>
  </si>
  <si>
    <t>PY12007 oyEx682 osm6oy166 15-25 3hr Animal 5_XY1697220675_Z0_T000_C0_kymograph.tif:0032-0028</t>
  </si>
  <si>
    <t>PY12007 oyEx682 osm6oy166 15-25 3hr Animal 5_XY1697220675_Z0_T000_C0_kymograph.tif:0047-0043</t>
  </si>
  <si>
    <t>PY12007 oyEx682 osm6oy166 15-25 3hr Animal 5_XY1697220675_Z0_T000_C0_kymograph.tif:0046-0032</t>
  </si>
  <si>
    <t>PY12007 oyEx682 osm6oy166 15-25 3hr Animal 5_XY1697220675_Z0_T000_C0_kymograph.tif:0050-0030</t>
  </si>
  <si>
    <t>PY12007 oyEx682 osm6oy166 15-25 3hr Animal 5_XY1697220675_Z0_T000_C0_kymograph.tif:0053-0030</t>
  </si>
  <si>
    <t>PY12007 oyEx682 osm6oy166 15-25 3hr Animal 5_XY1697220675_Z0_T000_C0_kymograph.tif:0062-0028</t>
  </si>
  <si>
    <t>PY12007 oyEx682 osm6oy166 15-25 3hr Animal 5_XY1697220675_Z0_T000_C0_kymograph.tif:0069-0023</t>
  </si>
  <si>
    <t>PY12007 oyEx682 osm6oy166 15-25 3hr Animal 5_XY1697220675_Z0_T000_C0_kymograph.tif:0083-0028</t>
  </si>
  <si>
    <t>PY12007 oyEx682 osm6oy166 15-25 3hr Animal 5_XY1697220675_Z0_T000_C0_kymograph.tif:0094-0028</t>
  </si>
  <si>
    <t>PY12007 oyEx682 osm6oy166 15-25 3hr Animal 5_XY1697220675_Z0_T000_C0_kymograph.tif:0114-0030</t>
  </si>
  <si>
    <t>PY12007 oyEx682 osm6oy166 15-25 3hr Animal 6_XY1697220743_Z0_T000_C0_kymograph.tif:0006-0033</t>
  </si>
  <si>
    <t>PY12007 oyEx682 osm6oy166 15-25 3hr Animal 6_XY1697220743_Z0_T000_C0_kymograph.tif:0008-0029</t>
  </si>
  <si>
    <t>PY12007 oyEx682 osm6oy166 15-25 3hr Animal 6_XY1697220743_Z0_T000_C0_kymograph.tif:0017-0026</t>
  </si>
  <si>
    <t>PY12007 oyEx682 osm6oy166 15-25 3hr Animal 6_XY1697220743_Z0_T000_C0_kymograph.tif:0023-0026</t>
  </si>
  <si>
    <t>PY12007 oyEx682 osm6oy166 15-25 3hr Animal 6_XY1697220743_Z0_T000_C0_kymograph.tif:0026-0025</t>
  </si>
  <si>
    <t>PY12007 oyEx682 osm6oy166 15-25 3hr Animal 6_XY1697220743_Z0_T000_C0_kymograph.tif:0033-0025</t>
  </si>
  <si>
    <t>PY12007 oyEx682 osm6oy166 15-25 3hr Animal 6_XY1697220743_Z0_T000_C0_kymograph.tif:0039-0029</t>
  </si>
  <si>
    <t>PY12007 oyEx682 osm6oy166 15-25 3hr Animal 6_XY1697220743_Z0_T000_C0_kymograph.tif:0043-0027</t>
  </si>
  <si>
    <t>PY12007 oyEx682 osm6oy166 15-25 3hr Animal 6_XY1697220743_Z0_T000_C0_kymograph.tif:0051-0028</t>
  </si>
  <si>
    <t>PY12007 oyEx682 osm6oy166 15-25 3hr Animal 6_XY1697220743_Z0_T000_C0_kymograph.tif:0057-0029</t>
  </si>
  <si>
    <t>PY12007 oyEx682 osm6oy166 15-25 3hr Animal 6_XY1697220743_Z0_T000_C0_kymograph.tif:0060-0028</t>
  </si>
  <si>
    <t>PY12007 oyEx682 osm6oy166 15-25 3hr Animal 6_XY1697220743_Z0_T000_C0_kymograph.tif:0067-0025</t>
  </si>
  <si>
    <t>PY12007 oyEx682 osm6oy166 15-25 3hr Animal 6_XY1697220743_Z0_T000_C0_kymograph.tif:0069-0022</t>
  </si>
  <si>
    <t>PY12007 oyEx682 osm6oy166 15-25 3hr Animal 6_XY1697220743_Z0_T000_C0_kymograph.tif:0069-0015</t>
  </si>
  <si>
    <t>PY12007 oyEx682 osm6oy166 15-25 3hr Animal 6_XY1697220743_Z0_T000_C0_kymograph.tif:0085-0032</t>
  </si>
  <si>
    <t>PY12007 oyEx682 osm6oy166 15-25 3hr Animal 6_XY1697220743_Z0_T000_C0_kymograph.tif:0089-0028</t>
  </si>
  <si>
    <t>PY12007 oyEx682 osm6oy166 15-25 3hr Animal 6_XY1697220743_Z0_T000_C0_kymograph.tif:0088-0020</t>
  </si>
  <si>
    <t>PY12007 oyEx682 osm6oy166 15-25 3hr Animal 6_XY1697220743_Z0_T000_C0_kymograph.tif:0098-0023</t>
  </si>
  <si>
    <t>PY12007 oyEx682 osm6oy166 15-25 3hr Animal 6_XY1697220743_Z0_T000_C0_kymograph.tif:0110-0026</t>
  </si>
  <si>
    <t>PY12007 oyEx682 osm6oy166 15-25 3hr Animal 6_XY1697220743_Z0_T000_C0_kymograph.tif:0112-0021</t>
  </si>
  <si>
    <t>PY12007 oyEx682 osm6oy166 15-25 3hr Animal 7_XY1697220808_Z0_T000_C0_kymograph.tif:0004-0034</t>
  </si>
  <si>
    <t>PY12007 oyEx682 osm6oy166 15-25 3hr Animal 7_XY1697220808_Z0_T000_C0_kymograph.tif:0007-0029</t>
  </si>
  <si>
    <t>PY12007 oyEx682 osm6oy166 15-25 3hr Animal 7_XY1697220808_Z0_T000_C0_kymograph.tif:0013-0028</t>
  </si>
  <si>
    <t>PY12007 oyEx682 osm6oy166 15-25 3hr Animal 7_XY1697220808_Z0_T000_C0_kymograph.tif:0013-0026</t>
  </si>
  <si>
    <t>PY12007 oyEx682 osm6oy166 15-25 3hr Animal 7_XY1697220808_Z0_T000_C0_kymograph.tif:0018-0026</t>
  </si>
  <si>
    <t>PY12007 oyEx682 osm6oy166 15-25 3hr Animal 7_XY1697220808_Z0_T000_C0_kymograph.tif:0021-0022</t>
  </si>
  <si>
    <t>PY12007 oyEx682 osm6oy166 15-25 3hr Animal 7_XY1697220808_Z0_T000_C0_kymograph.tif:0029-0026</t>
  </si>
  <si>
    <t>PY12007 oyEx682 osm6oy166 15-25 3hr Animal 7_XY1697220808_Z0_T000_C0_kymograph.tif:0034-0025</t>
  </si>
  <si>
    <t>PY12007 oyEx682 osm6oy166 15-25 3hr Animal 7_XY1697220808_Z0_T000_C0_kymograph.tif:0038-0023</t>
  </si>
  <si>
    <t>PY12007 oyEx682 osm6oy166 15-25 3hr Animal 7_XY1697220808_Z0_T000_C0_kymograph.tif:0046-0028</t>
  </si>
  <si>
    <t>PY12007 oyEx682 osm6oy166 15-25 3hr Animal 7_XY1697220808_Z0_T000_C0_kymograph.tif:0049-0023</t>
  </si>
  <si>
    <t>PY12007 oyEx682 osm6oy166 15-25 3hr Animal 7_XY1697220808_Z0_T000_C0_kymograph.tif:0052-0021</t>
  </si>
  <si>
    <t>PY12007 oyEx682 osm6oy166 15-25 3hr Animal 7_XY1697220808_Z0_T000_C0_kymograph.tif:0065-0024</t>
  </si>
  <si>
    <t>PY12007 oyEx682 osm6oy166 15-25 3hr Animal 7_XY1697220808_Z0_T000_C0_kymograph.tif:0071-0023</t>
  </si>
  <si>
    <t>PY12007 oyEx682 osm6oy166 15-25 3hr Animal 7_XY1697220808_Z0_T000_C0_kymograph.tif:0077-0028</t>
  </si>
  <si>
    <t>PY12007 oyEx682 osm6oy166 15-25 3hr Animal 7_XY1697220808_Z0_T000_C0_kymograph.tif:0081-0026</t>
  </si>
  <si>
    <t>PY12007 oyEx682 osm6oy166 15-25 3hr Animal 7_XY1697220808_Z0_T000_C0_kymograph.tif:0080-0019</t>
  </si>
  <si>
    <t>PY12007 oyEx682 osm6oy166 15-25 3hr Animal 7_XY1697220808_Z0_T000_C0_kymograph.tif:0094-0027</t>
  </si>
  <si>
    <t>PY12007 oyEx682 osm6oy166 15-25 3hr Animal 7_XY1697220808_Z0_T000_C0_kymograph.tif:0096-0023</t>
  </si>
  <si>
    <t>PY12007 oyEx682 osm6oy166 15-25 3hr Animal 7_XY1697220808_Z0_T000_C0_kymograph.tif:0106-0021</t>
  </si>
  <si>
    <t>PY12007 oyEx682 osm6oy166 15-25 3hr Animal 7_XY1697220808_Z0_T000_C0_kymograph.tif:0113-0018</t>
  </si>
  <si>
    <t>PY12007 oyEx682 osm6oy166 15-25 3hr Animal 8_XY1697220905_Z0_T000_C0_kymograph.tif:0004-0040</t>
  </si>
  <si>
    <t>PY12007 oyEx682 osm6oy166 15-25 3hr Animal 8_XY1697220905_Z0_T000_C0_kymograph.tif:0006-0034</t>
  </si>
  <si>
    <t>PY12007 oyEx682 osm6oy166 15-25 3hr Animal 8_XY1697220905_Z0_T000_C0_kymograph.tif:0012-0028</t>
  </si>
  <si>
    <t>PY12007 oyEx682 osm6oy166 15-25 3hr Animal 8_XY1697220905_Z0_T000_C0_kymograph.tif:0030-0030</t>
  </si>
  <si>
    <t>PY12007 oyEx682 osm6oy166 15-25 3hr Animal 8_XY1697220905_Z0_T000_C0_kymograph.tif:0039-0034</t>
  </si>
  <si>
    <t>PY12007 oyEx682 osm6oy166 15-25 3hr Animal 8_XY1697220905_Z0_T000_C0_kymograph.tif:0040-0029</t>
  </si>
  <si>
    <t>PY12007 oyEx682 osm6oy166 15-25 3hr Animal 8_XY1697220905_Z0_T000_C0_kymograph.tif:0057-0026</t>
  </si>
  <si>
    <t>PY12007 oyEx682 osm6oy166 15-25 3hr Animal 8_XY1697220905_Z0_T000_C0_kymograph.tif:0085-0032</t>
  </si>
  <si>
    <t>PY12007 oyEx682 osm6oy166 15-25 3hr Animal 8_XY1697220905_Z0_T000_C0_kymograph.tif:0079-0031</t>
  </si>
  <si>
    <t>PY12007 oyEx682 osm6oy166 15-25 3hr Animal 8_XY1697220905_Z0_T000_C0_kymograph.tif:0091-0025</t>
  </si>
  <si>
    <t>PY12007 oyEx682 osm6oy166 15-25 3hr Animal 8_XY1697220905_Z0_T000_C0_kymograph.tif:0081-0023</t>
  </si>
  <si>
    <t>PY12007 oyEx682 osm6oy166 15-25 3hr Animal 8_XY1697220905_Z0_T000_C0_kymograph.tif:0110-0020</t>
  </si>
  <si>
    <t>PY12007 oyEx682 osm6oy166 15-25 3hr Animal 9_XY1697220977_Z0_T000_C0_kymograph.tif:0003-0041</t>
  </si>
  <si>
    <t>PY12007 oyEx682 osm6oy166 15-25 3hr Animal 9_XY1697220977_Z0_T000_C0_kymograph.tif:0006-0039</t>
  </si>
  <si>
    <t>PY12007 oyEx682 osm6oy166 15-25 3hr Animal 9_XY1697220977_Z0_T000_C0_kymograph.tif:0008-0036</t>
  </si>
  <si>
    <t>PY12007 oyEx682 osm6oy166 15-25 3hr Animal 9_XY1697220977_Z0_T000_C0_kymograph.tif:0014-0036</t>
  </si>
  <si>
    <t>PY12007 oyEx682 osm6oy166 15-25 3hr Animal 9_XY1697220977_Z0_T000_C0_kymograph.tif:0017-0033</t>
  </si>
  <si>
    <t>PY12007 oyEx682 osm6oy166 15-25 3hr Animal 9_XY1697220977_Z0_T000_C0_kymograph.tif:0032-0029</t>
  </si>
  <si>
    <t>PY12007 oyEx682 osm6oy166 15-25 3hr Animal 9_XY1697220977_Z0_T000_C0_kymograph.tif:0038-0027</t>
  </si>
  <si>
    <t>PY12007 oyEx682 osm6oy166 15-25 3hr Animal 9_XY1697220977_Z0_T000_C0_kymograph.tif:0062-0031</t>
  </si>
  <si>
    <t>PY12007 oyEx682 osm6oy166 15-25 3hr Animal 9_XY1697220977_Z0_T000_C0_kymograph.tif:0084-0031</t>
  </si>
  <si>
    <t>PY12007 oyEx682 osm6oy166 15-25 3hr Animal 9_XY1697220977_Z0_T000_C0_kymograph.tif:0093-0030</t>
  </si>
  <si>
    <t>PY12007 oyEx682 osm6oy166 15-25 3hr Animal 9_XY1697220977_Z0_T000_C0_kymograph.tif:0102-0025</t>
  </si>
  <si>
    <t>PY12007 oyEx682 osm6oy166 15-25 3hr Animal 9_XY1697220977_Z0_T000_C0_kymograph.tif:0110-0024</t>
  </si>
  <si>
    <t>PY12007 oyEx682 osm6oy166 15-25 3hr Animal 9_XY1697220977_Z0_T000_C0_kymograph.tif:0114-0022</t>
  </si>
  <si>
    <t>PY12007 oyEx682 osm6oy166 15-25 3hr Animal 10_XY1697221066_Z0_T000_C0_kymograph.tif:0003-0038</t>
  </si>
  <si>
    <t>PY12007 oyEx682 osm6oy166 15-25 3hr Animal 10_XY1697221066_Z0_T000_C0_kymograph.tif:0006-0032</t>
  </si>
  <si>
    <t>PY12007 oyEx682 osm6oy166 15-25 3hr Animal 10_XY1697221066_Z0_T000_C0_kymograph.tif:0010-0028</t>
  </si>
  <si>
    <t>PY12007 oyEx682 osm6oy166 15-25 3hr Animal 10_XY1697221066_Z0_T000_C0_kymograph.tif:0014-0027</t>
  </si>
  <si>
    <t>PY12007 oyEx682 osm6oy166 15-25 3hr Animal 10_XY1697221066_Z0_T000_C0_kymograph.tif:0019-0029</t>
  </si>
  <si>
    <t>PY12007 oyEx682 osm6oy166 15-25 3hr Animal 10_XY1697221066_Z0_T000_C0_kymograph.tif:0022-0025</t>
  </si>
  <si>
    <t>PY12007 oyEx682 osm6oy166 15-25 3hr Animal 10_XY1697221066_Z0_T000_C0_kymograph.tif:0028-0028</t>
  </si>
  <si>
    <t>PY12007 oyEx682 osm6oy166 15-25 3hr Animal 10_XY1697221066_Z0_T000_C0_kymograph.tif:0032-0024</t>
  </si>
  <si>
    <t>PY12007 oyEx682 osm6oy166 15-25 3hr Animal 10_XY1697221066_Z0_T000_C0_kymograph.tif:0039-0026</t>
  </si>
  <si>
    <t>PY12007 oyEx682 osm6oy166 15-25 3hr Animal 10_XY1697221066_Z0_T000_C0_kymograph.tif:0046-0024</t>
  </si>
  <si>
    <t>PY12007 oyEx682 osm6oy166 15-25 3hr Animal 10_XY1697221066_Z0_T000_C0_kymograph.tif:0052-0023</t>
  </si>
  <si>
    <t>PY12007 oyEx682 osm6oy166 15-25 3hr Animal 10_XY1697221066_Z0_T000_C0_kymograph.tif:0059-0022</t>
  </si>
  <si>
    <t>PY12007 oyEx682 osm6oy166 15-25 3hr Animal 10_XY1697221066_Z0_T000_C0_kymograph.tif:0071-0024</t>
  </si>
  <si>
    <t>PY12007 oyEx682 osm6oy166 15-25 3hr Animal 10_XY1697221066_Z0_T000_C0_kymograph.tif:0076-0027</t>
  </si>
  <si>
    <t>PY12007 oyEx682 osm6oy166 15-25 3hr Animal 10_XY1697221066_Z0_T000_C0_kymograph.tif:0083-0023</t>
  </si>
  <si>
    <t>PY12007 oyEx682 osm6oy166 15-25 3hr Animal 10_XY1697221066_Z0_T000_C0_kymograph.tif:0094-0023</t>
  </si>
  <si>
    <t>PY12007 oyEx682 osm6oy166 15-25 3hr Animal 10_XY1697221066_Z0_T000_C0_kymograph.tif:0090-0024</t>
  </si>
  <si>
    <t>PY12007 oyEx682 osm6oy166 15-25 3hr Animal 10_XY1697221066_Z0_T000_C0_kymograph.tif:0099-0022</t>
  </si>
  <si>
    <t>PY12007 oyEx682 osm6oy166 15-25 3hr Animal 10_XY1697221066_Z0_T000_C0_kymograph.tif:0105-0019</t>
  </si>
  <si>
    <t>PY12007 oyEx682 osm6oy166 15-25 3hr Animal 10_XY1697221066_Z0_T000_C0_kymograph.tif:0110-0020</t>
  </si>
  <si>
    <t>PY12007 oyEx682 osm6oy166 15-25 3hr Animal 10_XY1697221066_Z0_T000_C0_kymograph.tif:0115-0017</t>
  </si>
  <si>
    <t>PY12007 oyEx682 osm6oy166 15-25 3hr Animal 11_XY1697221134_Z0_T000_C0_kymograph.tif:0008-0037</t>
  </si>
  <si>
    <t>PY12007 oyEx682 osm6oy166 15-25 3hr Animal 11_XY1697221134_Z0_T000_C0_kymograph.tif:0014-0034</t>
  </si>
  <si>
    <t>PY12007 oyEx682 osm6oy166 15-25 3hr Animal 11_XY1697221134_Z0_T000_C0_kymograph.tif:0019-0032</t>
  </si>
  <si>
    <t>PY12007 oyEx682 osm6oy166 15-25 3hr Animal 11_XY1697221134_Z0_T000_C0_kymograph.tif:0023-0037</t>
  </si>
  <si>
    <t>PY12007 oyEx682 osm6oy166 15-25 3hr Animal 11_XY1697221134_Z0_T000_C0_kymograph.tif:0028-0035</t>
  </si>
  <si>
    <t>PY12007 oyEx682 osm6oy166 15-25 3hr Animal 11_XY1697221134_Z0_T000_C0_kymograph.tif:0031-0035</t>
  </si>
  <si>
    <t>PY12007 oyEx682 osm6oy166 15-25 3hr Animal 11_XY1697221134_Z0_T000_C0_kymograph.tif:0038-0035</t>
  </si>
  <si>
    <t>PY12007 oyEx682 osm6oy166 15-25 3hr Animal 11_XY1697221134_Z0_T000_C0_kymograph.tif:0042-0032</t>
  </si>
  <si>
    <t>PY12007 oyEx682 osm6oy166 15-25 3hr Animal 11_XY1697221134_Z0_T000_C0_kymograph.tif:0050-0034</t>
  </si>
  <si>
    <t>PY12007 oyEx682 osm6oy166 15-25 3hr Animal 11_XY1697221134_Z0_T000_C0_kymograph.tif:0060-0034</t>
  </si>
  <si>
    <t>PY12007 oyEx682 osm6oy166 15-25 3hr Animal 11_XY1697221134_Z0_T000_C0_kymograph.tif:0066-0034</t>
  </si>
  <si>
    <t>PY12007 oyEx682 osm6oy166 15-25 3hr Animal 11_XY1697221134_Z0_T000_C0_kymograph.tif:0078-0037</t>
  </si>
  <si>
    <t>PY12007 oyEx682 osm6oy166 15-25 3hr Animal 11_XY1697221134_Z0_T000_C0_kymograph.tif:0082-0033</t>
  </si>
  <si>
    <t>PY12007 oyEx682 osm6oy166 15-25 3hr Animal 11_XY1697221134_Z0_T000_C0_kymograph.tif:0092-0034</t>
  </si>
  <si>
    <t>PY12007 oyEx682 osm6oy166 15-25 3hr Animal 11_XY1697221134_Z0_T000_C0_kymograph.tif:0094-0034</t>
  </si>
  <si>
    <t>PY12007 oyEx682 osm6oy166 15-25 3hr Animal 11_XY1697221134_Z0_T000_C0_kymograph.tif:0103-0039</t>
  </si>
  <si>
    <t>PY12007 oyEx682 osm6oy166 15-25 3hr Animal 11_XY1697221134_Z0_T000_C0_kymograph.tif:0110-0035</t>
  </si>
  <si>
    <t>PY12007 oyEx682 osm6oy166 15-25 3hr Animal 11_XY1697221134_Z0_T000_C0_kymograph.tif:0116-0037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</si>
</sst>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0BA6E-4016-2B49-AB15-2152961FA9AA}">
  <dimension ref="A1:V432"/>
  <sheetViews>
    <sheetView workbookViewId="0">
      <pane ySplit="1" topLeftCell="A72" activePane="bottomLeft" state="frozen"/>
      <selection pane="bottomLeft" activeCell="R393" sqref="R393:R435"/>
    </sheetView>
  </sheetViews>
  <sheetFormatPr baseColWidth="10" defaultRowHeight="16" x14ac:dyDescent="0.2"/>
  <cols>
    <col min="1" max="1" width="19.33203125" customWidth="1"/>
    <col min="3" max="3" width="5.6640625" customWidth="1"/>
    <col min="5" max="5" width="5.83203125" bestFit="1" customWidth="1"/>
    <col min="6" max="6" width="5.33203125" customWidth="1"/>
    <col min="7" max="7" width="5.6640625" customWidth="1"/>
    <col min="8" max="8" width="3.1640625" bestFit="1" customWidth="1"/>
    <col min="9" max="9" width="4.1640625" bestFit="1" customWidth="1"/>
    <col min="14" max="14" width="4.6640625" bestFit="1" customWidth="1"/>
    <col min="15" max="15" width="6.33203125" bestFit="1" customWidth="1"/>
    <col min="16" max="16" width="16.33203125" bestFit="1" customWidth="1"/>
    <col min="17" max="17" width="16.6640625" bestFit="1" customWidth="1"/>
    <col min="18" max="18" width="11.1640625" bestFit="1" customWidth="1"/>
    <col min="20" max="20" width="7" customWidth="1"/>
    <col min="21" max="21" width="9.1640625" customWidth="1"/>
    <col min="22" max="22" width="6" customWidth="1"/>
  </cols>
  <sheetData>
    <row r="1" spans="1:22" ht="34" x14ac:dyDescent="0.2">
      <c r="A1" t="s">
        <v>21</v>
      </c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4" t="s">
        <v>670</v>
      </c>
      <c r="R1" s="3" t="s">
        <v>15</v>
      </c>
      <c r="S1" s="6" t="s">
        <v>64</v>
      </c>
      <c r="T1" s="5" t="s">
        <v>213</v>
      </c>
      <c r="U1" s="5" t="s">
        <v>214</v>
      </c>
      <c r="V1" s="5" t="s">
        <v>215</v>
      </c>
    </row>
    <row r="2" spans="1:22" x14ac:dyDescent="0.2">
      <c r="A2">
        <v>1</v>
      </c>
      <c r="B2" t="s">
        <v>240</v>
      </c>
      <c r="C2">
        <v>22</v>
      </c>
      <c r="D2">
        <v>3099.3470000000002</v>
      </c>
      <c r="E2">
        <v>1944.3920000000001</v>
      </c>
      <c r="F2">
        <v>1940.1089999999999</v>
      </c>
      <c r="G2">
        <v>4133.3410000000003</v>
      </c>
      <c r="H2">
        <v>19</v>
      </c>
      <c r="I2">
        <v>117</v>
      </c>
      <c r="J2">
        <v>19</v>
      </c>
      <c r="K2">
        <v>8</v>
      </c>
      <c r="L2">
        <v>-21.800999999999998</v>
      </c>
      <c r="M2">
        <v>2983.143</v>
      </c>
      <c r="N2">
        <v>1</v>
      </c>
      <c r="O2">
        <v>20.635999999999999</v>
      </c>
      <c r="P2">
        <f>J2*0.1333</f>
        <v>2.5327000000000002</v>
      </c>
      <c r="Q2">
        <f>K2*0.3021</f>
        <v>2.4167999999999998</v>
      </c>
      <c r="R2">
        <f>P2/Q2</f>
        <v>1.0479559748427674</v>
      </c>
    </row>
    <row r="3" spans="1:22" x14ac:dyDescent="0.2">
      <c r="A3">
        <v>2</v>
      </c>
      <c r="B3" t="s">
        <v>241</v>
      </c>
      <c r="C3">
        <v>25</v>
      </c>
      <c r="D3">
        <v>2678.306</v>
      </c>
      <c r="E3">
        <v>2354.886</v>
      </c>
      <c r="F3">
        <v>1843.6489999999999</v>
      </c>
      <c r="G3">
        <v>3648.8429999999998</v>
      </c>
      <c r="H3">
        <v>16</v>
      </c>
      <c r="I3">
        <v>115</v>
      </c>
      <c r="J3">
        <v>22</v>
      </c>
      <c r="K3">
        <v>10</v>
      </c>
      <c r="L3">
        <v>-23.498999999999999</v>
      </c>
      <c r="M3">
        <v>2589.4029999999998</v>
      </c>
      <c r="N3">
        <v>1</v>
      </c>
      <c r="O3">
        <v>24.292000000000002</v>
      </c>
      <c r="P3">
        <f t="shared" ref="P3:P20" si="0">J3*0.1333</f>
        <v>2.9325999999999999</v>
      </c>
      <c r="Q3">
        <f t="shared" ref="Q3:Q20" si="1">K3*0.3021</f>
        <v>3.0209999999999999</v>
      </c>
      <c r="R3">
        <f t="shared" ref="R3:R20" si="2">P3/Q3</f>
        <v>0.9707381661701423</v>
      </c>
    </row>
    <row r="4" spans="1:22" x14ac:dyDescent="0.2">
      <c r="A4">
        <v>3</v>
      </c>
      <c r="B4" t="s">
        <v>242</v>
      </c>
      <c r="C4">
        <v>26</v>
      </c>
      <c r="D4">
        <v>2893</v>
      </c>
      <c r="E4">
        <v>2909.6089999999999</v>
      </c>
      <c r="F4">
        <v>1474.4880000000001</v>
      </c>
      <c r="G4">
        <v>4892.08</v>
      </c>
      <c r="H4">
        <v>17</v>
      </c>
      <c r="I4">
        <v>111</v>
      </c>
      <c r="J4">
        <v>22</v>
      </c>
      <c r="K4">
        <v>11</v>
      </c>
      <c r="L4">
        <v>-26.565000000000001</v>
      </c>
      <c r="M4">
        <v>2794.9029999999998</v>
      </c>
      <c r="N4">
        <v>1</v>
      </c>
      <c r="O4">
        <v>24.878</v>
      </c>
      <c r="P4">
        <f t="shared" si="0"/>
        <v>2.9325999999999999</v>
      </c>
      <c r="Q4">
        <f t="shared" si="1"/>
        <v>3.3230999999999997</v>
      </c>
      <c r="R4">
        <f t="shared" si="2"/>
        <v>0.88248924197285672</v>
      </c>
    </row>
    <row r="5" spans="1:22" x14ac:dyDescent="0.2">
      <c r="A5">
        <v>4</v>
      </c>
      <c r="B5" t="s">
        <v>243</v>
      </c>
      <c r="C5">
        <v>20</v>
      </c>
      <c r="D5">
        <v>3604.8989999999999</v>
      </c>
      <c r="E5">
        <v>2270.549</v>
      </c>
      <c r="F5">
        <v>2075.9090000000001</v>
      </c>
      <c r="G5">
        <v>6062.143</v>
      </c>
      <c r="H5">
        <v>17</v>
      </c>
      <c r="I5">
        <v>102</v>
      </c>
      <c r="J5">
        <v>17</v>
      </c>
      <c r="K5">
        <v>8</v>
      </c>
      <c r="L5">
        <v>-27.896999999999998</v>
      </c>
      <c r="M5">
        <v>3368.8679999999999</v>
      </c>
      <c r="N5">
        <v>1</v>
      </c>
      <c r="O5">
        <v>18.896000000000001</v>
      </c>
      <c r="P5">
        <f t="shared" si="0"/>
        <v>2.2661000000000002</v>
      </c>
      <c r="Q5">
        <f t="shared" si="1"/>
        <v>2.4167999999999998</v>
      </c>
      <c r="R5">
        <f t="shared" si="2"/>
        <v>0.93764481959616042</v>
      </c>
    </row>
    <row r="6" spans="1:22" x14ac:dyDescent="0.2">
      <c r="A6">
        <v>5</v>
      </c>
      <c r="B6" t="s">
        <v>244</v>
      </c>
      <c r="C6">
        <v>21</v>
      </c>
      <c r="D6">
        <v>2820.1660000000002</v>
      </c>
      <c r="E6">
        <v>1855.46</v>
      </c>
      <c r="F6">
        <v>1851.624</v>
      </c>
      <c r="G6">
        <v>3815.9720000000002</v>
      </c>
      <c r="H6">
        <v>16</v>
      </c>
      <c r="I6">
        <v>99</v>
      </c>
      <c r="J6">
        <v>18</v>
      </c>
      <c r="K6">
        <v>9</v>
      </c>
      <c r="L6">
        <v>-26.565000000000001</v>
      </c>
      <c r="M6">
        <v>2861.6570000000002</v>
      </c>
      <c r="N6">
        <v>1</v>
      </c>
      <c r="O6">
        <v>19.902000000000001</v>
      </c>
      <c r="P6">
        <f t="shared" si="0"/>
        <v>2.3994</v>
      </c>
      <c r="Q6">
        <f t="shared" si="1"/>
        <v>2.7188999999999997</v>
      </c>
      <c r="R6">
        <f t="shared" si="2"/>
        <v>0.88248924197285683</v>
      </c>
    </row>
    <row r="7" spans="1:22" x14ac:dyDescent="0.2">
      <c r="A7">
        <v>6</v>
      </c>
      <c r="B7" t="s">
        <v>245</v>
      </c>
      <c r="C7">
        <v>19</v>
      </c>
      <c r="D7">
        <v>3077.1889999999999</v>
      </c>
      <c r="E7">
        <v>2302.962</v>
      </c>
      <c r="F7">
        <v>2300.192</v>
      </c>
      <c r="G7">
        <v>3718.056</v>
      </c>
      <c r="H7">
        <v>18</v>
      </c>
      <c r="I7">
        <v>94</v>
      </c>
      <c r="J7">
        <v>16</v>
      </c>
      <c r="K7">
        <v>8</v>
      </c>
      <c r="L7">
        <v>-28.071999999999999</v>
      </c>
      <c r="M7">
        <v>3215.3609999999999</v>
      </c>
      <c r="N7">
        <v>1</v>
      </c>
      <c r="O7">
        <v>17.832999999999998</v>
      </c>
      <c r="P7">
        <f t="shared" si="0"/>
        <v>2.1328</v>
      </c>
      <c r="Q7">
        <f t="shared" si="1"/>
        <v>2.4167999999999998</v>
      </c>
      <c r="R7">
        <f t="shared" si="2"/>
        <v>0.88248924197285672</v>
      </c>
    </row>
    <row r="8" spans="1:22" x14ac:dyDescent="0.2">
      <c r="A8">
        <v>7</v>
      </c>
      <c r="B8" t="s">
        <v>246</v>
      </c>
      <c r="C8">
        <v>20</v>
      </c>
      <c r="D8">
        <v>3407.65</v>
      </c>
      <c r="E8">
        <v>2180.8159999999998</v>
      </c>
      <c r="F8">
        <v>2175.5079999999998</v>
      </c>
      <c r="G8">
        <v>4893.1530000000002</v>
      </c>
      <c r="H8">
        <v>13</v>
      </c>
      <c r="I8">
        <v>85</v>
      </c>
      <c r="J8">
        <v>17</v>
      </c>
      <c r="K8">
        <v>9</v>
      </c>
      <c r="L8">
        <v>-29.358000000000001</v>
      </c>
      <c r="M8">
        <v>3212.71</v>
      </c>
      <c r="N8">
        <v>1</v>
      </c>
      <c r="O8">
        <v>19.065999999999999</v>
      </c>
      <c r="P8">
        <f t="shared" si="0"/>
        <v>2.2661000000000002</v>
      </c>
      <c r="Q8">
        <f t="shared" si="1"/>
        <v>2.7188999999999997</v>
      </c>
      <c r="R8">
        <f t="shared" si="2"/>
        <v>0.83346206186325367</v>
      </c>
    </row>
    <row r="9" spans="1:22" x14ac:dyDescent="0.2">
      <c r="A9">
        <v>8</v>
      </c>
      <c r="B9" t="s">
        <v>247</v>
      </c>
      <c r="C9">
        <v>19</v>
      </c>
      <c r="D9">
        <v>3157.2510000000002</v>
      </c>
      <c r="E9">
        <v>1558.6569999999999</v>
      </c>
      <c r="F9">
        <v>1553.0619999999999</v>
      </c>
      <c r="G9">
        <v>4417.47</v>
      </c>
      <c r="H9">
        <v>18</v>
      </c>
      <c r="I9">
        <v>74</v>
      </c>
      <c r="J9">
        <v>15</v>
      </c>
      <c r="K9">
        <v>9</v>
      </c>
      <c r="L9">
        <v>-28.071999999999999</v>
      </c>
      <c r="M9">
        <v>3237.027</v>
      </c>
      <c r="N9">
        <v>1</v>
      </c>
      <c r="O9">
        <v>17.753</v>
      </c>
      <c r="P9">
        <f t="shared" si="0"/>
        <v>1.9995000000000001</v>
      </c>
      <c r="Q9">
        <f t="shared" si="1"/>
        <v>2.7188999999999997</v>
      </c>
      <c r="R9">
        <f t="shared" si="2"/>
        <v>0.73540770164404734</v>
      </c>
    </row>
    <row r="10" spans="1:22" x14ac:dyDescent="0.2">
      <c r="A10">
        <v>9</v>
      </c>
      <c r="B10" t="s">
        <v>248</v>
      </c>
      <c r="C10">
        <v>18</v>
      </c>
      <c r="D10">
        <v>3055.3209999999999</v>
      </c>
      <c r="E10">
        <v>1992.5940000000001</v>
      </c>
      <c r="F10">
        <v>1988.6959999999999</v>
      </c>
      <c r="G10">
        <v>3984.6410000000001</v>
      </c>
      <c r="H10">
        <v>16</v>
      </c>
      <c r="I10">
        <v>69</v>
      </c>
      <c r="J10">
        <v>15</v>
      </c>
      <c r="K10">
        <v>8</v>
      </c>
      <c r="L10">
        <v>-29.745000000000001</v>
      </c>
      <c r="M10">
        <v>2987.9009999999998</v>
      </c>
      <c r="N10">
        <v>1</v>
      </c>
      <c r="O10">
        <v>16.89</v>
      </c>
      <c r="P10">
        <f t="shared" si="0"/>
        <v>1.9995000000000001</v>
      </c>
      <c r="Q10">
        <f t="shared" si="1"/>
        <v>2.4167999999999998</v>
      </c>
      <c r="R10">
        <f t="shared" si="2"/>
        <v>0.82733366434955324</v>
      </c>
    </row>
    <row r="11" spans="1:22" x14ac:dyDescent="0.2">
      <c r="A11">
        <v>10</v>
      </c>
      <c r="B11" t="s">
        <v>249</v>
      </c>
      <c r="C11">
        <v>22</v>
      </c>
      <c r="D11">
        <v>2717.4969999999998</v>
      </c>
      <c r="E11">
        <v>3053.0450000000001</v>
      </c>
      <c r="F11">
        <v>1531.23</v>
      </c>
      <c r="G11">
        <v>3493.873</v>
      </c>
      <c r="H11">
        <v>16</v>
      </c>
      <c r="I11">
        <v>63</v>
      </c>
      <c r="J11">
        <v>19</v>
      </c>
      <c r="K11">
        <v>10</v>
      </c>
      <c r="L11">
        <v>-27.759</v>
      </c>
      <c r="M11">
        <v>2677.01</v>
      </c>
      <c r="N11">
        <v>1</v>
      </c>
      <c r="O11">
        <v>21.302</v>
      </c>
      <c r="P11">
        <f t="shared" si="0"/>
        <v>2.5327000000000002</v>
      </c>
      <c r="Q11">
        <f t="shared" si="1"/>
        <v>3.0209999999999999</v>
      </c>
      <c r="R11">
        <f t="shared" si="2"/>
        <v>0.83836477987421387</v>
      </c>
    </row>
    <row r="12" spans="1:22" x14ac:dyDescent="0.2">
      <c r="A12">
        <v>11</v>
      </c>
      <c r="B12" t="s">
        <v>250</v>
      </c>
      <c r="C12">
        <v>23</v>
      </c>
      <c r="D12">
        <v>2391.451</v>
      </c>
      <c r="E12">
        <v>2160.4349999999999</v>
      </c>
      <c r="F12">
        <v>1755.8979999999999</v>
      </c>
      <c r="G12">
        <v>2967.143</v>
      </c>
      <c r="H12">
        <v>13</v>
      </c>
      <c r="I12">
        <v>60</v>
      </c>
      <c r="J12">
        <v>20</v>
      </c>
      <c r="K12">
        <v>10</v>
      </c>
      <c r="L12">
        <v>-26.565000000000001</v>
      </c>
      <c r="M12">
        <v>2392.4270000000001</v>
      </c>
      <c r="N12">
        <v>1</v>
      </c>
      <c r="O12">
        <v>22.361000000000001</v>
      </c>
      <c r="P12">
        <f t="shared" si="0"/>
        <v>2.6659999999999999</v>
      </c>
      <c r="Q12">
        <f t="shared" si="1"/>
        <v>3.0209999999999999</v>
      </c>
      <c r="R12">
        <f t="shared" si="2"/>
        <v>0.88248924197285672</v>
      </c>
    </row>
    <row r="13" spans="1:22" x14ac:dyDescent="0.2">
      <c r="A13">
        <v>12</v>
      </c>
      <c r="B13" t="s">
        <v>251</v>
      </c>
      <c r="C13">
        <v>17</v>
      </c>
      <c r="D13">
        <v>2537.1010000000001</v>
      </c>
      <c r="E13">
        <v>1613.97</v>
      </c>
      <c r="F13">
        <v>1610.634</v>
      </c>
      <c r="G13">
        <v>3318.7139999999999</v>
      </c>
      <c r="H13">
        <v>20</v>
      </c>
      <c r="I13">
        <v>50</v>
      </c>
      <c r="J13">
        <v>14</v>
      </c>
      <c r="K13">
        <v>7</v>
      </c>
      <c r="L13">
        <v>-29.745000000000001</v>
      </c>
      <c r="M13">
        <v>2504.6439999999998</v>
      </c>
      <c r="N13">
        <v>1</v>
      </c>
      <c r="O13">
        <v>15.933999999999999</v>
      </c>
      <c r="P13">
        <f t="shared" si="0"/>
        <v>1.8662000000000001</v>
      </c>
      <c r="Q13">
        <f t="shared" si="1"/>
        <v>2.1147</v>
      </c>
      <c r="R13">
        <f t="shared" si="2"/>
        <v>0.88248924197285672</v>
      </c>
    </row>
    <row r="14" spans="1:22" x14ac:dyDescent="0.2">
      <c r="A14">
        <v>13</v>
      </c>
      <c r="B14" t="s">
        <v>252</v>
      </c>
      <c r="C14">
        <v>21</v>
      </c>
      <c r="D14">
        <v>2680.5509999999999</v>
      </c>
      <c r="E14">
        <v>2233.27</v>
      </c>
      <c r="F14">
        <v>1596.1980000000001</v>
      </c>
      <c r="G14">
        <v>4482.7560000000003</v>
      </c>
      <c r="H14">
        <v>17</v>
      </c>
      <c r="I14">
        <v>47</v>
      </c>
      <c r="J14">
        <v>19</v>
      </c>
      <c r="K14">
        <v>8</v>
      </c>
      <c r="L14">
        <v>-23.962</v>
      </c>
      <c r="M14">
        <v>2611.366</v>
      </c>
      <c r="N14">
        <v>1</v>
      </c>
      <c r="O14">
        <v>20.306999999999999</v>
      </c>
      <c r="P14">
        <f t="shared" si="0"/>
        <v>2.5327000000000002</v>
      </c>
      <c r="Q14">
        <f t="shared" si="1"/>
        <v>2.4167999999999998</v>
      </c>
      <c r="R14">
        <f t="shared" si="2"/>
        <v>1.0479559748427674</v>
      </c>
    </row>
    <row r="15" spans="1:22" x14ac:dyDescent="0.2">
      <c r="A15">
        <v>14</v>
      </c>
      <c r="B15" t="s">
        <v>253</v>
      </c>
      <c r="C15">
        <v>22</v>
      </c>
      <c r="D15">
        <v>2269.6019999999999</v>
      </c>
      <c r="E15">
        <v>3047.5169999999998</v>
      </c>
      <c r="F15">
        <v>1530.2439999999999</v>
      </c>
      <c r="G15">
        <v>3050.4870000000001</v>
      </c>
      <c r="H15">
        <v>17</v>
      </c>
      <c r="I15">
        <v>41</v>
      </c>
      <c r="J15">
        <v>19</v>
      </c>
      <c r="K15">
        <v>10</v>
      </c>
      <c r="L15">
        <v>-25.346</v>
      </c>
      <c r="M15">
        <v>2217.9459999999999</v>
      </c>
      <c r="N15">
        <v>1</v>
      </c>
      <c r="O15">
        <v>21.187000000000001</v>
      </c>
      <c r="P15">
        <f t="shared" si="0"/>
        <v>2.5327000000000002</v>
      </c>
      <c r="Q15">
        <f t="shared" si="1"/>
        <v>3.0209999999999999</v>
      </c>
      <c r="R15">
        <f t="shared" si="2"/>
        <v>0.83836477987421387</v>
      </c>
    </row>
    <row r="16" spans="1:22" x14ac:dyDescent="0.2">
      <c r="A16">
        <v>15</v>
      </c>
      <c r="B16" t="s">
        <v>254</v>
      </c>
      <c r="C16">
        <v>23</v>
      </c>
      <c r="D16">
        <v>2391.6010000000001</v>
      </c>
      <c r="E16">
        <v>1466.0740000000001</v>
      </c>
      <c r="F16">
        <v>1462.7570000000001</v>
      </c>
      <c r="G16">
        <v>3161.1669999999999</v>
      </c>
      <c r="H16">
        <v>16</v>
      </c>
      <c r="I16">
        <v>31</v>
      </c>
      <c r="J16">
        <v>20</v>
      </c>
      <c r="K16">
        <v>11</v>
      </c>
      <c r="L16">
        <v>-27.759</v>
      </c>
      <c r="M16">
        <v>2413.114</v>
      </c>
      <c r="N16">
        <v>1</v>
      </c>
      <c r="O16">
        <v>22.367999999999999</v>
      </c>
      <c r="P16">
        <f t="shared" si="0"/>
        <v>2.6659999999999999</v>
      </c>
      <c r="Q16">
        <f t="shared" si="1"/>
        <v>3.3230999999999997</v>
      </c>
      <c r="R16">
        <f t="shared" si="2"/>
        <v>0.80226294724805158</v>
      </c>
    </row>
    <row r="17" spans="1:22" x14ac:dyDescent="0.2">
      <c r="A17">
        <v>16</v>
      </c>
      <c r="B17" t="s">
        <v>255</v>
      </c>
      <c r="C17">
        <v>26</v>
      </c>
      <c r="D17">
        <v>2276.8090000000002</v>
      </c>
      <c r="E17">
        <v>1749.337</v>
      </c>
      <c r="F17">
        <v>1746.671</v>
      </c>
      <c r="G17">
        <v>3111.7269999999999</v>
      </c>
      <c r="H17">
        <v>17</v>
      </c>
      <c r="I17">
        <v>36</v>
      </c>
      <c r="J17">
        <v>22</v>
      </c>
      <c r="K17">
        <v>12</v>
      </c>
      <c r="L17">
        <v>-28.61</v>
      </c>
      <c r="M17">
        <v>2206.096</v>
      </c>
      <c r="N17">
        <v>1</v>
      </c>
      <c r="O17">
        <v>24.731000000000002</v>
      </c>
      <c r="P17">
        <f t="shared" si="0"/>
        <v>2.9325999999999999</v>
      </c>
      <c r="Q17">
        <f t="shared" si="1"/>
        <v>3.6251999999999995</v>
      </c>
      <c r="R17">
        <f t="shared" si="2"/>
        <v>0.80894847180845197</v>
      </c>
    </row>
    <row r="18" spans="1:22" x14ac:dyDescent="0.2">
      <c r="A18">
        <v>17</v>
      </c>
      <c r="B18" t="s">
        <v>256</v>
      </c>
      <c r="C18">
        <v>18</v>
      </c>
      <c r="D18">
        <v>2279.0830000000001</v>
      </c>
      <c r="E18">
        <v>1474.4280000000001</v>
      </c>
      <c r="F18">
        <v>1470.854</v>
      </c>
      <c r="G18">
        <v>3300.6509999999998</v>
      </c>
      <c r="H18">
        <v>19</v>
      </c>
      <c r="I18">
        <v>19</v>
      </c>
      <c r="J18">
        <v>16</v>
      </c>
      <c r="K18">
        <v>7</v>
      </c>
      <c r="L18">
        <v>-23.629000000000001</v>
      </c>
      <c r="M18">
        <v>2146.8409999999999</v>
      </c>
      <c r="N18">
        <v>1</v>
      </c>
      <c r="O18">
        <v>17.120999999999999</v>
      </c>
      <c r="P18">
        <f t="shared" si="0"/>
        <v>2.1328</v>
      </c>
      <c r="Q18">
        <f t="shared" si="1"/>
        <v>2.1147</v>
      </c>
      <c r="R18">
        <f t="shared" si="2"/>
        <v>1.0085591336832647</v>
      </c>
    </row>
    <row r="19" spans="1:22" x14ac:dyDescent="0.2">
      <c r="A19">
        <v>18</v>
      </c>
      <c r="B19" t="s">
        <v>257</v>
      </c>
      <c r="C19">
        <v>18</v>
      </c>
      <c r="D19">
        <v>2776.2280000000001</v>
      </c>
      <c r="E19">
        <v>2123.7020000000002</v>
      </c>
      <c r="F19">
        <v>1902.0340000000001</v>
      </c>
      <c r="G19">
        <v>4218.241</v>
      </c>
      <c r="H19">
        <v>17</v>
      </c>
      <c r="I19">
        <v>16</v>
      </c>
      <c r="J19">
        <v>16</v>
      </c>
      <c r="K19">
        <v>8</v>
      </c>
      <c r="L19">
        <v>-28.071999999999999</v>
      </c>
      <c r="M19">
        <v>2566.81</v>
      </c>
      <c r="N19">
        <v>1</v>
      </c>
      <c r="O19">
        <v>17.219000000000001</v>
      </c>
      <c r="P19">
        <f t="shared" si="0"/>
        <v>2.1328</v>
      </c>
      <c r="Q19">
        <f t="shared" si="1"/>
        <v>2.4167999999999998</v>
      </c>
      <c r="R19">
        <f t="shared" si="2"/>
        <v>0.88248924197285672</v>
      </c>
    </row>
    <row r="20" spans="1:22" x14ac:dyDescent="0.2">
      <c r="A20">
        <v>19</v>
      </c>
      <c r="B20" t="s">
        <v>258</v>
      </c>
      <c r="C20">
        <v>14</v>
      </c>
      <c r="D20">
        <v>2653.5050000000001</v>
      </c>
      <c r="E20">
        <v>7.4450000000000003</v>
      </c>
      <c r="F20">
        <v>0</v>
      </c>
      <c r="G20">
        <v>3811.7620000000002</v>
      </c>
      <c r="H20">
        <v>18</v>
      </c>
      <c r="I20">
        <v>6</v>
      </c>
      <c r="J20">
        <v>11</v>
      </c>
      <c r="K20">
        <v>7</v>
      </c>
      <c r="L20">
        <v>-32.470999999999997</v>
      </c>
      <c r="M20">
        <v>2759.9639999999999</v>
      </c>
      <c r="N20">
        <v>1</v>
      </c>
      <c r="O20">
        <v>12.627000000000001</v>
      </c>
      <c r="P20">
        <f t="shared" si="0"/>
        <v>1.4662999999999999</v>
      </c>
      <c r="Q20">
        <f t="shared" si="1"/>
        <v>2.1147</v>
      </c>
      <c r="R20">
        <f t="shared" si="2"/>
        <v>0.69338440440724447</v>
      </c>
      <c r="S20">
        <v>19</v>
      </c>
      <c r="V20">
        <v>1</v>
      </c>
    </row>
    <row r="21" spans="1:22" x14ac:dyDescent="0.2">
      <c r="A21" t="s">
        <v>39</v>
      </c>
      <c r="P21">
        <f t="shared" ref="P21:P43" si="3">J21*0.1333</f>
        <v>0</v>
      </c>
      <c r="Q21">
        <f t="shared" ref="Q21:Q43" si="4">K21*0.3021</f>
        <v>0</v>
      </c>
      <c r="R21" t="e">
        <f t="shared" ref="R21:R43" si="5">P21/Q21</f>
        <v>#DIV/0!</v>
      </c>
    </row>
    <row r="22" spans="1:22" x14ac:dyDescent="0.2">
      <c r="A22">
        <v>1</v>
      </c>
      <c r="B22" t="s">
        <v>259</v>
      </c>
      <c r="C22">
        <v>26</v>
      </c>
      <c r="D22">
        <v>3881.8960000000002</v>
      </c>
      <c r="E22">
        <v>2879.3910000000001</v>
      </c>
      <c r="F22">
        <v>2875.3249999999998</v>
      </c>
      <c r="G22">
        <v>4957.2520000000004</v>
      </c>
      <c r="H22">
        <v>34</v>
      </c>
      <c r="I22">
        <v>118</v>
      </c>
      <c r="J22">
        <v>23</v>
      </c>
      <c r="K22">
        <v>10</v>
      </c>
      <c r="L22">
        <v>-20.556000000000001</v>
      </c>
      <c r="M22">
        <v>3787.8679999999999</v>
      </c>
      <c r="N22">
        <v>1</v>
      </c>
      <c r="O22">
        <v>25.193000000000001</v>
      </c>
      <c r="P22">
        <f t="shared" si="3"/>
        <v>3.0659000000000001</v>
      </c>
      <c r="Q22">
        <f t="shared" si="4"/>
        <v>3.0209999999999999</v>
      </c>
      <c r="R22">
        <f t="shared" si="5"/>
        <v>1.0148626282687851</v>
      </c>
    </row>
    <row r="23" spans="1:22" x14ac:dyDescent="0.2">
      <c r="A23">
        <v>2</v>
      </c>
      <c r="B23" t="s">
        <v>260</v>
      </c>
      <c r="C23">
        <v>30</v>
      </c>
      <c r="D23">
        <v>3205.0889999999999</v>
      </c>
      <c r="E23">
        <v>2214.761</v>
      </c>
      <c r="F23">
        <v>2210.89</v>
      </c>
      <c r="G23">
        <v>4192.9830000000002</v>
      </c>
      <c r="H23">
        <v>32</v>
      </c>
      <c r="I23">
        <v>114</v>
      </c>
      <c r="J23">
        <v>27</v>
      </c>
      <c r="K23">
        <v>11</v>
      </c>
      <c r="L23">
        <v>-22.166</v>
      </c>
      <c r="M23">
        <v>3160.8409999999999</v>
      </c>
      <c r="N23">
        <v>1</v>
      </c>
      <c r="O23">
        <v>28.658999999999999</v>
      </c>
      <c r="P23">
        <f t="shared" si="3"/>
        <v>3.5991</v>
      </c>
      <c r="Q23">
        <f t="shared" si="4"/>
        <v>3.3230999999999997</v>
      </c>
      <c r="R23">
        <f t="shared" si="5"/>
        <v>1.0830549787848696</v>
      </c>
    </row>
    <row r="24" spans="1:22" x14ac:dyDescent="0.2">
      <c r="A24">
        <v>3</v>
      </c>
      <c r="B24" t="s">
        <v>261</v>
      </c>
      <c r="C24">
        <v>25</v>
      </c>
      <c r="D24">
        <v>3180.7689999999998</v>
      </c>
      <c r="E24">
        <v>2442.4949999999999</v>
      </c>
      <c r="F24">
        <v>2439.9789999999998</v>
      </c>
      <c r="G24">
        <v>3727.9679999999998</v>
      </c>
      <c r="H24">
        <v>36</v>
      </c>
      <c r="I24">
        <v>109</v>
      </c>
      <c r="J24">
        <v>22</v>
      </c>
      <c r="K24">
        <v>9</v>
      </c>
      <c r="L24">
        <v>-21.370999999999999</v>
      </c>
      <c r="M24">
        <v>3075.1889999999999</v>
      </c>
      <c r="N24">
        <v>1</v>
      </c>
      <c r="O24">
        <v>23.861999999999998</v>
      </c>
      <c r="P24">
        <f t="shared" si="3"/>
        <v>2.9325999999999999</v>
      </c>
      <c r="Q24">
        <f t="shared" si="4"/>
        <v>2.7188999999999997</v>
      </c>
      <c r="R24">
        <f t="shared" si="5"/>
        <v>1.0785979624112694</v>
      </c>
    </row>
    <row r="25" spans="1:22" x14ac:dyDescent="0.2">
      <c r="A25">
        <v>4</v>
      </c>
      <c r="B25" t="s">
        <v>262</v>
      </c>
      <c r="C25">
        <v>30</v>
      </c>
      <c r="D25">
        <v>3087.1320000000001</v>
      </c>
      <c r="E25">
        <v>2766.1930000000002</v>
      </c>
      <c r="F25">
        <v>2304.877</v>
      </c>
      <c r="G25">
        <v>3890.069</v>
      </c>
      <c r="H25">
        <v>29</v>
      </c>
      <c r="I25">
        <v>108</v>
      </c>
      <c r="J25">
        <v>27</v>
      </c>
      <c r="K25">
        <v>11</v>
      </c>
      <c r="L25">
        <v>-20.323</v>
      </c>
      <c r="M25">
        <v>2980.002</v>
      </c>
      <c r="N25">
        <v>1</v>
      </c>
      <c r="O25">
        <v>28.504000000000001</v>
      </c>
      <c r="P25">
        <f t="shared" si="3"/>
        <v>3.5991</v>
      </c>
      <c r="Q25">
        <f t="shared" si="4"/>
        <v>3.3230999999999997</v>
      </c>
      <c r="R25">
        <f t="shared" si="5"/>
        <v>1.0830549787848696</v>
      </c>
    </row>
    <row r="26" spans="1:22" x14ac:dyDescent="0.2">
      <c r="A26">
        <v>5</v>
      </c>
      <c r="B26" t="s">
        <v>263</v>
      </c>
      <c r="C26">
        <v>32</v>
      </c>
      <c r="D26">
        <v>3472.8649999999998</v>
      </c>
      <c r="E26">
        <v>3009.0749999999998</v>
      </c>
      <c r="F26">
        <v>2505.3530000000001</v>
      </c>
      <c r="G26">
        <v>4748.0110000000004</v>
      </c>
      <c r="H26">
        <v>27</v>
      </c>
      <c r="I26">
        <v>104</v>
      </c>
      <c r="J26">
        <v>29</v>
      </c>
      <c r="K26">
        <v>12</v>
      </c>
      <c r="L26">
        <v>-22.478999999999999</v>
      </c>
      <c r="M26">
        <v>3267.5189999999998</v>
      </c>
      <c r="N26">
        <v>1</v>
      </c>
      <c r="O26">
        <v>31.475999999999999</v>
      </c>
      <c r="P26">
        <f t="shared" si="3"/>
        <v>3.8656999999999999</v>
      </c>
      <c r="Q26">
        <f t="shared" si="4"/>
        <v>3.6251999999999995</v>
      </c>
      <c r="R26">
        <f t="shared" si="5"/>
        <v>1.0663411673838685</v>
      </c>
    </row>
    <row r="27" spans="1:22" x14ac:dyDescent="0.2">
      <c r="A27">
        <v>6</v>
      </c>
      <c r="B27" t="s">
        <v>264</v>
      </c>
      <c r="C27">
        <v>30</v>
      </c>
      <c r="D27">
        <v>3530.7979999999998</v>
      </c>
      <c r="E27">
        <v>2389.884</v>
      </c>
      <c r="F27">
        <v>1877.652</v>
      </c>
      <c r="G27">
        <v>5197.4359999999997</v>
      </c>
      <c r="H27">
        <v>20</v>
      </c>
      <c r="I27">
        <v>103</v>
      </c>
      <c r="J27">
        <v>27</v>
      </c>
      <c r="K27">
        <v>10</v>
      </c>
      <c r="L27">
        <v>-19.654</v>
      </c>
      <c r="M27">
        <v>3670.511</v>
      </c>
      <c r="N27">
        <v>1</v>
      </c>
      <c r="O27">
        <v>29.221</v>
      </c>
      <c r="P27">
        <f t="shared" si="3"/>
        <v>3.5991</v>
      </c>
      <c r="Q27">
        <f t="shared" si="4"/>
        <v>3.0209999999999999</v>
      </c>
      <c r="R27">
        <f t="shared" si="5"/>
        <v>1.1913604766633565</v>
      </c>
    </row>
    <row r="28" spans="1:22" x14ac:dyDescent="0.2">
      <c r="A28">
        <v>7</v>
      </c>
      <c r="B28" t="s">
        <v>265</v>
      </c>
      <c r="C28">
        <v>31</v>
      </c>
      <c r="D28">
        <v>3205.04</v>
      </c>
      <c r="E28">
        <v>2935.7829999999999</v>
      </c>
      <c r="F28">
        <v>2640.2719999999999</v>
      </c>
      <c r="G28">
        <v>4081.24</v>
      </c>
      <c r="H28">
        <v>20</v>
      </c>
      <c r="I28">
        <v>98</v>
      </c>
      <c r="J28">
        <v>28</v>
      </c>
      <c r="K28">
        <v>11</v>
      </c>
      <c r="L28">
        <v>-20.771999999999998</v>
      </c>
      <c r="M28">
        <v>3016.5859999999998</v>
      </c>
      <c r="N28">
        <v>1</v>
      </c>
      <c r="O28">
        <v>30.274999999999999</v>
      </c>
      <c r="P28">
        <f t="shared" si="3"/>
        <v>3.7324000000000002</v>
      </c>
      <c r="Q28">
        <f t="shared" si="4"/>
        <v>3.3230999999999997</v>
      </c>
      <c r="R28">
        <f t="shared" si="5"/>
        <v>1.1231681261472723</v>
      </c>
    </row>
    <row r="29" spans="1:22" x14ac:dyDescent="0.2">
      <c r="A29">
        <v>8</v>
      </c>
      <c r="B29" t="s">
        <v>266</v>
      </c>
      <c r="C29">
        <v>34</v>
      </c>
      <c r="D29">
        <v>3367.9870000000001</v>
      </c>
      <c r="E29">
        <v>2786.2069999999999</v>
      </c>
      <c r="F29">
        <v>2348.34</v>
      </c>
      <c r="G29">
        <v>4264.4759999999997</v>
      </c>
      <c r="H29">
        <v>19</v>
      </c>
      <c r="I29">
        <v>88</v>
      </c>
      <c r="J29">
        <v>31</v>
      </c>
      <c r="K29">
        <v>12</v>
      </c>
      <c r="L29">
        <v>-20.135999999999999</v>
      </c>
      <c r="M29">
        <v>3476.4029999999998</v>
      </c>
      <c r="N29">
        <v>1</v>
      </c>
      <c r="O29">
        <v>32.811</v>
      </c>
      <c r="P29">
        <f t="shared" si="3"/>
        <v>4.1322999999999999</v>
      </c>
      <c r="Q29">
        <f t="shared" si="4"/>
        <v>3.6251999999999995</v>
      </c>
      <c r="R29">
        <f t="shared" si="5"/>
        <v>1.1398819375482734</v>
      </c>
    </row>
    <row r="30" spans="1:22" x14ac:dyDescent="0.2">
      <c r="A30">
        <v>9</v>
      </c>
      <c r="B30" t="s">
        <v>267</v>
      </c>
      <c r="C30">
        <v>26</v>
      </c>
      <c r="D30">
        <v>2730.873</v>
      </c>
      <c r="E30">
        <v>2115.8629999999998</v>
      </c>
      <c r="F30">
        <v>2062.5720000000001</v>
      </c>
      <c r="G30">
        <v>3498.6350000000002</v>
      </c>
      <c r="H30">
        <v>19</v>
      </c>
      <c r="I30">
        <v>80</v>
      </c>
      <c r="J30">
        <v>23</v>
      </c>
      <c r="K30">
        <v>10</v>
      </c>
      <c r="L30">
        <v>-20.556000000000001</v>
      </c>
      <c r="M30">
        <v>2651.4810000000002</v>
      </c>
      <c r="N30">
        <v>1</v>
      </c>
      <c r="O30">
        <v>25.039000000000001</v>
      </c>
      <c r="P30">
        <f t="shared" si="3"/>
        <v>3.0659000000000001</v>
      </c>
      <c r="Q30">
        <f t="shared" si="4"/>
        <v>3.0209999999999999</v>
      </c>
      <c r="R30">
        <f t="shared" si="5"/>
        <v>1.0148626282687851</v>
      </c>
    </row>
    <row r="31" spans="1:22" x14ac:dyDescent="0.2">
      <c r="A31">
        <v>10</v>
      </c>
      <c r="B31" t="s">
        <v>268</v>
      </c>
      <c r="C31">
        <v>30</v>
      </c>
      <c r="D31">
        <v>2841.32</v>
      </c>
      <c r="E31">
        <v>2614.0439999999999</v>
      </c>
      <c r="F31">
        <v>1910.7439999999999</v>
      </c>
      <c r="G31">
        <v>4327.4530000000004</v>
      </c>
      <c r="H31">
        <v>19</v>
      </c>
      <c r="I31">
        <v>74</v>
      </c>
      <c r="J31">
        <v>27</v>
      </c>
      <c r="K31">
        <v>11</v>
      </c>
      <c r="L31">
        <v>-22.166</v>
      </c>
      <c r="M31">
        <v>2655.1509999999998</v>
      </c>
      <c r="N31">
        <v>1</v>
      </c>
      <c r="O31">
        <v>28.815000000000001</v>
      </c>
      <c r="P31">
        <f t="shared" si="3"/>
        <v>3.5991</v>
      </c>
      <c r="Q31">
        <f t="shared" si="4"/>
        <v>3.3230999999999997</v>
      </c>
      <c r="R31">
        <f t="shared" si="5"/>
        <v>1.0830549787848696</v>
      </c>
    </row>
    <row r="32" spans="1:22" x14ac:dyDescent="0.2">
      <c r="A32">
        <v>11</v>
      </c>
      <c r="B32" t="s">
        <v>269</v>
      </c>
      <c r="C32">
        <v>29</v>
      </c>
      <c r="D32">
        <v>2858.76</v>
      </c>
      <c r="E32">
        <v>2665.4690000000001</v>
      </c>
      <c r="F32">
        <v>2336.2550000000001</v>
      </c>
      <c r="G32">
        <v>3642.9029999999998</v>
      </c>
      <c r="H32">
        <v>18</v>
      </c>
      <c r="I32">
        <v>66</v>
      </c>
      <c r="J32">
        <v>26</v>
      </c>
      <c r="K32">
        <v>11</v>
      </c>
      <c r="L32">
        <v>-22.931999999999999</v>
      </c>
      <c r="M32">
        <v>2714.0070000000001</v>
      </c>
      <c r="N32">
        <v>1</v>
      </c>
      <c r="O32">
        <v>28.231000000000002</v>
      </c>
      <c r="P32">
        <f t="shared" si="3"/>
        <v>3.4658000000000002</v>
      </c>
      <c r="Q32">
        <f t="shared" si="4"/>
        <v>3.3230999999999997</v>
      </c>
      <c r="R32">
        <f t="shared" si="5"/>
        <v>1.0429418314224672</v>
      </c>
    </row>
    <row r="33" spans="1:22" x14ac:dyDescent="0.2">
      <c r="A33">
        <v>12</v>
      </c>
      <c r="B33" t="s">
        <v>270</v>
      </c>
      <c r="C33">
        <v>29</v>
      </c>
      <c r="D33">
        <v>3690.0929999999998</v>
      </c>
      <c r="E33">
        <v>3587.614</v>
      </c>
      <c r="F33">
        <v>1848.037</v>
      </c>
      <c r="G33">
        <v>5703.7219999999998</v>
      </c>
      <c r="H33">
        <v>16</v>
      </c>
      <c r="I33">
        <v>59</v>
      </c>
      <c r="J33">
        <v>24</v>
      </c>
      <c r="K33">
        <v>13</v>
      </c>
      <c r="L33">
        <v>-27.474</v>
      </c>
      <c r="M33">
        <v>3592.5830000000001</v>
      </c>
      <c r="N33">
        <v>1</v>
      </c>
      <c r="O33">
        <v>27.588000000000001</v>
      </c>
      <c r="P33">
        <f t="shared" si="3"/>
        <v>3.1992000000000003</v>
      </c>
      <c r="Q33">
        <f t="shared" si="4"/>
        <v>3.9272999999999998</v>
      </c>
      <c r="R33">
        <f t="shared" si="5"/>
        <v>0.81460545412879093</v>
      </c>
    </row>
    <row r="34" spans="1:22" x14ac:dyDescent="0.2">
      <c r="A34">
        <v>13</v>
      </c>
      <c r="B34" t="s">
        <v>271</v>
      </c>
      <c r="C34">
        <v>27</v>
      </c>
      <c r="D34">
        <v>2796.1849999999999</v>
      </c>
      <c r="E34">
        <v>2263.1869999999999</v>
      </c>
      <c r="F34">
        <v>1774.6759999999999</v>
      </c>
      <c r="G34">
        <v>3683.97</v>
      </c>
      <c r="H34">
        <v>19</v>
      </c>
      <c r="I34">
        <v>64</v>
      </c>
      <c r="J34">
        <v>24</v>
      </c>
      <c r="K34">
        <v>10</v>
      </c>
      <c r="L34">
        <v>-22.62</v>
      </c>
      <c r="M34">
        <v>2662.7719999999999</v>
      </c>
      <c r="N34">
        <v>1</v>
      </c>
      <c r="O34">
        <v>25.890999999999998</v>
      </c>
      <c r="P34">
        <f t="shared" si="3"/>
        <v>3.1992000000000003</v>
      </c>
      <c r="Q34">
        <f t="shared" si="4"/>
        <v>3.0209999999999999</v>
      </c>
      <c r="R34">
        <f t="shared" si="5"/>
        <v>1.0589870903674281</v>
      </c>
    </row>
    <row r="35" spans="1:22" x14ac:dyDescent="0.2">
      <c r="A35">
        <v>14</v>
      </c>
      <c r="B35" t="s">
        <v>272</v>
      </c>
      <c r="C35">
        <v>21</v>
      </c>
      <c r="D35">
        <v>3001.364</v>
      </c>
      <c r="E35">
        <v>2550.9589999999998</v>
      </c>
      <c r="F35">
        <v>2237.9589999999998</v>
      </c>
      <c r="G35">
        <v>4374.7030000000004</v>
      </c>
      <c r="H35">
        <v>18</v>
      </c>
      <c r="I35">
        <v>49</v>
      </c>
      <c r="J35">
        <v>18</v>
      </c>
      <c r="K35">
        <v>9</v>
      </c>
      <c r="L35">
        <v>-25.346</v>
      </c>
      <c r="M35">
        <v>2753.2649999999999</v>
      </c>
      <c r="N35">
        <v>1</v>
      </c>
      <c r="O35">
        <v>20.428999999999998</v>
      </c>
      <c r="P35">
        <f t="shared" si="3"/>
        <v>2.3994</v>
      </c>
      <c r="Q35">
        <f t="shared" si="4"/>
        <v>2.7188999999999997</v>
      </c>
      <c r="R35">
        <f t="shared" si="5"/>
        <v>0.88248924197285683</v>
      </c>
    </row>
    <row r="36" spans="1:22" x14ac:dyDescent="0.2">
      <c r="A36">
        <v>15</v>
      </c>
      <c r="B36" t="s">
        <v>273</v>
      </c>
      <c r="C36">
        <v>21</v>
      </c>
      <c r="D36">
        <v>2366.3310000000001</v>
      </c>
      <c r="E36">
        <v>1994.1320000000001</v>
      </c>
      <c r="F36">
        <v>1953.412</v>
      </c>
      <c r="G36">
        <v>2946.1909999999998</v>
      </c>
      <c r="H36">
        <v>23</v>
      </c>
      <c r="I36">
        <v>43</v>
      </c>
      <c r="J36">
        <v>18</v>
      </c>
      <c r="K36">
        <v>9</v>
      </c>
      <c r="L36">
        <v>-29.055</v>
      </c>
      <c r="M36">
        <v>2454.8429999999998</v>
      </c>
      <c r="N36">
        <v>1</v>
      </c>
      <c r="O36">
        <v>20.423999999999999</v>
      </c>
      <c r="P36">
        <f t="shared" si="3"/>
        <v>2.3994</v>
      </c>
      <c r="Q36">
        <f t="shared" si="4"/>
        <v>2.7188999999999997</v>
      </c>
      <c r="R36">
        <f t="shared" si="5"/>
        <v>0.88248924197285683</v>
      </c>
    </row>
    <row r="37" spans="1:22" x14ac:dyDescent="0.2">
      <c r="A37">
        <v>16</v>
      </c>
      <c r="B37" t="s">
        <v>274</v>
      </c>
      <c r="C37">
        <v>23</v>
      </c>
      <c r="D37">
        <v>2531.6799999999998</v>
      </c>
      <c r="E37">
        <v>2068.7049999999999</v>
      </c>
      <c r="F37">
        <v>2066.5880000000002</v>
      </c>
      <c r="G37">
        <v>3150.38</v>
      </c>
      <c r="H37">
        <v>22</v>
      </c>
      <c r="I37">
        <v>38</v>
      </c>
      <c r="J37">
        <v>20</v>
      </c>
      <c r="K37">
        <v>10</v>
      </c>
      <c r="L37">
        <v>-26.565000000000001</v>
      </c>
      <c r="M37">
        <v>2420.7840000000001</v>
      </c>
      <c r="N37">
        <v>1</v>
      </c>
      <c r="O37">
        <v>22.364000000000001</v>
      </c>
      <c r="P37">
        <f t="shared" si="3"/>
        <v>2.6659999999999999</v>
      </c>
      <c r="Q37">
        <f t="shared" si="4"/>
        <v>3.0209999999999999</v>
      </c>
      <c r="R37">
        <f t="shared" si="5"/>
        <v>0.88248924197285672</v>
      </c>
    </row>
    <row r="38" spans="1:22" x14ac:dyDescent="0.2">
      <c r="A38">
        <v>17</v>
      </c>
      <c r="B38" t="s">
        <v>275</v>
      </c>
      <c r="C38">
        <v>24</v>
      </c>
      <c r="D38">
        <v>2465.1909999999998</v>
      </c>
      <c r="E38">
        <v>2691.2040000000002</v>
      </c>
      <c r="F38">
        <v>1992.027</v>
      </c>
      <c r="G38">
        <v>3143.0839999999998</v>
      </c>
      <c r="H38">
        <v>21</v>
      </c>
      <c r="I38">
        <v>32</v>
      </c>
      <c r="J38">
        <v>21</v>
      </c>
      <c r="K38">
        <v>9</v>
      </c>
      <c r="L38">
        <v>-23.199000000000002</v>
      </c>
      <c r="M38">
        <v>2443.0279999999998</v>
      </c>
      <c r="N38">
        <v>1</v>
      </c>
      <c r="O38">
        <v>22.718</v>
      </c>
      <c r="P38">
        <f t="shared" si="3"/>
        <v>2.7993000000000001</v>
      </c>
      <c r="Q38">
        <f t="shared" si="4"/>
        <v>2.7188999999999997</v>
      </c>
      <c r="R38">
        <f t="shared" si="5"/>
        <v>1.0295707823016662</v>
      </c>
    </row>
    <row r="39" spans="1:22" x14ac:dyDescent="0.2">
      <c r="A39">
        <v>18</v>
      </c>
      <c r="B39" t="s">
        <v>276</v>
      </c>
      <c r="C39">
        <v>26</v>
      </c>
      <c r="D39">
        <v>2224.2049999999999</v>
      </c>
      <c r="E39">
        <v>2128.5309999999999</v>
      </c>
      <c r="F39">
        <v>1919.2639999999999</v>
      </c>
      <c r="G39">
        <v>2679.1579999999999</v>
      </c>
      <c r="H39">
        <v>19</v>
      </c>
      <c r="I39">
        <v>28</v>
      </c>
      <c r="J39">
        <v>23</v>
      </c>
      <c r="K39">
        <v>10</v>
      </c>
      <c r="L39">
        <v>-23.498999999999999</v>
      </c>
      <c r="M39">
        <v>2176.4699999999998</v>
      </c>
      <c r="N39">
        <v>1</v>
      </c>
      <c r="O39">
        <v>25.367000000000001</v>
      </c>
      <c r="P39">
        <f t="shared" si="3"/>
        <v>3.0659000000000001</v>
      </c>
      <c r="Q39">
        <f t="shared" si="4"/>
        <v>3.0209999999999999</v>
      </c>
      <c r="R39">
        <f t="shared" si="5"/>
        <v>1.0148626282687851</v>
      </c>
    </row>
    <row r="40" spans="1:22" x14ac:dyDescent="0.2">
      <c r="A40">
        <v>19</v>
      </c>
      <c r="B40" t="s">
        <v>277</v>
      </c>
      <c r="C40">
        <v>26</v>
      </c>
      <c r="D40">
        <v>2497.4389999999999</v>
      </c>
      <c r="E40">
        <v>1884.395</v>
      </c>
      <c r="F40">
        <v>1881.4169999999999</v>
      </c>
      <c r="G40">
        <v>3405.9870000000001</v>
      </c>
      <c r="H40">
        <v>21</v>
      </c>
      <c r="I40">
        <v>22</v>
      </c>
      <c r="J40">
        <v>24</v>
      </c>
      <c r="K40">
        <v>9</v>
      </c>
      <c r="L40">
        <v>-20.556000000000001</v>
      </c>
      <c r="M40">
        <v>2496.2249999999999</v>
      </c>
      <c r="N40">
        <v>1</v>
      </c>
      <c r="O40">
        <v>25.286000000000001</v>
      </c>
      <c r="P40">
        <f t="shared" si="3"/>
        <v>3.1992000000000003</v>
      </c>
      <c r="Q40">
        <f t="shared" si="4"/>
        <v>2.7188999999999997</v>
      </c>
      <c r="R40">
        <f t="shared" si="5"/>
        <v>1.1766523226304757</v>
      </c>
    </row>
    <row r="41" spans="1:22" x14ac:dyDescent="0.2">
      <c r="A41">
        <v>20</v>
      </c>
      <c r="B41" t="s">
        <v>278</v>
      </c>
      <c r="C41">
        <v>22</v>
      </c>
      <c r="D41">
        <v>2627.7629999999999</v>
      </c>
      <c r="E41">
        <v>2860.8229999999999</v>
      </c>
      <c r="F41">
        <v>1933.616</v>
      </c>
      <c r="G41">
        <v>3333.9989999999998</v>
      </c>
      <c r="H41">
        <v>17</v>
      </c>
      <c r="I41">
        <v>20</v>
      </c>
      <c r="J41">
        <v>19</v>
      </c>
      <c r="K41">
        <v>9</v>
      </c>
      <c r="L41">
        <v>-25.346</v>
      </c>
      <c r="M41">
        <v>2675.9639999999999</v>
      </c>
      <c r="N41">
        <v>1</v>
      </c>
      <c r="O41">
        <v>21.256</v>
      </c>
      <c r="P41">
        <f t="shared" si="3"/>
        <v>2.5327000000000002</v>
      </c>
      <c r="Q41">
        <f t="shared" si="4"/>
        <v>2.7188999999999997</v>
      </c>
      <c r="R41">
        <f t="shared" si="5"/>
        <v>0.93151642208245999</v>
      </c>
    </row>
    <row r="42" spans="1:22" x14ac:dyDescent="0.2">
      <c r="A42">
        <v>21</v>
      </c>
      <c r="B42" t="s">
        <v>279</v>
      </c>
      <c r="C42">
        <v>26</v>
      </c>
      <c r="D42">
        <v>2275.5360000000001</v>
      </c>
      <c r="E42">
        <v>1740.91</v>
      </c>
      <c r="F42">
        <v>1710.588</v>
      </c>
      <c r="G42">
        <v>3121.9430000000002</v>
      </c>
      <c r="H42">
        <v>18</v>
      </c>
      <c r="I42">
        <v>14</v>
      </c>
      <c r="J42">
        <v>23</v>
      </c>
      <c r="K42">
        <v>9</v>
      </c>
      <c r="L42">
        <v>-20.556000000000001</v>
      </c>
      <c r="M42">
        <v>2317.1669999999999</v>
      </c>
      <c r="N42">
        <v>1</v>
      </c>
      <c r="O42">
        <v>25.131</v>
      </c>
      <c r="P42">
        <f t="shared" si="3"/>
        <v>3.0659000000000001</v>
      </c>
      <c r="Q42">
        <f t="shared" si="4"/>
        <v>2.7188999999999997</v>
      </c>
      <c r="R42">
        <f t="shared" si="5"/>
        <v>1.1276251425208725</v>
      </c>
    </row>
    <row r="43" spans="1:22" x14ac:dyDescent="0.2">
      <c r="A43">
        <v>22</v>
      </c>
      <c r="B43" t="s">
        <v>280</v>
      </c>
      <c r="C43">
        <v>13</v>
      </c>
      <c r="D43">
        <v>2574.7339999999999</v>
      </c>
      <c r="E43">
        <v>2285.88</v>
      </c>
      <c r="F43">
        <v>2156.1460000000002</v>
      </c>
      <c r="G43">
        <v>3632.232</v>
      </c>
      <c r="H43">
        <v>16</v>
      </c>
      <c r="I43">
        <v>5</v>
      </c>
      <c r="J43">
        <v>11</v>
      </c>
      <c r="K43">
        <v>5</v>
      </c>
      <c r="L43">
        <v>-26.565000000000001</v>
      </c>
      <c r="M43">
        <v>2466.0149999999999</v>
      </c>
      <c r="N43">
        <v>1</v>
      </c>
      <c r="O43">
        <v>11.863</v>
      </c>
      <c r="P43">
        <f t="shared" si="3"/>
        <v>1.4662999999999999</v>
      </c>
      <c r="Q43">
        <f t="shared" si="4"/>
        <v>1.5105</v>
      </c>
      <c r="R43">
        <f t="shared" si="5"/>
        <v>0.9707381661701423</v>
      </c>
      <c r="S43">
        <v>22</v>
      </c>
      <c r="V43">
        <v>1</v>
      </c>
    </row>
    <row r="44" spans="1:22" x14ac:dyDescent="0.2">
      <c r="A44" t="s">
        <v>52</v>
      </c>
      <c r="P44">
        <f t="shared" ref="P44:P66" si="6">J44*0.1333</f>
        <v>0</v>
      </c>
      <c r="Q44">
        <f t="shared" ref="Q44:Q66" si="7">K44*0.3021</f>
        <v>0</v>
      </c>
      <c r="R44" t="e">
        <f t="shared" ref="R44:R66" si="8">P44/Q44</f>
        <v>#DIV/0!</v>
      </c>
    </row>
    <row r="45" spans="1:22" x14ac:dyDescent="0.2">
      <c r="A45">
        <v>1</v>
      </c>
      <c r="B45" t="s">
        <v>281</v>
      </c>
      <c r="C45">
        <v>12</v>
      </c>
      <c r="D45">
        <v>4691.01</v>
      </c>
      <c r="E45">
        <v>4113.3500000000004</v>
      </c>
      <c r="F45">
        <v>3879.92</v>
      </c>
      <c r="G45">
        <v>5777.0010000000002</v>
      </c>
      <c r="H45">
        <v>24</v>
      </c>
      <c r="I45">
        <v>115</v>
      </c>
      <c r="J45">
        <v>11</v>
      </c>
      <c r="K45">
        <v>5</v>
      </c>
      <c r="L45">
        <v>-26.565000000000001</v>
      </c>
      <c r="M45">
        <v>4534.9620000000004</v>
      </c>
      <c r="N45">
        <v>1</v>
      </c>
      <c r="O45">
        <v>11.423999999999999</v>
      </c>
      <c r="P45">
        <f t="shared" si="6"/>
        <v>1.4662999999999999</v>
      </c>
      <c r="Q45">
        <f t="shared" si="7"/>
        <v>1.5105</v>
      </c>
      <c r="R45">
        <f t="shared" si="8"/>
        <v>0.9707381661701423</v>
      </c>
    </row>
    <row r="46" spans="1:22" x14ac:dyDescent="0.2">
      <c r="A46">
        <v>2</v>
      </c>
      <c r="B46" t="s">
        <v>282</v>
      </c>
      <c r="C46">
        <v>14</v>
      </c>
      <c r="D46">
        <v>4635.0839999999998</v>
      </c>
      <c r="E46">
        <v>3595.9740000000002</v>
      </c>
      <c r="F46">
        <v>3591.0140000000001</v>
      </c>
      <c r="G46">
        <v>6130.0919999999996</v>
      </c>
      <c r="H46">
        <v>20</v>
      </c>
      <c r="I46">
        <v>115</v>
      </c>
      <c r="J46">
        <v>12</v>
      </c>
      <c r="K46">
        <v>5</v>
      </c>
      <c r="L46">
        <v>-22.62</v>
      </c>
      <c r="M46">
        <v>4509.0770000000002</v>
      </c>
      <c r="N46">
        <v>1</v>
      </c>
      <c r="O46">
        <v>12.933999999999999</v>
      </c>
      <c r="P46">
        <f t="shared" si="6"/>
        <v>1.5996000000000001</v>
      </c>
      <c r="Q46">
        <f t="shared" si="7"/>
        <v>1.5105</v>
      </c>
      <c r="R46">
        <f t="shared" si="8"/>
        <v>1.0589870903674281</v>
      </c>
    </row>
    <row r="47" spans="1:22" x14ac:dyDescent="0.2">
      <c r="A47">
        <v>3</v>
      </c>
      <c r="B47" t="s">
        <v>283</v>
      </c>
      <c r="C47">
        <v>13</v>
      </c>
      <c r="D47">
        <v>4169.4989999999998</v>
      </c>
      <c r="E47">
        <v>4250.3599999999997</v>
      </c>
      <c r="F47">
        <v>3887.8539999999998</v>
      </c>
      <c r="G47">
        <v>4388.1310000000003</v>
      </c>
      <c r="H47">
        <v>22</v>
      </c>
      <c r="I47">
        <v>110</v>
      </c>
      <c r="J47">
        <v>11</v>
      </c>
      <c r="K47">
        <v>4</v>
      </c>
      <c r="L47">
        <v>-24.443999999999999</v>
      </c>
      <c r="M47">
        <v>4236.4939999999997</v>
      </c>
      <c r="N47">
        <v>1</v>
      </c>
      <c r="O47">
        <v>11.954000000000001</v>
      </c>
      <c r="P47">
        <f t="shared" si="6"/>
        <v>1.4662999999999999</v>
      </c>
      <c r="Q47">
        <f t="shared" si="7"/>
        <v>1.2083999999999999</v>
      </c>
      <c r="R47">
        <f t="shared" si="8"/>
        <v>1.213422707712678</v>
      </c>
    </row>
    <row r="48" spans="1:22" x14ac:dyDescent="0.2">
      <c r="A48">
        <v>4</v>
      </c>
      <c r="B48" t="s">
        <v>284</v>
      </c>
      <c r="C48">
        <v>14</v>
      </c>
      <c r="D48">
        <v>4715.8980000000001</v>
      </c>
      <c r="E48">
        <v>5186.9319999999998</v>
      </c>
      <c r="F48">
        <v>3217.91</v>
      </c>
      <c r="G48">
        <v>5719.4970000000003</v>
      </c>
      <c r="H48">
        <v>19</v>
      </c>
      <c r="I48">
        <v>109</v>
      </c>
      <c r="J48">
        <v>12</v>
      </c>
      <c r="K48">
        <v>5</v>
      </c>
      <c r="L48">
        <v>-26.565000000000001</v>
      </c>
      <c r="M48">
        <v>4832.1850000000004</v>
      </c>
      <c r="N48">
        <v>1</v>
      </c>
      <c r="O48">
        <v>12.807</v>
      </c>
      <c r="P48">
        <f t="shared" si="6"/>
        <v>1.5996000000000001</v>
      </c>
      <c r="Q48">
        <f t="shared" si="7"/>
        <v>1.5105</v>
      </c>
      <c r="R48">
        <f t="shared" si="8"/>
        <v>1.0589870903674281</v>
      </c>
    </row>
    <row r="49" spans="1:18" x14ac:dyDescent="0.2">
      <c r="A49">
        <v>5</v>
      </c>
      <c r="B49" t="s">
        <v>285</v>
      </c>
      <c r="C49">
        <v>15</v>
      </c>
      <c r="D49">
        <v>5218.5770000000002</v>
      </c>
      <c r="E49">
        <v>6189.1170000000002</v>
      </c>
      <c r="F49">
        <v>4136.4260000000004</v>
      </c>
      <c r="G49">
        <v>6193.134</v>
      </c>
      <c r="H49">
        <v>17</v>
      </c>
      <c r="I49">
        <v>107</v>
      </c>
      <c r="J49">
        <v>13</v>
      </c>
      <c r="K49">
        <v>6</v>
      </c>
      <c r="L49">
        <v>-24.774999999999999</v>
      </c>
      <c r="M49">
        <v>5096.4449999999997</v>
      </c>
      <c r="N49">
        <v>1</v>
      </c>
      <c r="O49">
        <v>13.975</v>
      </c>
      <c r="P49">
        <f t="shared" si="6"/>
        <v>1.7329000000000001</v>
      </c>
      <c r="Q49">
        <f t="shared" si="7"/>
        <v>1.8125999999999998</v>
      </c>
      <c r="R49">
        <f t="shared" si="8"/>
        <v>0.95603001213726158</v>
      </c>
    </row>
    <row r="50" spans="1:18" x14ac:dyDescent="0.2">
      <c r="A50">
        <v>6</v>
      </c>
      <c r="B50" t="s">
        <v>286</v>
      </c>
      <c r="C50">
        <v>15</v>
      </c>
      <c r="D50">
        <v>4724.9949999999999</v>
      </c>
      <c r="E50">
        <v>3620.6640000000002</v>
      </c>
      <c r="F50">
        <v>3615.6309999999999</v>
      </c>
      <c r="G50">
        <v>6192.9660000000003</v>
      </c>
      <c r="H50">
        <v>19</v>
      </c>
      <c r="I50">
        <v>104</v>
      </c>
      <c r="J50">
        <v>12</v>
      </c>
      <c r="K50">
        <v>6</v>
      </c>
      <c r="L50">
        <v>-28.300999999999998</v>
      </c>
      <c r="M50">
        <v>4783.442</v>
      </c>
      <c r="N50">
        <v>1</v>
      </c>
      <c r="O50">
        <v>13.808</v>
      </c>
      <c r="P50">
        <f t="shared" si="6"/>
        <v>1.5996000000000001</v>
      </c>
      <c r="Q50">
        <f t="shared" si="7"/>
        <v>1.8125999999999998</v>
      </c>
      <c r="R50">
        <f t="shared" si="8"/>
        <v>0.88248924197285683</v>
      </c>
    </row>
    <row r="51" spans="1:18" x14ac:dyDescent="0.2">
      <c r="A51">
        <v>7</v>
      </c>
      <c r="B51" t="s">
        <v>287</v>
      </c>
      <c r="C51">
        <v>15</v>
      </c>
      <c r="D51">
        <v>4656.9620000000004</v>
      </c>
      <c r="E51">
        <v>3632.6379999999999</v>
      </c>
      <c r="F51">
        <v>3627.636</v>
      </c>
      <c r="G51">
        <v>6188.57</v>
      </c>
      <c r="H51">
        <v>16</v>
      </c>
      <c r="I51">
        <v>102</v>
      </c>
      <c r="J51">
        <v>13</v>
      </c>
      <c r="K51">
        <v>6</v>
      </c>
      <c r="L51">
        <v>-24.774999999999999</v>
      </c>
      <c r="M51">
        <v>4619.8959999999997</v>
      </c>
      <c r="N51">
        <v>1</v>
      </c>
      <c r="O51">
        <v>14.151999999999999</v>
      </c>
      <c r="P51">
        <f t="shared" si="6"/>
        <v>1.7329000000000001</v>
      </c>
      <c r="Q51">
        <f t="shared" si="7"/>
        <v>1.8125999999999998</v>
      </c>
      <c r="R51">
        <f t="shared" si="8"/>
        <v>0.95603001213726158</v>
      </c>
    </row>
    <row r="52" spans="1:18" x14ac:dyDescent="0.2">
      <c r="A52">
        <v>8</v>
      </c>
      <c r="B52" t="s">
        <v>288</v>
      </c>
      <c r="C52">
        <v>17</v>
      </c>
      <c r="D52">
        <v>5901.5910000000003</v>
      </c>
      <c r="E52">
        <v>4568.84</v>
      </c>
      <c r="F52">
        <v>4564.7129999999997</v>
      </c>
      <c r="G52">
        <v>6677.9709999999995</v>
      </c>
      <c r="H52">
        <v>13</v>
      </c>
      <c r="I52">
        <v>96</v>
      </c>
      <c r="J52">
        <v>14</v>
      </c>
      <c r="K52">
        <v>8</v>
      </c>
      <c r="L52">
        <v>-29.745000000000001</v>
      </c>
      <c r="M52">
        <v>5918.6850000000004</v>
      </c>
      <c r="N52">
        <v>1</v>
      </c>
      <c r="O52">
        <v>16.341999999999999</v>
      </c>
      <c r="P52">
        <f t="shared" si="6"/>
        <v>1.8662000000000001</v>
      </c>
      <c r="Q52">
        <f t="shared" si="7"/>
        <v>2.4167999999999998</v>
      </c>
      <c r="R52">
        <f t="shared" si="8"/>
        <v>0.77217808672624966</v>
      </c>
    </row>
    <row r="53" spans="1:18" x14ac:dyDescent="0.2">
      <c r="A53">
        <v>9</v>
      </c>
      <c r="B53" t="s">
        <v>289</v>
      </c>
      <c r="C53">
        <v>17</v>
      </c>
      <c r="D53">
        <v>4451.4390000000003</v>
      </c>
      <c r="E53">
        <v>3596.6660000000002</v>
      </c>
      <c r="F53">
        <v>3592.4279999999999</v>
      </c>
      <c r="G53">
        <v>5762.4009999999998</v>
      </c>
      <c r="H53">
        <v>17</v>
      </c>
      <c r="I53">
        <v>88</v>
      </c>
      <c r="J53">
        <v>14</v>
      </c>
      <c r="K53">
        <v>6</v>
      </c>
      <c r="L53">
        <v>-23.199000000000002</v>
      </c>
      <c r="M53">
        <v>4349.62</v>
      </c>
      <c r="N53">
        <v>1</v>
      </c>
      <c r="O53">
        <v>15.675000000000001</v>
      </c>
      <c r="P53">
        <f t="shared" si="6"/>
        <v>1.8662000000000001</v>
      </c>
      <c r="Q53">
        <f t="shared" si="7"/>
        <v>1.8125999999999998</v>
      </c>
      <c r="R53">
        <f t="shared" si="8"/>
        <v>1.0295707823016662</v>
      </c>
    </row>
    <row r="54" spans="1:18" x14ac:dyDescent="0.2">
      <c r="A54">
        <v>10</v>
      </c>
      <c r="B54" t="s">
        <v>290</v>
      </c>
      <c r="C54">
        <v>17</v>
      </c>
      <c r="D54">
        <v>4778.8670000000002</v>
      </c>
      <c r="E54">
        <v>4701.5069999999996</v>
      </c>
      <c r="F54">
        <v>3577.2220000000002</v>
      </c>
      <c r="G54">
        <v>5640.4260000000004</v>
      </c>
      <c r="H54">
        <v>15</v>
      </c>
      <c r="I54">
        <v>84</v>
      </c>
      <c r="J54">
        <v>14</v>
      </c>
      <c r="K54">
        <v>7</v>
      </c>
      <c r="L54">
        <v>-26.565000000000001</v>
      </c>
      <c r="M54">
        <v>4705.4859999999999</v>
      </c>
      <c r="N54">
        <v>1</v>
      </c>
      <c r="O54">
        <v>16.100000000000001</v>
      </c>
      <c r="P54">
        <f t="shared" si="6"/>
        <v>1.8662000000000001</v>
      </c>
      <c r="Q54">
        <f t="shared" si="7"/>
        <v>2.1147</v>
      </c>
      <c r="R54">
        <f t="shared" si="8"/>
        <v>0.88248924197285672</v>
      </c>
    </row>
    <row r="55" spans="1:18" x14ac:dyDescent="0.2">
      <c r="A55">
        <v>11</v>
      </c>
      <c r="B55" t="s">
        <v>291</v>
      </c>
      <c r="C55">
        <v>17</v>
      </c>
      <c r="D55">
        <v>4609.3940000000002</v>
      </c>
      <c r="E55">
        <v>3121.6190000000001</v>
      </c>
      <c r="F55">
        <v>3116.2489999999998</v>
      </c>
      <c r="G55">
        <v>5865.9269999999997</v>
      </c>
      <c r="H55">
        <v>16</v>
      </c>
      <c r="I55">
        <v>77</v>
      </c>
      <c r="J55">
        <v>14</v>
      </c>
      <c r="K55">
        <v>7</v>
      </c>
      <c r="L55">
        <v>-26.565000000000001</v>
      </c>
      <c r="M55">
        <v>4669.7089999999998</v>
      </c>
      <c r="N55">
        <v>1</v>
      </c>
      <c r="O55">
        <v>15.763999999999999</v>
      </c>
      <c r="P55">
        <f t="shared" si="6"/>
        <v>1.8662000000000001</v>
      </c>
      <c r="Q55">
        <f t="shared" si="7"/>
        <v>2.1147</v>
      </c>
      <c r="R55">
        <f t="shared" si="8"/>
        <v>0.88248924197285672</v>
      </c>
    </row>
    <row r="56" spans="1:18" x14ac:dyDescent="0.2">
      <c r="A56">
        <v>12</v>
      </c>
      <c r="B56" t="s">
        <v>292</v>
      </c>
      <c r="C56">
        <v>13</v>
      </c>
      <c r="D56">
        <v>4439.652</v>
      </c>
      <c r="E56">
        <v>3432.6880000000001</v>
      </c>
      <c r="F56">
        <v>3429.8670000000002</v>
      </c>
      <c r="G56">
        <v>4874.6189999999997</v>
      </c>
      <c r="H56">
        <v>15</v>
      </c>
      <c r="I56">
        <v>69</v>
      </c>
      <c r="J56">
        <v>11</v>
      </c>
      <c r="K56">
        <v>6</v>
      </c>
      <c r="L56">
        <v>-28.61</v>
      </c>
      <c r="M56">
        <v>4671.6019999999999</v>
      </c>
      <c r="N56">
        <v>1</v>
      </c>
      <c r="O56">
        <v>12.156000000000001</v>
      </c>
      <c r="P56">
        <f t="shared" si="6"/>
        <v>1.4662999999999999</v>
      </c>
      <c r="Q56">
        <f t="shared" si="7"/>
        <v>1.8125999999999998</v>
      </c>
      <c r="R56">
        <f t="shared" si="8"/>
        <v>0.80894847180845197</v>
      </c>
    </row>
    <row r="57" spans="1:18" x14ac:dyDescent="0.2">
      <c r="A57">
        <v>13</v>
      </c>
      <c r="B57" t="s">
        <v>293</v>
      </c>
      <c r="C57">
        <v>15</v>
      </c>
      <c r="D57">
        <v>4285.7759999999998</v>
      </c>
      <c r="E57">
        <v>3702.5340000000001</v>
      </c>
      <c r="F57">
        <v>3699.799</v>
      </c>
      <c r="G57">
        <v>5100.2380000000003</v>
      </c>
      <c r="H57">
        <v>17</v>
      </c>
      <c r="I57">
        <v>64</v>
      </c>
      <c r="J57">
        <v>12</v>
      </c>
      <c r="K57">
        <v>6</v>
      </c>
      <c r="L57">
        <v>-21.038</v>
      </c>
      <c r="M57">
        <v>4273.415</v>
      </c>
      <c r="N57">
        <v>1</v>
      </c>
      <c r="O57">
        <v>13.646000000000001</v>
      </c>
      <c r="P57">
        <f t="shared" si="6"/>
        <v>1.5996000000000001</v>
      </c>
      <c r="Q57">
        <f t="shared" si="7"/>
        <v>1.8125999999999998</v>
      </c>
      <c r="R57">
        <f t="shared" si="8"/>
        <v>0.88248924197285683</v>
      </c>
    </row>
    <row r="58" spans="1:18" x14ac:dyDescent="0.2">
      <c r="A58">
        <v>14</v>
      </c>
      <c r="B58" t="s">
        <v>294</v>
      </c>
      <c r="C58">
        <v>13</v>
      </c>
      <c r="D58">
        <v>3131.337</v>
      </c>
      <c r="E58">
        <v>2257.8409999999999</v>
      </c>
      <c r="F58">
        <v>2255.0349999999999</v>
      </c>
      <c r="G58">
        <v>3691.9380000000001</v>
      </c>
      <c r="H58">
        <v>19</v>
      </c>
      <c r="I58">
        <v>60</v>
      </c>
      <c r="J58">
        <v>11</v>
      </c>
      <c r="K58">
        <v>5</v>
      </c>
      <c r="L58">
        <v>-21.800999999999998</v>
      </c>
      <c r="M58">
        <v>3222.6410000000001</v>
      </c>
      <c r="N58">
        <v>1</v>
      </c>
      <c r="O58">
        <v>11.769</v>
      </c>
      <c r="P58">
        <f t="shared" si="6"/>
        <v>1.4662999999999999</v>
      </c>
      <c r="Q58">
        <f t="shared" si="7"/>
        <v>1.5105</v>
      </c>
      <c r="R58">
        <f t="shared" si="8"/>
        <v>0.9707381661701423</v>
      </c>
    </row>
    <row r="59" spans="1:18" x14ac:dyDescent="0.2">
      <c r="A59">
        <v>15</v>
      </c>
      <c r="B59" t="s">
        <v>295</v>
      </c>
      <c r="C59">
        <v>16</v>
      </c>
      <c r="D59">
        <v>3801.4090000000001</v>
      </c>
      <c r="E59">
        <v>3757.9</v>
      </c>
      <c r="F59">
        <v>2858.6120000000001</v>
      </c>
      <c r="G59">
        <v>4292.991</v>
      </c>
      <c r="H59">
        <v>16</v>
      </c>
      <c r="I59">
        <v>60</v>
      </c>
      <c r="J59">
        <v>12</v>
      </c>
      <c r="K59">
        <v>8</v>
      </c>
      <c r="L59">
        <v>-28.300999999999998</v>
      </c>
      <c r="M59">
        <v>3818.1750000000002</v>
      </c>
      <c r="N59">
        <v>1</v>
      </c>
      <c r="O59">
        <v>14.601000000000001</v>
      </c>
      <c r="P59">
        <f t="shared" si="6"/>
        <v>1.5996000000000001</v>
      </c>
      <c r="Q59">
        <f t="shared" si="7"/>
        <v>2.4167999999999998</v>
      </c>
      <c r="R59">
        <f t="shared" si="8"/>
        <v>0.6618669314796426</v>
      </c>
    </row>
    <row r="60" spans="1:18" x14ac:dyDescent="0.2">
      <c r="A60">
        <v>16</v>
      </c>
      <c r="B60" t="s">
        <v>296</v>
      </c>
      <c r="C60">
        <v>12</v>
      </c>
      <c r="D60">
        <v>3865.1660000000002</v>
      </c>
      <c r="E60">
        <v>2876.0369999999998</v>
      </c>
      <c r="F60">
        <v>2872.7460000000001</v>
      </c>
      <c r="G60">
        <v>4557.3950000000004</v>
      </c>
      <c r="H60">
        <v>17</v>
      </c>
      <c r="I60">
        <v>53</v>
      </c>
      <c r="J60">
        <v>9</v>
      </c>
      <c r="K60">
        <v>5</v>
      </c>
      <c r="L60">
        <v>-29.055</v>
      </c>
      <c r="M60">
        <v>4115.1840000000002</v>
      </c>
      <c r="N60">
        <v>1</v>
      </c>
      <c r="O60">
        <v>10.59</v>
      </c>
      <c r="P60">
        <f t="shared" si="6"/>
        <v>1.1997</v>
      </c>
      <c r="Q60">
        <f t="shared" si="7"/>
        <v>1.5105</v>
      </c>
      <c r="R60">
        <f t="shared" si="8"/>
        <v>0.79424031777557103</v>
      </c>
    </row>
    <row r="61" spans="1:18" x14ac:dyDescent="0.2">
      <c r="A61">
        <v>17</v>
      </c>
      <c r="B61" t="s">
        <v>297</v>
      </c>
      <c r="C61">
        <v>17</v>
      </c>
      <c r="D61">
        <v>3979.848</v>
      </c>
      <c r="E61">
        <v>3648.6320000000001</v>
      </c>
      <c r="F61">
        <v>3358.922</v>
      </c>
      <c r="G61">
        <v>4920.3100000000004</v>
      </c>
      <c r="H61">
        <v>16</v>
      </c>
      <c r="I61">
        <v>44</v>
      </c>
      <c r="J61">
        <v>15</v>
      </c>
      <c r="K61">
        <v>5</v>
      </c>
      <c r="L61">
        <v>-18.434999999999999</v>
      </c>
      <c r="M61">
        <v>3770.0590000000002</v>
      </c>
      <c r="N61">
        <v>1</v>
      </c>
      <c r="O61">
        <v>16.052</v>
      </c>
      <c r="P61">
        <f t="shared" si="6"/>
        <v>1.9995000000000001</v>
      </c>
      <c r="Q61">
        <f t="shared" si="7"/>
        <v>1.5105</v>
      </c>
      <c r="R61">
        <f t="shared" si="8"/>
        <v>1.3237338629592852</v>
      </c>
    </row>
    <row r="62" spans="1:18" x14ac:dyDescent="0.2">
      <c r="A62">
        <v>18</v>
      </c>
      <c r="B62" t="s">
        <v>298</v>
      </c>
      <c r="C62">
        <v>16</v>
      </c>
      <c r="D62">
        <v>3427.6390000000001</v>
      </c>
      <c r="E62">
        <v>3564.3670000000002</v>
      </c>
      <c r="F62">
        <v>3113.63</v>
      </c>
      <c r="G62">
        <v>3689.134</v>
      </c>
      <c r="H62">
        <v>18</v>
      </c>
      <c r="I62">
        <v>41</v>
      </c>
      <c r="J62">
        <v>13</v>
      </c>
      <c r="K62">
        <v>7</v>
      </c>
      <c r="L62">
        <v>-28.300999999999998</v>
      </c>
      <c r="M62">
        <v>3430.643</v>
      </c>
      <c r="N62">
        <v>1</v>
      </c>
      <c r="O62">
        <v>14.590999999999999</v>
      </c>
      <c r="P62">
        <f t="shared" si="6"/>
        <v>1.7329000000000001</v>
      </c>
      <c r="Q62">
        <f t="shared" si="7"/>
        <v>2.1147</v>
      </c>
      <c r="R62">
        <f t="shared" si="8"/>
        <v>0.81945429611765264</v>
      </c>
    </row>
    <row r="63" spans="1:18" x14ac:dyDescent="0.2">
      <c r="A63">
        <v>19</v>
      </c>
      <c r="B63" t="s">
        <v>299</v>
      </c>
      <c r="C63">
        <v>17</v>
      </c>
      <c r="D63">
        <v>3648.4209999999998</v>
      </c>
      <c r="E63">
        <v>3899.1120000000001</v>
      </c>
      <c r="F63">
        <v>2797.0790000000002</v>
      </c>
      <c r="G63">
        <v>4342.9440000000004</v>
      </c>
      <c r="H63">
        <v>16</v>
      </c>
      <c r="I63">
        <v>37</v>
      </c>
      <c r="J63">
        <v>14</v>
      </c>
      <c r="K63">
        <v>7</v>
      </c>
      <c r="L63">
        <v>-28.300999999999998</v>
      </c>
      <c r="M63">
        <v>3743.32</v>
      </c>
      <c r="N63">
        <v>1</v>
      </c>
      <c r="O63">
        <v>15.597</v>
      </c>
      <c r="P63">
        <f t="shared" si="6"/>
        <v>1.8662000000000001</v>
      </c>
      <c r="Q63">
        <f t="shared" si="7"/>
        <v>2.1147</v>
      </c>
      <c r="R63">
        <f t="shared" si="8"/>
        <v>0.88248924197285672</v>
      </c>
    </row>
    <row r="64" spans="1:18" x14ac:dyDescent="0.2">
      <c r="A64">
        <v>20</v>
      </c>
      <c r="B64" t="s">
        <v>300</v>
      </c>
      <c r="C64">
        <v>15</v>
      </c>
      <c r="D64">
        <v>3686.576</v>
      </c>
      <c r="E64">
        <v>2896.0430000000001</v>
      </c>
      <c r="F64">
        <v>2893.4189999999999</v>
      </c>
      <c r="G64">
        <v>4237.0320000000002</v>
      </c>
      <c r="H64">
        <v>15</v>
      </c>
      <c r="I64">
        <v>30</v>
      </c>
      <c r="J64">
        <v>12</v>
      </c>
      <c r="K64">
        <v>7</v>
      </c>
      <c r="L64">
        <v>-28.300999999999998</v>
      </c>
      <c r="M64">
        <v>3834.6819999999998</v>
      </c>
      <c r="N64">
        <v>1</v>
      </c>
      <c r="O64">
        <v>14.000999999999999</v>
      </c>
      <c r="P64">
        <f t="shared" si="6"/>
        <v>1.5996000000000001</v>
      </c>
      <c r="Q64">
        <f t="shared" si="7"/>
        <v>2.1147</v>
      </c>
      <c r="R64">
        <f t="shared" si="8"/>
        <v>0.75641935026244866</v>
      </c>
    </row>
    <row r="65" spans="1:22" x14ac:dyDescent="0.2">
      <c r="A65">
        <v>21</v>
      </c>
      <c r="B65" t="s">
        <v>301</v>
      </c>
      <c r="C65">
        <v>21</v>
      </c>
      <c r="D65">
        <v>4011.7190000000001</v>
      </c>
      <c r="E65">
        <v>3176.78</v>
      </c>
      <c r="F65">
        <v>3173.627</v>
      </c>
      <c r="G65">
        <v>4788.107</v>
      </c>
      <c r="H65">
        <v>15</v>
      </c>
      <c r="I65">
        <v>19</v>
      </c>
      <c r="J65">
        <v>17</v>
      </c>
      <c r="K65">
        <v>10</v>
      </c>
      <c r="L65">
        <v>-32.905000000000001</v>
      </c>
      <c r="M65">
        <v>3960.2109999999998</v>
      </c>
      <c r="N65">
        <v>1</v>
      </c>
      <c r="O65">
        <v>19.957999999999998</v>
      </c>
      <c r="P65">
        <f t="shared" si="6"/>
        <v>2.2661000000000002</v>
      </c>
      <c r="Q65">
        <f t="shared" si="7"/>
        <v>3.0209999999999999</v>
      </c>
      <c r="R65">
        <f t="shared" si="8"/>
        <v>0.75011585567692829</v>
      </c>
    </row>
    <row r="66" spans="1:22" x14ac:dyDescent="0.2">
      <c r="A66">
        <v>22</v>
      </c>
      <c r="B66" t="s">
        <v>302</v>
      </c>
      <c r="C66">
        <v>18</v>
      </c>
      <c r="D66">
        <v>3571.5210000000002</v>
      </c>
      <c r="E66">
        <v>3090.817</v>
      </c>
      <c r="F66">
        <v>3088.6550000000002</v>
      </c>
      <c r="G66">
        <v>4195.7079999999996</v>
      </c>
      <c r="H66">
        <v>14</v>
      </c>
      <c r="I66">
        <v>11</v>
      </c>
      <c r="J66">
        <v>15</v>
      </c>
      <c r="K66">
        <v>9</v>
      </c>
      <c r="L66">
        <v>-30.963999999999999</v>
      </c>
      <c r="M66">
        <v>3399.3420000000001</v>
      </c>
      <c r="N66">
        <v>1</v>
      </c>
      <c r="O66">
        <v>17.366</v>
      </c>
      <c r="P66">
        <f t="shared" si="6"/>
        <v>1.9995000000000001</v>
      </c>
      <c r="Q66">
        <f t="shared" si="7"/>
        <v>2.7188999999999997</v>
      </c>
      <c r="R66">
        <f t="shared" si="8"/>
        <v>0.73540770164404734</v>
      </c>
      <c r="S66">
        <v>22</v>
      </c>
      <c r="V66">
        <v>1</v>
      </c>
    </row>
    <row r="67" spans="1:22" x14ac:dyDescent="0.2">
      <c r="A67" t="s">
        <v>62</v>
      </c>
      <c r="P67">
        <f t="shared" ref="P67:P82" si="9">J67*0.1333</f>
        <v>0</v>
      </c>
      <c r="Q67">
        <f t="shared" ref="Q67:Q82" si="10">K67*0.3021</f>
        <v>0</v>
      </c>
      <c r="R67" t="e">
        <f t="shared" ref="R67:R82" si="11">P67/Q67</f>
        <v>#DIV/0!</v>
      </c>
    </row>
    <row r="68" spans="1:22" x14ac:dyDescent="0.2">
      <c r="A68">
        <v>1</v>
      </c>
      <c r="B68" t="s">
        <v>303</v>
      </c>
      <c r="C68">
        <v>11</v>
      </c>
      <c r="D68">
        <v>3160.0549999999998</v>
      </c>
      <c r="E68">
        <v>2794.1370000000002</v>
      </c>
      <c r="F68">
        <v>2791.7950000000001</v>
      </c>
      <c r="G68">
        <v>3990.86</v>
      </c>
      <c r="H68">
        <v>38</v>
      </c>
      <c r="I68">
        <v>118</v>
      </c>
      <c r="J68">
        <v>8</v>
      </c>
      <c r="K68">
        <v>5</v>
      </c>
      <c r="L68">
        <v>-29.055</v>
      </c>
      <c r="M68">
        <v>3095.355</v>
      </c>
      <c r="N68">
        <v>1</v>
      </c>
      <c r="O68">
        <v>9.6470000000000002</v>
      </c>
      <c r="P68">
        <f t="shared" si="9"/>
        <v>1.0664</v>
      </c>
      <c r="Q68">
        <f t="shared" si="10"/>
        <v>1.5105</v>
      </c>
      <c r="R68">
        <f t="shared" si="11"/>
        <v>0.70599139357828533</v>
      </c>
    </row>
    <row r="69" spans="1:22" x14ac:dyDescent="0.2">
      <c r="A69">
        <v>2</v>
      </c>
      <c r="B69" t="s">
        <v>304</v>
      </c>
      <c r="C69">
        <v>22</v>
      </c>
      <c r="D69">
        <v>2897.7240000000002</v>
      </c>
      <c r="E69">
        <v>2061.5610000000001</v>
      </c>
      <c r="F69">
        <v>2058.5239999999999</v>
      </c>
      <c r="G69">
        <v>3613.5540000000001</v>
      </c>
      <c r="H69">
        <v>26</v>
      </c>
      <c r="I69">
        <v>116</v>
      </c>
      <c r="J69">
        <v>17</v>
      </c>
      <c r="K69">
        <v>12</v>
      </c>
      <c r="L69">
        <v>-37.405000000000001</v>
      </c>
      <c r="M69">
        <v>2955.6590000000001</v>
      </c>
      <c r="N69">
        <v>1</v>
      </c>
      <c r="O69">
        <v>21.055</v>
      </c>
      <c r="P69">
        <f t="shared" si="9"/>
        <v>2.2661000000000002</v>
      </c>
      <c r="Q69">
        <f t="shared" si="10"/>
        <v>3.6251999999999995</v>
      </c>
      <c r="R69">
        <f t="shared" si="11"/>
        <v>0.62509654639744028</v>
      </c>
    </row>
    <row r="70" spans="1:22" x14ac:dyDescent="0.2">
      <c r="A70">
        <v>3</v>
      </c>
      <c r="B70" t="s">
        <v>305</v>
      </c>
      <c r="C70">
        <v>21</v>
      </c>
      <c r="D70">
        <v>2535.386</v>
      </c>
      <c r="E70">
        <v>2064.3879999999999</v>
      </c>
      <c r="F70">
        <v>2061.9369999999999</v>
      </c>
      <c r="G70">
        <v>3317.136</v>
      </c>
      <c r="H70">
        <v>23</v>
      </c>
      <c r="I70">
        <v>112</v>
      </c>
      <c r="J70">
        <v>17</v>
      </c>
      <c r="K70">
        <v>12</v>
      </c>
      <c r="L70">
        <v>-35.218000000000004</v>
      </c>
      <c r="M70">
        <v>2512.7809999999999</v>
      </c>
      <c r="N70">
        <v>1</v>
      </c>
      <c r="O70">
        <v>20.475999999999999</v>
      </c>
      <c r="P70">
        <f t="shared" si="9"/>
        <v>2.2661000000000002</v>
      </c>
      <c r="Q70">
        <f t="shared" si="10"/>
        <v>3.6251999999999995</v>
      </c>
      <c r="R70">
        <f t="shared" si="11"/>
        <v>0.62509654639744028</v>
      </c>
    </row>
    <row r="71" spans="1:22" x14ac:dyDescent="0.2">
      <c r="A71">
        <v>4</v>
      </c>
      <c r="B71" t="s">
        <v>306</v>
      </c>
      <c r="C71">
        <v>31</v>
      </c>
      <c r="D71">
        <v>3049.9609999999998</v>
      </c>
      <c r="E71">
        <v>2751.6579999999999</v>
      </c>
      <c r="F71">
        <v>2407.1439999999998</v>
      </c>
      <c r="G71">
        <v>4225.6099999999997</v>
      </c>
      <c r="H71">
        <v>19</v>
      </c>
      <c r="I71">
        <v>108</v>
      </c>
      <c r="J71">
        <v>25</v>
      </c>
      <c r="K71">
        <v>16</v>
      </c>
      <c r="L71">
        <v>-32.619</v>
      </c>
      <c r="M71">
        <v>2978.5390000000002</v>
      </c>
      <c r="N71">
        <v>1</v>
      </c>
      <c r="O71">
        <v>29.885000000000002</v>
      </c>
      <c r="P71">
        <f t="shared" si="9"/>
        <v>3.3325</v>
      </c>
      <c r="Q71">
        <f t="shared" si="10"/>
        <v>4.8335999999999997</v>
      </c>
      <c r="R71">
        <f t="shared" si="11"/>
        <v>0.68944472029129433</v>
      </c>
    </row>
    <row r="72" spans="1:22" x14ac:dyDescent="0.2">
      <c r="A72">
        <v>5</v>
      </c>
      <c r="B72" t="s">
        <v>307</v>
      </c>
      <c r="C72">
        <v>28</v>
      </c>
      <c r="D72">
        <v>2590.4369999999999</v>
      </c>
      <c r="E72">
        <v>2480.4229999999998</v>
      </c>
      <c r="F72">
        <v>2041.3579999999999</v>
      </c>
      <c r="G72">
        <v>3243.5050000000001</v>
      </c>
      <c r="H72">
        <v>19</v>
      </c>
      <c r="I72">
        <v>101</v>
      </c>
      <c r="J72">
        <v>22</v>
      </c>
      <c r="K72">
        <v>16</v>
      </c>
      <c r="L72">
        <v>-36.027000000000001</v>
      </c>
      <c r="M72">
        <v>2574.2310000000002</v>
      </c>
      <c r="N72">
        <v>1</v>
      </c>
      <c r="O72">
        <v>27.324999999999999</v>
      </c>
      <c r="P72">
        <f t="shared" si="9"/>
        <v>2.9325999999999999</v>
      </c>
      <c r="Q72">
        <f t="shared" si="10"/>
        <v>4.8335999999999997</v>
      </c>
      <c r="R72">
        <f t="shared" si="11"/>
        <v>0.60671135385633901</v>
      </c>
    </row>
    <row r="73" spans="1:22" x14ac:dyDescent="0.2">
      <c r="A73">
        <v>6</v>
      </c>
      <c r="B73" t="s">
        <v>308</v>
      </c>
      <c r="C73">
        <v>21</v>
      </c>
      <c r="D73">
        <v>2416.7489999999998</v>
      </c>
      <c r="E73">
        <v>2444.2959999999998</v>
      </c>
      <c r="F73">
        <v>1849.62</v>
      </c>
      <c r="G73">
        <v>2683.7959999999998</v>
      </c>
      <c r="H73">
        <v>24</v>
      </c>
      <c r="I73">
        <v>93</v>
      </c>
      <c r="J73">
        <v>17</v>
      </c>
      <c r="K73">
        <v>11</v>
      </c>
      <c r="L73">
        <v>-34.509</v>
      </c>
      <c r="M73">
        <v>2549.4479999999999</v>
      </c>
      <c r="N73">
        <v>1</v>
      </c>
      <c r="O73">
        <v>19.899999999999999</v>
      </c>
      <c r="P73">
        <f t="shared" si="9"/>
        <v>2.2661000000000002</v>
      </c>
      <c r="Q73">
        <f t="shared" si="10"/>
        <v>3.3230999999999997</v>
      </c>
      <c r="R73">
        <f t="shared" si="11"/>
        <v>0.68192350516084388</v>
      </c>
    </row>
    <row r="74" spans="1:22" x14ac:dyDescent="0.2">
      <c r="A74">
        <v>7</v>
      </c>
      <c r="B74" t="s">
        <v>309</v>
      </c>
      <c r="C74">
        <v>26</v>
      </c>
      <c r="D74">
        <v>2955.721</v>
      </c>
      <c r="E74">
        <v>2822.8229999999999</v>
      </c>
      <c r="F74">
        <v>2403.7240000000002</v>
      </c>
      <c r="G74">
        <v>4067.125</v>
      </c>
      <c r="H74">
        <v>18</v>
      </c>
      <c r="I74">
        <v>91</v>
      </c>
      <c r="J74">
        <v>21</v>
      </c>
      <c r="K74">
        <v>14</v>
      </c>
      <c r="L74">
        <v>-33.69</v>
      </c>
      <c r="M74">
        <v>2833.5309999999999</v>
      </c>
      <c r="N74">
        <v>1</v>
      </c>
      <c r="O74">
        <v>25.379000000000001</v>
      </c>
      <c r="P74">
        <f t="shared" si="9"/>
        <v>2.7993000000000001</v>
      </c>
      <c r="Q74">
        <f t="shared" si="10"/>
        <v>4.2294</v>
      </c>
      <c r="R74">
        <f t="shared" si="11"/>
        <v>0.66186693147964248</v>
      </c>
    </row>
    <row r="75" spans="1:22" x14ac:dyDescent="0.2">
      <c r="A75">
        <v>8</v>
      </c>
      <c r="B75" t="s">
        <v>310</v>
      </c>
      <c r="C75">
        <v>23</v>
      </c>
      <c r="D75">
        <v>2398.2660000000001</v>
      </c>
      <c r="E75">
        <v>1892.3689999999999</v>
      </c>
      <c r="F75">
        <v>1890.2090000000001</v>
      </c>
      <c r="G75">
        <v>2996.1309999999999</v>
      </c>
      <c r="H75">
        <v>19</v>
      </c>
      <c r="I75">
        <v>85</v>
      </c>
      <c r="J75">
        <v>18</v>
      </c>
      <c r="K75">
        <v>13</v>
      </c>
      <c r="L75">
        <v>-35.838000000000001</v>
      </c>
      <c r="M75">
        <v>2426.5509999999999</v>
      </c>
      <c r="N75">
        <v>1</v>
      </c>
      <c r="O75">
        <v>21.506</v>
      </c>
      <c r="P75">
        <f t="shared" si="9"/>
        <v>2.3994</v>
      </c>
      <c r="Q75">
        <f t="shared" si="10"/>
        <v>3.9272999999999998</v>
      </c>
      <c r="R75">
        <f t="shared" si="11"/>
        <v>0.61095409059659311</v>
      </c>
    </row>
    <row r="76" spans="1:22" x14ac:dyDescent="0.2">
      <c r="A76">
        <v>9</v>
      </c>
      <c r="B76" t="s">
        <v>311</v>
      </c>
      <c r="C76">
        <v>24</v>
      </c>
      <c r="D76">
        <v>2939.92</v>
      </c>
      <c r="E76">
        <v>2753.47</v>
      </c>
      <c r="F76">
        <v>2367.8939999999998</v>
      </c>
      <c r="G76">
        <v>3550.018</v>
      </c>
      <c r="H76">
        <v>19</v>
      </c>
      <c r="I76">
        <v>79</v>
      </c>
      <c r="J76">
        <v>19</v>
      </c>
      <c r="K76">
        <v>13</v>
      </c>
      <c r="L76">
        <v>-34.380000000000003</v>
      </c>
      <c r="M76">
        <v>2943.587</v>
      </c>
      <c r="N76">
        <v>1</v>
      </c>
      <c r="O76">
        <v>23.228000000000002</v>
      </c>
      <c r="P76">
        <f t="shared" si="9"/>
        <v>2.5327000000000002</v>
      </c>
      <c r="Q76">
        <f t="shared" si="10"/>
        <v>3.9272999999999998</v>
      </c>
      <c r="R76">
        <f t="shared" si="11"/>
        <v>0.64489598451862606</v>
      </c>
    </row>
    <row r="77" spans="1:22" x14ac:dyDescent="0.2">
      <c r="A77">
        <v>10</v>
      </c>
      <c r="B77" t="s">
        <v>312</v>
      </c>
      <c r="C77">
        <v>18</v>
      </c>
      <c r="D77">
        <v>2526.1819999999998</v>
      </c>
      <c r="E77">
        <v>2022.798</v>
      </c>
      <c r="F77">
        <v>2020.88</v>
      </c>
      <c r="G77">
        <v>3002.7579999999998</v>
      </c>
      <c r="H77">
        <v>23</v>
      </c>
      <c r="I77">
        <v>73</v>
      </c>
      <c r="J77">
        <v>13</v>
      </c>
      <c r="K77">
        <v>11</v>
      </c>
      <c r="L77">
        <v>-38.156999999999996</v>
      </c>
      <c r="M77">
        <v>2579.8719999999998</v>
      </c>
      <c r="N77">
        <v>1</v>
      </c>
      <c r="O77">
        <v>17.082000000000001</v>
      </c>
      <c r="P77">
        <f t="shared" si="9"/>
        <v>1.7329000000000001</v>
      </c>
      <c r="Q77">
        <f t="shared" si="10"/>
        <v>3.3230999999999997</v>
      </c>
      <c r="R77">
        <f t="shared" si="11"/>
        <v>0.52147091571123361</v>
      </c>
    </row>
    <row r="78" spans="1:22" x14ac:dyDescent="0.2">
      <c r="A78">
        <v>11</v>
      </c>
      <c r="B78" t="s">
        <v>313</v>
      </c>
      <c r="C78">
        <v>28</v>
      </c>
      <c r="D78">
        <v>2382.1210000000001</v>
      </c>
      <c r="E78">
        <v>1969.212</v>
      </c>
      <c r="F78">
        <v>1966.796</v>
      </c>
      <c r="G78">
        <v>3203.6880000000001</v>
      </c>
      <c r="H78">
        <v>14</v>
      </c>
      <c r="I78">
        <v>56</v>
      </c>
      <c r="J78">
        <v>22</v>
      </c>
      <c r="K78">
        <v>15</v>
      </c>
      <c r="L78">
        <v>-31.329000000000001</v>
      </c>
      <c r="M78">
        <v>2242.4250000000002</v>
      </c>
      <c r="N78">
        <v>1</v>
      </c>
      <c r="O78">
        <v>26.626000000000001</v>
      </c>
      <c r="P78">
        <f t="shared" si="9"/>
        <v>2.9325999999999999</v>
      </c>
      <c r="Q78">
        <f t="shared" si="10"/>
        <v>4.5314999999999994</v>
      </c>
      <c r="R78">
        <f t="shared" si="11"/>
        <v>0.64715877744676165</v>
      </c>
    </row>
    <row r="79" spans="1:22" x14ac:dyDescent="0.2">
      <c r="A79">
        <v>12</v>
      </c>
      <c r="B79" t="s">
        <v>314</v>
      </c>
      <c r="C79">
        <v>23</v>
      </c>
      <c r="D79">
        <v>2460.8270000000002</v>
      </c>
      <c r="E79">
        <v>1819.4949999999999</v>
      </c>
      <c r="F79">
        <v>1816.4059999999999</v>
      </c>
      <c r="G79">
        <v>3398.13</v>
      </c>
      <c r="H79">
        <v>13</v>
      </c>
      <c r="I79">
        <v>47</v>
      </c>
      <c r="J79">
        <v>17</v>
      </c>
      <c r="K79">
        <v>13</v>
      </c>
      <c r="L79">
        <v>-35.838000000000001</v>
      </c>
      <c r="M79">
        <v>2271.3000000000002</v>
      </c>
      <c r="N79">
        <v>1</v>
      </c>
      <c r="O79">
        <v>21.850999999999999</v>
      </c>
      <c r="P79">
        <f t="shared" si="9"/>
        <v>2.2661000000000002</v>
      </c>
      <c r="Q79">
        <f t="shared" si="10"/>
        <v>3.9272999999999998</v>
      </c>
      <c r="R79">
        <f t="shared" si="11"/>
        <v>0.57701219667456027</v>
      </c>
    </row>
    <row r="80" spans="1:22" x14ac:dyDescent="0.2">
      <c r="A80">
        <v>13</v>
      </c>
      <c r="B80" t="s">
        <v>315</v>
      </c>
      <c r="C80">
        <v>23</v>
      </c>
      <c r="D80">
        <v>2983.2179999999998</v>
      </c>
      <c r="E80">
        <v>2920.3960000000002</v>
      </c>
      <c r="F80">
        <v>2679.8029999999999</v>
      </c>
      <c r="G80">
        <v>3444.92</v>
      </c>
      <c r="H80">
        <v>18</v>
      </c>
      <c r="I80">
        <v>36</v>
      </c>
      <c r="J80">
        <v>17</v>
      </c>
      <c r="K80">
        <v>13</v>
      </c>
      <c r="L80">
        <v>-35.838000000000001</v>
      </c>
      <c r="M80">
        <v>2991.1950000000002</v>
      </c>
      <c r="N80">
        <v>1</v>
      </c>
      <c r="O80">
        <v>21.751000000000001</v>
      </c>
      <c r="P80">
        <f t="shared" si="9"/>
        <v>2.2661000000000002</v>
      </c>
      <c r="Q80">
        <f t="shared" si="10"/>
        <v>3.9272999999999998</v>
      </c>
      <c r="R80">
        <f t="shared" si="11"/>
        <v>0.57701219667456027</v>
      </c>
    </row>
    <row r="81" spans="1:22" x14ac:dyDescent="0.2">
      <c r="A81">
        <v>14</v>
      </c>
      <c r="B81" t="s">
        <v>316</v>
      </c>
      <c r="C81">
        <v>19</v>
      </c>
      <c r="D81">
        <v>2710.8380000000002</v>
      </c>
      <c r="E81">
        <v>2181.6179999999999</v>
      </c>
      <c r="F81">
        <v>2179.5650000000001</v>
      </c>
      <c r="G81">
        <v>3230.73</v>
      </c>
      <c r="H81">
        <v>13</v>
      </c>
      <c r="I81">
        <v>31</v>
      </c>
      <c r="J81">
        <v>14</v>
      </c>
      <c r="K81">
        <v>12</v>
      </c>
      <c r="L81">
        <v>-36.253999999999998</v>
      </c>
      <c r="M81">
        <v>2709.8040000000001</v>
      </c>
      <c r="N81">
        <v>1</v>
      </c>
      <c r="O81">
        <v>18.486999999999998</v>
      </c>
      <c r="P81">
        <f t="shared" si="9"/>
        <v>1.8662000000000001</v>
      </c>
      <c r="Q81">
        <f t="shared" si="10"/>
        <v>3.6251999999999995</v>
      </c>
      <c r="R81">
        <f t="shared" si="11"/>
        <v>0.5147853911508331</v>
      </c>
    </row>
    <row r="82" spans="1:22" x14ac:dyDescent="0.2">
      <c r="A82">
        <v>15</v>
      </c>
      <c r="B82" t="s">
        <v>317</v>
      </c>
      <c r="C82">
        <v>17</v>
      </c>
      <c r="D82">
        <v>3011.9589999999998</v>
      </c>
      <c r="E82">
        <v>2872.9679999999998</v>
      </c>
      <c r="F82">
        <v>2622.2350000000001</v>
      </c>
      <c r="G82">
        <v>3573.1660000000002</v>
      </c>
      <c r="H82">
        <v>7</v>
      </c>
      <c r="I82">
        <v>13</v>
      </c>
      <c r="J82">
        <v>11</v>
      </c>
      <c r="K82">
        <v>12</v>
      </c>
      <c r="L82">
        <v>-47.49</v>
      </c>
      <c r="M82">
        <v>2992.3760000000002</v>
      </c>
      <c r="N82">
        <v>1</v>
      </c>
      <c r="O82">
        <v>16</v>
      </c>
      <c r="P82">
        <f t="shared" si="9"/>
        <v>1.4662999999999999</v>
      </c>
      <c r="Q82">
        <f t="shared" si="10"/>
        <v>3.6251999999999995</v>
      </c>
      <c r="R82">
        <f t="shared" si="11"/>
        <v>0.40447423590422599</v>
      </c>
      <c r="S82">
        <v>15</v>
      </c>
      <c r="V82">
        <v>1</v>
      </c>
    </row>
    <row r="83" spans="1:22" x14ac:dyDescent="0.2">
      <c r="A83" t="s">
        <v>63</v>
      </c>
      <c r="P83">
        <f t="shared" ref="P83:P100" si="12">J83*0.1333</f>
        <v>0</v>
      </c>
      <c r="Q83">
        <f t="shared" ref="Q83:Q100" si="13">K83*0.3021</f>
        <v>0</v>
      </c>
      <c r="R83" t="e">
        <f t="shared" ref="R83:R100" si="14">P83/Q83</f>
        <v>#DIV/0!</v>
      </c>
    </row>
    <row r="84" spans="1:22" x14ac:dyDescent="0.2">
      <c r="A84">
        <v>1</v>
      </c>
      <c r="B84" t="s">
        <v>318</v>
      </c>
      <c r="C84">
        <v>13</v>
      </c>
      <c r="D84">
        <v>3398.9079999999999</v>
      </c>
      <c r="E84">
        <v>3062.0569999999998</v>
      </c>
      <c r="F84">
        <v>3060.2240000000002</v>
      </c>
      <c r="G84">
        <v>3998.7640000000001</v>
      </c>
      <c r="H84">
        <v>42</v>
      </c>
      <c r="I84">
        <v>119</v>
      </c>
      <c r="J84">
        <v>10</v>
      </c>
      <c r="K84">
        <v>7</v>
      </c>
      <c r="L84">
        <v>-34.991999999999997</v>
      </c>
      <c r="M84">
        <v>3356.8739999999998</v>
      </c>
      <c r="N84">
        <v>1</v>
      </c>
      <c r="O84">
        <v>12.266999999999999</v>
      </c>
      <c r="P84">
        <f t="shared" si="12"/>
        <v>1.333</v>
      </c>
      <c r="Q84">
        <f t="shared" si="13"/>
        <v>2.1147</v>
      </c>
      <c r="R84">
        <f t="shared" si="14"/>
        <v>0.6303494585520405</v>
      </c>
    </row>
    <row r="85" spans="1:22" x14ac:dyDescent="0.2">
      <c r="A85">
        <v>2</v>
      </c>
      <c r="B85" t="s">
        <v>319</v>
      </c>
      <c r="C85">
        <v>21</v>
      </c>
      <c r="D85">
        <v>2491.5059999999999</v>
      </c>
      <c r="E85">
        <v>1993.33</v>
      </c>
      <c r="F85">
        <v>1990.8579999999999</v>
      </c>
      <c r="G85">
        <v>3256.5070000000001</v>
      </c>
      <c r="H85">
        <v>35</v>
      </c>
      <c r="I85">
        <v>116</v>
      </c>
      <c r="J85">
        <v>17</v>
      </c>
      <c r="K85">
        <v>11</v>
      </c>
      <c r="L85">
        <v>-32.905000000000001</v>
      </c>
      <c r="M85">
        <v>2401.145</v>
      </c>
      <c r="N85">
        <v>1</v>
      </c>
      <c r="O85">
        <v>19.698</v>
      </c>
      <c r="P85">
        <f t="shared" si="12"/>
        <v>2.2661000000000002</v>
      </c>
      <c r="Q85">
        <f t="shared" si="13"/>
        <v>3.3230999999999997</v>
      </c>
      <c r="R85">
        <f t="shared" si="14"/>
        <v>0.68192350516084388</v>
      </c>
    </row>
    <row r="86" spans="1:22" x14ac:dyDescent="0.2">
      <c r="A86">
        <v>3</v>
      </c>
      <c r="B86" t="s">
        <v>320</v>
      </c>
      <c r="C86">
        <v>25</v>
      </c>
      <c r="D86">
        <v>2798.9059999999999</v>
      </c>
      <c r="E86">
        <v>3097.8090000000002</v>
      </c>
      <c r="F86">
        <v>1975.2829999999999</v>
      </c>
      <c r="G86">
        <v>3284.47</v>
      </c>
      <c r="H86">
        <v>24</v>
      </c>
      <c r="I86">
        <v>117</v>
      </c>
      <c r="J86">
        <v>20</v>
      </c>
      <c r="K86">
        <v>12</v>
      </c>
      <c r="L86">
        <v>-30.963999999999999</v>
      </c>
      <c r="M86">
        <v>2876.8820000000001</v>
      </c>
      <c r="N86">
        <v>1</v>
      </c>
      <c r="O86">
        <v>23.67</v>
      </c>
      <c r="P86">
        <f t="shared" si="12"/>
        <v>2.6659999999999999</v>
      </c>
      <c r="Q86">
        <f t="shared" si="13"/>
        <v>3.6251999999999995</v>
      </c>
      <c r="R86">
        <f t="shared" si="14"/>
        <v>0.73540770164404734</v>
      </c>
    </row>
    <row r="87" spans="1:22" x14ac:dyDescent="0.2">
      <c r="A87">
        <v>4</v>
      </c>
      <c r="B87" t="s">
        <v>321</v>
      </c>
      <c r="C87">
        <v>27</v>
      </c>
      <c r="D87">
        <v>3409.1329999999998</v>
      </c>
      <c r="E87">
        <v>3295.8150000000001</v>
      </c>
      <c r="F87">
        <v>2507.4949999999999</v>
      </c>
      <c r="G87">
        <v>3857.3939999999998</v>
      </c>
      <c r="H87">
        <v>22</v>
      </c>
      <c r="I87">
        <v>110</v>
      </c>
      <c r="J87">
        <v>22</v>
      </c>
      <c r="K87">
        <v>15</v>
      </c>
      <c r="L87">
        <v>-33.69</v>
      </c>
      <c r="M87">
        <v>3491.7669999999998</v>
      </c>
      <c r="N87">
        <v>1</v>
      </c>
      <c r="O87">
        <v>26.257999999999999</v>
      </c>
      <c r="P87">
        <f t="shared" si="12"/>
        <v>2.9325999999999999</v>
      </c>
      <c r="Q87">
        <f t="shared" si="13"/>
        <v>4.5314999999999994</v>
      </c>
      <c r="R87">
        <f t="shared" si="14"/>
        <v>0.64715877744676165</v>
      </c>
    </row>
    <row r="88" spans="1:22" x14ac:dyDescent="0.2">
      <c r="A88">
        <v>5</v>
      </c>
      <c r="B88" t="s">
        <v>322</v>
      </c>
      <c r="C88">
        <v>24</v>
      </c>
      <c r="D88">
        <v>2256.7849999999999</v>
      </c>
      <c r="E88">
        <v>2230.9780000000001</v>
      </c>
      <c r="F88">
        <v>1813.4359999999999</v>
      </c>
      <c r="G88">
        <v>2944.5540000000001</v>
      </c>
      <c r="H88">
        <v>27</v>
      </c>
      <c r="I88">
        <v>97</v>
      </c>
      <c r="J88">
        <v>19</v>
      </c>
      <c r="K88">
        <v>14</v>
      </c>
      <c r="L88">
        <v>-34.380000000000003</v>
      </c>
      <c r="M88">
        <v>2215.165</v>
      </c>
      <c r="N88">
        <v>1</v>
      </c>
      <c r="O88">
        <v>23.405000000000001</v>
      </c>
      <c r="P88">
        <f t="shared" si="12"/>
        <v>2.5327000000000002</v>
      </c>
      <c r="Q88">
        <f t="shared" si="13"/>
        <v>4.2294</v>
      </c>
      <c r="R88">
        <f t="shared" si="14"/>
        <v>0.59883198562443851</v>
      </c>
    </row>
    <row r="89" spans="1:22" x14ac:dyDescent="0.2">
      <c r="A89">
        <v>6</v>
      </c>
      <c r="B89" t="s">
        <v>323</v>
      </c>
      <c r="C89">
        <v>30</v>
      </c>
      <c r="D89">
        <v>2805.8389999999999</v>
      </c>
      <c r="E89">
        <v>2716</v>
      </c>
      <c r="F89">
        <v>2220.9490000000001</v>
      </c>
      <c r="G89">
        <v>4281.6469999999999</v>
      </c>
      <c r="H89">
        <v>11</v>
      </c>
      <c r="I89">
        <v>99</v>
      </c>
      <c r="J89">
        <v>23</v>
      </c>
      <c r="K89">
        <v>18</v>
      </c>
      <c r="L89">
        <v>-38.046999999999997</v>
      </c>
      <c r="M89">
        <v>2726.7489999999998</v>
      </c>
      <c r="N89">
        <v>1</v>
      </c>
      <c r="O89">
        <v>29.103999999999999</v>
      </c>
      <c r="P89">
        <f t="shared" si="12"/>
        <v>3.0659000000000001</v>
      </c>
      <c r="Q89">
        <f t="shared" si="13"/>
        <v>5.4377999999999993</v>
      </c>
      <c r="R89">
        <f t="shared" si="14"/>
        <v>0.56381257126043627</v>
      </c>
    </row>
    <row r="90" spans="1:22" x14ac:dyDescent="0.2">
      <c r="A90">
        <v>7</v>
      </c>
      <c r="B90" t="s">
        <v>324</v>
      </c>
      <c r="C90">
        <v>23</v>
      </c>
      <c r="D90">
        <v>2250.0129999999999</v>
      </c>
      <c r="E90">
        <v>2166.0549999999998</v>
      </c>
      <c r="F90">
        <v>1796.2729999999999</v>
      </c>
      <c r="G90">
        <v>2865.924</v>
      </c>
      <c r="H90">
        <v>10</v>
      </c>
      <c r="I90">
        <v>87</v>
      </c>
      <c r="J90">
        <v>18</v>
      </c>
      <c r="K90">
        <v>13</v>
      </c>
      <c r="L90">
        <v>-33.69</v>
      </c>
      <c r="M90">
        <v>2230.0740000000001</v>
      </c>
      <c r="N90">
        <v>1</v>
      </c>
      <c r="O90">
        <v>21.873999999999999</v>
      </c>
      <c r="P90">
        <f t="shared" si="12"/>
        <v>2.3994</v>
      </c>
      <c r="Q90">
        <f t="shared" si="13"/>
        <v>3.9272999999999998</v>
      </c>
      <c r="R90">
        <f t="shared" si="14"/>
        <v>0.61095409059659311</v>
      </c>
    </row>
    <row r="91" spans="1:22" x14ac:dyDescent="0.2">
      <c r="A91">
        <v>8</v>
      </c>
      <c r="B91" t="s">
        <v>325</v>
      </c>
      <c r="C91">
        <v>20</v>
      </c>
      <c r="D91">
        <v>2315.127</v>
      </c>
      <c r="E91">
        <v>1950.0119999999999</v>
      </c>
      <c r="F91">
        <v>1756.6759999999999</v>
      </c>
      <c r="G91">
        <v>3076.52</v>
      </c>
      <c r="H91">
        <v>21</v>
      </c>
      <c r="I91">
        <v>74</v>
      </c>
      <c r="J91">
        <v>15</v>
      </c>
      <c r="K91">
        <v>11</v>
      </c>
      <c r="L91">
        <v>-38.659999999999997</v>
      </c>
      <c r="M91">
        <v>2238.049</v>
      </c>
      <c r="N91">
        <v>1</v>
      </c>
      <c r="O91">
        <v>18.8</v>
      </c>
      <c r="P91">
        <f t="shared" si="12"/>
        <v>1.9995000000000001</v>
      </c>
      <c r="Q91">
        <f t="shared" si="13"/>
        <v>3.3230999999999997</v>
      </c>
      <c r="R91">
        <f t="shared" si="14"/>
        <v>0.60169721043603874</v>
      </c>
    </row>
    <row r="92" spans="1:22" x14ac:dyDescent="0.2">
      <c r="A92">
        <v>9</v>
      </c>
      <c r="B92" t="s">
        <v>326</v>
      </c>
      <c r="C92">
        <v>25</v>
      </c>
      <c r="D92">
        <v>2444.0549999999998</v>
      </c>
      <c r="E92">
        <v>2419.9540000000002</v>
      </c>
      <c r="F92">
        <v>1642.1759999999999</v>
      </c>
      <c r="G92">
        <v>3059.337</v>
      </c>
      <c r="H92">
        <v>18</v>
      </c>
      <c r="I92">
        <v>68</v>
      </c>
      <c r="J92">
        <v>20</v>
      </c>
      <c r="K92">
        <v>14</v>
      </c>
      <c r="L92">
        <v>-36.384</v>
      </c>
      <c r="M92">
        <v>2483.0709999999999</v>
      </c>
      <c r="N92">
        <v>1</v>
      </c>
      <c r="O92">
        <v>24.045000000000002</v>
      </c>
      <c r="P92">
        <f t="shared" si="12"/>
        <v>2.6659999999999999</v>
      </c>
      <c r="Q92">
        <f t="shared" si="13"/>
        <v>4.2294</v>
      </c>
      <c r="R92">
        <f t="shared" si="14"/>
        <v>0.6303494585520405</v>
      </c>
    </row>
    <row r="93" spans="1:22" x14ac:dyDescent="0.2">
      <c r="A93">
        <v>10</v>
      </c>
      <c r="B93" t="s">
        <v>327</v>
      </c>
      <c r="C93">
        <v>22</v>
      </c>
      <c r="D93">
        <v>2084.3609999999999</v>
      </c>
      <c r="E93">
        <v>1731.434</v>
      </c>
      <c r="F93">
        <v>1597.67</v>
      </c>
      <c r="G93">
        <v>2651.319</v>
      </c>
      <c r="H93">
        <v>23</v>
      </c>
      <c r="I93">
        <v>59</v>
      </c>
      <c r="J93">
        <v>18</v>
      </c>
      <c r="K93">
        <v>11</v>
      </c>
      <c r="L93">
        <v>-33.69</v>
      </c>
      <c r="M93">
        <v>2228.64</v>
      </c>
      <c r="N93">
        <v>1</v>
      </c>
      <c r="O93">
        <v>21.13</v>
      </c>
      <c r="P93">
        <f t="shared" si="12"/>
        <v>2.3994</v>
      </c>
      <c r="Q93">
        <f t="shared" si="13"/>
        <v>3.3230999999999997</v>
      </c>
      <c r="R93">
        <f t="shared" si="14"/>
        <v>0.72203665252324645</v>
      </c>
    </row>
    <row r="94" spans="1:22" x14ac:dyDescent="0.2">
      <c r="A94">
        <v>11</v>
      </c>
      <c r="B94" t="s">
        <v>328</v>
      </c>
      <c r="C94">
        <v>20</v>
      </c>
      <c r="D94">
        <v>2404.473</v>
      </c>
      <c r="E94">
        <v>1492.6030000000001</v>
      </c>
      <c r="F94">
        <v>1489.6489999999999</v>
      </c>
      <c r="G94">
        <v>3002.33</v>
      </c>
      <c r="H94">
        <v>21</v>
      </c>
      <c r="I94">
        <v>54</v>
      </c>
      <c r="J94">
        <v>15</v>
      </c>
      <c r="K94">
        <v>12</v>
      </c>
      <c r="L94">
        <v>-38.659999999999997</v>
      </c>
      <c r="M94">
        <v>2476.748</v>
      </c>
      <c r="N94">
        <v>1</v>
      </c>
      <c r="O94">
        <v>18.95</v>
      </c>
      <c r="P94">
        <f t="shared" si="12"/>
        <v>1.9995000000000001</v>
      </c>
      <c r="Q94">
        <f t="shared" si="13"/>
        <v>3.6251999999999995</v>
      </c>
      <c r="R94">
        <f t="shared" si="14"/>
        <v>0.55155577623303553</v>
      </c>
    </row>
    <row r="95" spans="1:22" x14ac:dyDescent="0.2">
      <c r="A95">
        <v>12</v>
      </c>
      <c r="B95" t="s">
        <v>329</v>
      </c>
      <c r="C95">
        <v>24</v>
      </c>
      <c r="D95">
        <v>2520.5349999999999</v>
      </c>
      <c r="E95">
        <v>2563.6729999999998</v>
      </c>
      <c r="F95">
        <v>1804.4190000000001</v>
      </c>
      <c r="G95">
        <v>3218.011</v>
      </c>
      <c r="H95">
        <v>19</v>
      </c>
      <c r="I95">
        <v>47</v>
      </c>
      <c r="J95">
        <v>18</v>
      </c>
      <c r="K95">
        <v>13</v>
      </c>
      <c r="L95">
        <v>-36.384</v>
      </c>
      <c r="M95">
        <v>2564.4630000000002</v>
      </c>
      <c r="N95">
        <v>1</v>
      </c>
      <c r="O95">
        <v>22.535</v>
      </c>
      <c r="P95">
        <f t="shared" si="12"/>
        <v>2.3994</v>
      </c>
      <c r="Q95">
        <f t="shared" si="13"/>
        <v>3.9272999999999998</v>
      </c>
      <c r="R95">
        <f t="shared" si="14"/>
        <v>0.61095409059659311</v>
      </c>
    </row>
    <row r="96" spans="1:22" x14ac:dyDescent="0.2">
      <c r="A96">
        <v>13</v>
      </c>
      <c r="B96" t="s">
        <v>330</v>
      </c>
      <c r="C96">
        <v>27</v>
      </c>
      <c r="D96">
        <v>2066.4699999999998</v>
      </c>
      <c r="E96">
        <v>2218.6619999999998</v>
      </c>
      <c r="F96">
        <v>1678.521</v>
      </c>
      <c r="G96">
        <v>2408.2109999999998</v>
      </c>
      <c r="H96">
        <v>22</v>
      </c>
      <c r="I96">
        <v>30</v>
      </c>
      <c r="J96">
        <v>22</v>
      </c>
      <c r="K96">
        <v>14</v>
      </c>
      <c r="L96">
        <v>-32.470999999999997</v>
      </c>
      <c r="M96">
        <v>2111.6559999999999</v>
      </c>
      <c r="N96">
        <v>1</v>
      </c>
      <c r="O96">
        <v>26.218</v>
      </c>
      <c r="P96">
        <f t="shared" si="12"/>
        <v>2.9325999999999999</v>
      </c>
      <c r="Q96">
        <f t="shared" si="13"/>
        <v>4.2294</v>
      </c>
      <c r="R96">
        <f t="shared" si="14"/>
        <v>0.69338440440724447</v>
      </c>
    </row>
    <row r="97" spans="1:22" x14ac:dyDescent="0.2">
      <c r="A97">
        <v>14</v>
      </c>
      <c r="B97" t="s">
        <v>331</v>
      </c>
      <c r="C97">
        <v>21</v>
      </c>
      <c r="D97">
        <v>1978</v>
      </c>
      <c r="E97">
        <v>1565.5630000000001</v>
      </c>
      <c r="F97">
        <v>1563.7360000000001</v>
      </c>
      <c r="G97">
        <v>2499.3850000000002</v>
      </c>
      <c r="H97">
        <v>20</v>
      </c>
      <c r="I97">
        <v>38</v>
      </c>
      <c r="J97">
        <v>17</v>
      </c>
      <c r="K97">
        <v>12</v>
      </c>
      <c r="L97">
        <v>-35.218000000000004</v>
      </c>
      <c r="M97">
        <v>1939.7370000000001</v>
      </c>
      <c r="N97">
        <v>1</v>
      </c>
      <c r="O97">
        <v>20.344000000000001</v>
      </c>
      <c r="P97">
        <f t="shared" si="12"/>
        <v>2.2661000000000002</v>
      </c>
      <c r="Q97">
        <f t="shared" si="13"/>
        <v>3.6251999999999995</v>
      </c>
      <c r="R97">
        <f t="shared" si="14"/>
        <v>0.62509654639744028</v>
      </c>
    </row>
    <row r="98" spans="1:22" x14ac:dyDescent="0.2">
      <c r="A98">
        <v>15</v>
      </c>
      <c r="B98" t="s">
        <v>332</v>
      </c>
      <c r="C98">
        <v>29</v>
      </c>
      <c r="D98">
        <v>2257.1019999999999</v>
      </c>
      <c r="E98">
        <v>1675.19</v>
      </c>
      <c r="F98">
        <v>1672.9359999999999</v>
      </c>
      <c r="G98">
        <v>2826.8879999999999</v>
      </c>
      <c r="H98">
        <v>17</v>
      </c>
      <c r="I98">
        <v>26</v>
      </c>
      <c r="J98">
        <v>23</v>
      </c>
      <c r="K98">
        <v>16</v>
      </c>
      <c r="L98">
        <v>-33.110999999999997</v>
      </c>
      <c r="M98">
        <v>2277.114</v>
      </c>
      <c r="N98">
        <v>1</v>
      </c>
      <c r="O98">
        <v>27.690999999999999</v>
      </c>
      <c r="P98">
        <f t="shared" si="12"/>
        <v>3.0659000000000001</v>
      </c>
      <c r="Q98">
        <f t="shared" si="13"/>
        <v>4.8335999999999997</v>
      </c>
      <c r="R98">
        <f t="shared" si="14"/>
        <v>0.63428914266799075</v>
      </c>
    </row>
    <row r="99" spans="1:22" x14ac:dyDescent="0.2">
      <c r="A99">
        <v>16</v>
      </c>
      <c r="B99" t="s">
        <v>333</v>
      </c>
      <c r="C99">
        <v>29</v>
      </c>
      <c r="D99">
        <v>2063.989</v>
      </c>
      <c r="E99">
        <v>1749.24</v>
      </c>
      <c r="F99">
        <v>1747.511</v>
      </c>
      <c r="G99">
        <v>2632.7280000000001</v>
      </c>
      <c r="H99">
        <v>16</v>
      </c>
      <c r="I99">
        <v>19</v>
      </c>
      <c r="J99">
        <v>23</v>
      </c>
      <c r="K99">
        <v>17</v>
      </c>
      <c r="L99">
        <v>-36.469000000000001</v>
      </c>
      <c r="M99">
        <v>2067.4270000000001</v>
      </c>
      <c r="N99">
        <v>1</v>
      </c>
      <c r="O99">
        <v>28.466999999999999</v>
      </c>
      <c r="P99">
        <f t="shared" si="12"/>
        <v>3.0659000000000001</v>
      </c>
      <c r="Q99">
        <f t="shared" si="13"/>
        <v>5.1356999999999999</v>
      </c>
      <c r="R99">
        <f t="shared" si="14"/>
        <v>0.59697801662869721</v>
      </c>
    </row>
    <row r="100" spans="1:22" x14ac:dyDescent="0.2">
      <c r="A100">
        <v>17</v>
      </c>
      <c r="B100" t="s">
        <v>334</v>
      </c>
      <c r="C100">
        <v>17</v>
      </c>
      <c r="D100">
        <v>1864.6379999999999</v>
      </c>
      <c r="E100">
        <v>1680.8510000000001</v>
      </c>
      <c r="F100">
        <v>1679.9690000000001</v>
      </c>
      <c r="G100">
        <v>2131.114</v>
      </c>
      <c r="H100">
        <v>18</v>
      </c>
      <c r="I100">
        <v>9</v>
      </c>
      <c r="J100">
        <v>13</v>
      </c>
      <c r="K100">
        <v>9</v>
      </c>
      <c r="L100">
        <v>-39.805999999999997</v>
      </c>
      <c r="M100">
        <v>1873.213</v>
      </c>
      <c r="N100">
        <v>1</v>
      </c>
      <c r="O100">
        <v>15.6</v>
      </c>
      <c r="P100">
        <f t="shared" si="12"/>
        <v>1.7329000000000001</v>
      </c>
      <c r="Q100">
        <f t="shared" si="13"/>
        <v>2.7188999999999997</v>
      </c>
      <c r="R100">
        <f t="shared" si="14"/>
        <v>0.63735334142484101</v>
      </c>
      <c r="S100">
        <v>17</v>
      </c>
      <c r="V100">
        <v>1</v>
      </c>
    </row>
    <row r="101" spans="1:22" x14ac:dyDescent="0.2">
      <c r="A101" t="s">
        <v>65</v>
      </c>
      <c r="P101">
        <f t="shared" ref="P101:P127" si="15">J101*0.1333</f>
        <v>0</v>
      </c>
      <c r="Q101">
        <f t="shared" ref="Q101:Q127" si="16">K101*0.3021</f>
        <v>0</v>
      </c>
      <c r="R101" t="e">
        <f t="shared" ref="R101:R127" si="17">P101/Q101</f>
        <v>#DIV/0!</v>
      </c>
    </row>
    <row r="102" spans="1:22" x14ac:dyDescent="0.2">
      <c r="A102">
        <v>1</v>
      </c>
      <c r="B102" t="s">
        <v>335</v>
      </c>
      <c r="C102">
        <v>11</v>
      </c>
      <c r="D102">
        <v>6940.1270000000004</v>
      </c>
      <c r="E102">
        <v>16.757999999999999</v>
      </c>
      <c r="F102">
        <v>0</v>
      </c>
      <c r="G102">
        <v>8579.9770000000008</v>
      </c>
      <c r="H102">
        <v>46</v>
      </c>
      <c r="I102">
        <v>118</v>
      </c>
      <c r="J102">
        <v>10</v>
      </c>
      <c r="K102">
        <v>3</v>
      </c>
      <c r="L102">
        <v>-21.800999999999998</v>
      </c>
      <c r="M102">
        <v>7673.9610000000002</v>
      </c>
      <c r="N102">
        <v>1</v>
      </c>
      <c r="O102">
        <v>10.225</v>
      </c>
      <c r="P102">
        <f t="shared" si="15"/>
        <v>1.333</v>
      </c>
      <c r="Q102">
        <f t="shared" si="16"/>
        <v>0.90629999999999988</v>
      </c>
      <c r="R102">
        <f t="shared" si="17"/>
        <v>1.4708154032880947</v>
      </c>
    </row>
    <row r="103" spans="1:22" x14ac:dyDescent="0.2">
      <c r="A103">
        <v>2</v>
      </c>
      <c r="B103" t="s">
        <v>336</v>
      </c>
      <c r="C103">
        <v>20</v>
      </c>
      <c r="D103">
        <v>3956.384</v>
      </c>
      <c r="E103">
        <v>3365.4209999999998</v>
      </c>
      <c r="F103">
        <v>3362.3020000000001</v>
      </c>
      <c r="G103">
        <v>4959.6170000000002</v>
      </c>
      <c r="H103">
        <v>36</v>
      </c>
      <c r="I103">
        <v>118</v>
      </c>
      <c r="J103">
        <v>18</v>
      </c>
      <c r="K103">
        <v>7</v>
      </c>
      <c r="L103">
        <v>-21.251000000000001</v>
      </c>
      <c r="M103">
        <v>3967.395</v>
      </c>
      <c r="N103">
        <v>1</v>
      </c>
      <c r="O103">
        <v>19.469000000000001</v>
      </c>
      <c r="P103">
        <f t="shared" si="15"/>
        <v>2.3994</v>
      </c>
      <c r="Q103">
        <f t="shared" si="16"/>
        <v>2.1147</v>
      </c>
      <c r="R103">
        <f t="shared" si="17"/>
        <v>1.1346290253936728</v>
      </c>
    </row>
    <row r="104" spans="1:22" x14ac:dyDescent="0.2">
      <c r="A104">
        <v>3</v>
      </c>
      <c r="B104" t="s">
        <v>337</v>
      </c>
      <c r="C104">
        <v>19</v>
      </c>
      <c r="D104">
        <v>3440.8829999999998</v>
      </c>
      <c r="E104">
        <v>2816.1680000000001</v>
      </c>
      <c r="F104">
        <v>2813.4580000000001</v>
      </c>
      <c r="G104">
        <v>4200.7610000000004</v>
      </c>
      <c r="H104">
        <v>35</v>
      </c>
      <c r="I104">
        <v>115</v>
      </c>
      <c r="J104">
        <v>16</v>
      </c>
      <c r="K104">
        <v>7</v>
      </c>
      <c r="L104">
        <v>-23.629000000000001</v>
      </c>
      <c r="M104">
        <v>3400.0320000000002</v>
      </c>
      <c r="N104">
        <v>1</v>
      </c>
      <c r="O104">
        <v>17.552</v>
      </c>
      <c r="P104">
        <f t="shared" si="15"/>
        <v>2.1328</v>
      </c>
      <c r="Q104">
        <f t="shared" si="16"/>
        <v>2.1147</v>
      </c>
      <c r="R104">
        <f t="shared" si="17"/>
        <v>1.0085591336832647</v>
      </c>
    </row>
    <row r="105" spans="1:22" x14ac:dyDescent="0.2">
      <c r="A105">
        <v>4</v>
      </c>
      <c r="B105" t="s">
        <v>338</v>
      </c>
      <c r="C105">
        <v>22</v>
      </c>
      <c r="D105">
        <v>5735.0360000000001</v>
      </c>
      <c r="E105">
        <v>4780.2280000000001</v>
      </c>
      <c r="F105">
        <v>4776.567</v>
      </c>
      <c r="G105">
        <v>6651.1360000000004</v>
      </c>
      <c r="H105">
        <v>28</v>
      </c>
      <c r="I105">
        <v>114</v>
      </c>
      <c r="J105">
        <v>20</v>
      </c>
      <c r="K105">
        <v>9</v>
      </c>
      <c r="L105">
        <v>-24.228000000000002</v>
      </c>
      <c r="M105">
        <v>5735.8580000000002</v>
      </c>
      <c r="N105">
        <v>1</v>
      </c>
      <c r="O105">
        <v>21.338999999999999</v>
      </c>
      <c r="P105">
        <f t="shared" si="15"/>
        <v>2.6659999999999999</v>
      </c>
      <c r="Q105">
        <f t="shared" si="16"/>
        <v>2.7188999999999997</v>
      </c>
      <c r="R105">
        <f t="shared" si="17"/>
        <v>0.98054360219206305</v>
      </c>
    </row>
    <row r="106" spans="1:22" x14ac:dyDescent="0.2">
      <c r="A106">
        <v>5</v>
      </c>
      <c r="B106" t="s">
        <v>339</v>
      </c>
      <c r="C106">
        <v>25</v>
      </c>
      <c r="D106">
        <v>4591.4669999999996</v>
      </c>
      <c r="E106">
        <v>4984.9650000000001</v>
      </c>
      <c r="F106">
        <v>3135.42</v>
      </c>
      <c r="G106">
        <v>5332.5590000000002</v>
      </c>
      <c r="H106">
        <v>26</v>
      </c>
      <c r="I106">
        <v>108</v>
      </c>
      <c r="J106">
        <v>22</v>
      </c>
      <c r="K106">
        <v>10</v>
      </c>
      <c r="L106">
        <v>-24.443999999999999</v>
      </c>
      <c r="M106">
        <v>4786.7820000000002</v>
      </c>
      <c r="N106">
        <v>1</v>
      </c>
      <c r="O106">
        <v>24.318000000000001</v>
      </c>
      <c r="P106">
        <f t="shared" si="15"/>
        <v>2.9325999999999999</v>
      </c>
      <c r="Q106">
        <f t="shared" si="16"/>
        <v>3.0209999999999999</v>
      </c>
      <c r="R106">
        <f t="shared" si="17"/>
        <v>0.9707381661701423</v>
      </c>
    </row>
    <row r="107" spans="1:22" x14ac:dyDescent="0.2">
      <c r="A107">
        <v>6</v>
      </c>
      <c r="B107" t="s">
        <v>340</v>
      </c>
      <c r="C107">
        <v>24</v>
      </c>
      <c r="D107">
        <v>4422.1030000000001</v>
      </c>
      <c r="E107">
        <v>3651.373</v>
      </c>
      <c r="F107">
        <v>3648.3449999999998</v>
      </c>
      <c r="G107">
        <v>5198.607</v>
      </c>
      <c r="H107">
        <v>26</v>
      </c>
      <c r="I107">
        <v>103</v>
      </c>
      <c r="J107">
        <v>21</v>
      </c>
      <c r="K107">
        <v>10</v>
      </c>
      <c r="L107">
        <v>-23.199000000000002</v>
      </c>
      <c r="M107">
        <v>4390.8429999999998</v>
      </c>
      <c r="N107">
        <v>1</v>
      </c>
      <c r="O107">
        <v>22.745999999999999</v>
      </c>
      <c r="P107">
        <f t="shared" si="15"/>
        <v>2.7993000000000001</v>
      </c>
      <c r="Q107">
        <f t="shared" si="16"/>
        <v>3.0209999999999999</v>
      </c>
      <c r="R107">
        <f t="shared" si="17"/>
        <v>0.92661370407149957</v>
      </c>
    </row>
    <row r="108" spans="1:22" x14ac:dyDescent="0.2">
      <c r="A108">
        <v>7</v>
      </c>
      <c r="B108" t="s">
        <v>341</v>
      </c>
      <c r="C108">
        <v>22</v>
      </c>
      <c r="D108">
        <v>3578.3090000000002</v>
      </c>
      <c r="E108">
        <v>3138.4279999999999</v>
      </c>
      <c r="F108">
        <v>2792.3870000000002</v>
      </c>
      <c r="G108">
        <v>4165.82</v>
      </c>
      <c r="H108">
        <v>22</v>
      </c>
      <c r="I108">
        <v>101</v>
      </c>
      <c r="J108">
        <v>19</v>
      </c>
      <c r="K108">
        <v>8</v>
      </c>
      <c r="L108">
        <v>-22.834</v>
      </c>
      <c r="M108">
        <v>3580.2719999999999</v>
      </c>
      <c r="N108">
        <v>1</v>
      </c>
      <c r="O108">
        <v>21.077000000000002</v>
      </c>
      <c r="P108">
        <f t="shared" si="15"/>
        <v>2.5327000000000002</v>
      </c>
      <c r="Q108">
        <f t="shared" si="16"/>
        <v>2.4167999999999998</v>
      </c>
      <c r="R108">
        <f t="shared" si="17"/>
        <v>1.0479559748427674</v>
      </c>
    </row>
    <row r="109" spans="1:22" x14ac:dyDescent="0.2">
      <c r="A109">
        <v>8</v>
      </c>
      <c r="B109" t="s">
        <v>342</v>
      </c>
      <c r="C109">
        <v>22</v>
      </c>
      <c r="D109">
        <v>4042.375</v>
      </c>
      <c r="E109">
        <v>4081.8649999999998</v>
      </c>
      <c r="F109">
        <v>3019.4270000000001</v>
      </c>
      <c r="G109">
        <v>5041.6139999999996</v>
      </c>
      <c r="H109">
        <v>29</v>
      </c>
      <c r="I109">
        <v>95</v>
      </c>
      <c r="J109">
        <v>20</v>
      </c>
      <c r="K109">
        <v>8</v>
      </c>
      <c r="L109">
        <v>-21.800999999999998</v>
      </c>
      <c r="M109">
        <v>3977.2440000000001</v>
      </c>
      <c r="N109">
        <v>1</v>
      </c>
      <c r="O109">
        <v>21.419</v>
      </c>
      <c r="P109">
        <f t="shared" si="15"/>
        <v>2.6659999999999999</v>
      </c>
      <c r="Q109">
        <f t="shared" si="16"/>
        <v>2.4167999999999998</v>
      </c>
      <c r="R109">
        <f t="shared" si="17"/>
        <v>1.1031115524660708</v>
      </c>
    </row>
    <row r="110" spans="1:22" x14ac:dyDescent="0.2">
      <c r="A110">
        <v>9</v>
      </c>
      <c r="B110" t="s">
        <v>343</v>
      </c>
      <c r="C110">
        <v>25</v>
      </c>
      <c r="D110">
        <v>3650.8609999999999</v>
      </c>
      <c r="E110">
        <v>3365.7820000000002</v>
      </c>
      <c r="F110">
        <v>2939.0210000000002</v>
      </c>
      <c r="G110">
        <v>4247.4139999999998</v>
      </c>
      <c r="H110">
        <v>22</v>
      </c>
      <c r="I110">
        <v>94</v>
      </c>
      <c r="J110">
        <v>22</v>
      </c>
      <c r="K110">
        <v>9</v>
      </c>
      <c r="L110">
        <v>-22.248999999999999</v>
      </c>
      <c r="M110">
        <v>3578.2170000000001</v>
      </c>
      <c r="N110">
        <v>1</v>
      </c>
      <c r="O110">
        <v>23.707000000000001</v>
      </c>
      <c r="P110">
        <f t="shared" si="15"/>
        <v>2.9325999999999999</v>
      </c>
      <c r="Q110">
        <f t="shared" si="16"/>
        <v>2.7188999999999997</v>
      </c>
      <c r="R110">
        <f t="shared" si="17"/>
        <v>1.0785979624112694</v>
      </c>
    </row>
    <row r="111" spans="1:22" x14ac:dyDescent="0.2">
      <c r="A111">
        <v>10</v>
      </c>
      <c r="B111" t="s">
        <v>344</v>
      </c>
      <c r="C111">
        <v>24</v>
      </c>
      <c r="D111">
        <v>4195.09</v>
      </c>
      <c r="E111">
        <v>3957.6120000000001</v>
      </c>
      <c r="F111">
        <v>3603.4119999999998</v>
      </c>
      <c r="G111">
        <v>5330.5590000000002</v>
      </c>
      <c r="H111">
        <v>22</v>
      </c>
      <c r="I111">
        <v>90</v>
      </c>
      <c r="J111">
        <v>21</v>
      </c>
      <c r="K111">
        <v>8</v>
      </c>
      <c r="L111">
        <v>-22.248999999999999</v>
      </c>
      <c r="M111">
        <v>4083.3560000000002</v>
      </c>
      <c r="N111">
        <v>1</v>
      </c>
      <c r="O111">
        <v>22.902999999999999</v>
      </c>
      <c r="P111">
        <f t="shared" si="15"/>
        <v>2.7993000000000001</v>
      </c>
      <c r="Q111">
        <f t="shared" si="16"/>
        <v>2.4167999999999998</v>
      </c>
      <c r="R111">
        <f t="shared" si="17"/>
        <v>1.1582671300893745</v>
      </c>
    </row>
    <row r="112" spans="1:22" x14ac:dyDescent="0.2">
      <c r="A112">
        <v>11</v>
      </c>
      <c r="B112" t="s">
        <v>345</v>
      </c>
      <c r="C112">
        <v>24</v>
      </c>
      <c r="D112">
        <v>3691.6379999999999</v>
      </c>
      <c r="E112">
        <v>3488.8020000000001</v>
      </c>
      <c r="F112">
        <v>3208.875</v>
      </c>
      <c r="G112">
        <v>4573.8540000000003</v>
      </c>
      <c r="H112">
        <v>23</v>
      </c>
      <c r="I112">
        <v>88</v>
      </c>
      <c r="J112">
        <v>21</v>
      </c>
      <c r="K112">
        <v>10</v>
      </c>
      <c r="L112">
        <v>-23.199000000000002</v>
      </c>
      <c r="M112">
        <v>3682.6610000000001</v>
      </c>
      <c r="N112">
        <v>1</v>
      </c>
      <c r="O112">
        <v>22.966999999999999</v>
      </c>
      <c r="P112">
        <f t="shared" si="15"/>
        <v>2.7993000000000001</v>
      </c>
      <c r="Q112">
        <f t="shared" si="16"/>
        <v>3.0209999999999999</v>
      </c>
      <c r="R112">
        <f t="shared" si="17"/>
        <v>0.92661370407149957</v>
      </c>
    </row>
    <row r="113" spans="1:22" x14ac:dyDescent="0.2">
      <c r="A113">
        <v>12</v>
      </c>
      <c r="B113" t="s">
        <v>346</v>
      </c>
      <c r="C113">
        <v>29</v>
      </c>
      <c r="D113">
        <v>3351.5650000000001</v>
      </c>
      <c r="E113">
        <v>2974.0729999999999</v>
      </c>
      <c r="F113">
        <v>2818.857</v>
      </c>
      <c r="G113">
        <v>4213.0749999999998</v>
      </c>
      <c r="H113">
        <v>24</v>
      </c>
      <c r="I113">
        <v>84</v>
      </c>
      <c r="J113">
        <v>25</v>
      </c>
      <c r="K113">
        <v>13</v>
      </c>
      <c r="L113">
        <v>-25.640999999999998</v>
      </c>
      <c r="M113">
        <v>3233.6840000000002</v>
      </c>
      <c r="N113">
        <v>1</v>
      </c>
      <c r="O113">
        <v>28.175000000000001</v>
      </c>
      <c r="P113">
        <f t="shared" si="15"/>
        <v>3.3325</v>
      </c>
      <c r="Q113">
        <f t="shared" si="16"/>
        <v>3.9272999999999998</v>
      </c>
      <c r="R113">
        <f t="shared" si="17"/>
        <v>0.84854734805082377</v>
      </c>
    </row>
    <row r="114" spans="1:22" x14ac:dyDescent="0.2">
      <c r="A114">
        <v>13</v>
      </c>
      <c r="B114" t="s">
        <v>347</v>
      </c>
      <c r="C114">
        <v>25</v>
      </c>
      <c r="D114">
        <v>4464.0559999999996</v>
      </c>
      <c r="E114">
        <v>5550.415</v>
      </c>
      <c r="F114">
        <v>3224.1990000000001</v>
      </c>
      <c r="G114">
        <v>5554.9669999999996</v>
      </c>
      <c r="H114">
        <v>22</v>
      </c>
      <c r="I114">
        <v>80</v>
      </c>
      <c r="J114">
        <v>22</v>
      </c>
      <c r="K114">
        <v>10</v>
      </c>
      <c r="L114">
        <v>-24.443999999999999</v>
      </c>
      <c r="M114">
        <v>4430.9830000000002</v>
      </c>
      <c r="N114">
        <v>1</v>
      </c>
      <c r="O114">
        <v>24.387</v>
      </c>
      <c r="P114">
        <f t="shared" si="15"/>
        <v>2.9325999999999999</v>
      </c>
      <c r="Q114">
        <f t="shared" si="16"/>
        <v>3.0209999999999999</v>
      </c>
      <c r="R114">
        <f t="shared" si="17"/>
        <v>0.9707381661701423</v>
      </c>
    </row>
    <row r="115" spans="1:22" x14ac:dyDescent="0.2">
      <c r="A115">
        <v>14</v>
      </c>
      <c r="B115" t="s">
        <v>348</v>
      </c>
      <c r="C115">
        <v>28</v>
      </c>
      <c r="D115">
        <v>4411.0590000000002</v>
      </c>
      <c r="E115">
        <v>4037.7249999999999</v>
      </c>
      <c r="F115">
        <v>2787.71</v>
      </c>
      <c r="G115">
        <v>5378.8339999999998</v>
      </c>
      <c r="H115">
        <v>20</v>
      </c>
      <c r="I115">
        <v>75</v>
      </c>
      <c r="J115">
        <v>25</v>
      </c>
      <c r="K115">
        <v>12</v>
      </c>
      <c r="L115">
        <v>-25.640999999999998</v>
      </c>
      <c r="M115">
        <v>4347.9780000000001</v>
      </c>
      <c r="N115">
        <v>1</v>
      </c>
      <c r="O115">
        <v>27.207999999999998</v>
      </c>
      <c r="P115">
        <f t="shared" si="15"/>
        <v>3.3325</v>
      </c>
      <c r="Q115">
        <f t="shared" si="16"/>
        <v>3.6251999999999995</v>
      </c>
      <c r="R115">
        <f t="shared" si="17"/>
        <v>0.91925962705505915</v>
      </c>
    </row>
    <row r="116" spans="1:22" x14ac:dyDescent="0.2">
      <c r="A116">
        <v>15</v>
      </c>
      <c r="B116" t="s">
        <v>349</v>
      </c>
      <c r="C116">
        <v>26</v>
      </c>
      <c r="D116">
        <v>4242.741</v>
      </c>
      <c r="E116">
        <v>3534.6390000000001</v>
      </c>
      <c r="F116">
        <v>3157.7339999999999</v>
      </c>
      <c r="G116">
        <v>4928.152</v>
      </c>
      <c r="H116">
        <v>17</v>
      </c>
      <c r="I116">
        <v>67</v>
      </c>
      <c r="J116">
        <v>23</v>
      </c>
      <c r="K116">
        <v>11</v>
      </c>
      <c r="L116">
        <v>-25.56</v>
      </c>
      <c r="M116">
        <v>4219.2929999999997</v>
      </c>
      <c r="N116">
        <v>1</v>
      </c>
      <c r="O116">
        <v>24.972000000000001</v>
      </c>
      <c r="P116">
        <f t="shared" si="15"/>
        <v>3.0659000000000001</v>
      </c>
      <c r="Q116">
        <f t="shared" si="16"/>
        <v>3.3230999999999997</v>
      </c>
      <c r="R116">
        <f t="shared" si="17"/>
        <v>0.9226023893352594</v>
      </c>
    </row>
    <row r="117" spans="1:22" x14ac:dyDescent="0.2">
      <c r="A117">
        <v>16</v>
      </c>
      <c r="B117" t="s">
        <v>350</v>
      </c>
      <c r="C117">
        <v>29</v>
      </c>
      <c r="D117">
        <v>3169.558</v>
      </c>
      <c r="E117">
        <v>3411.855</v>
      </c>
      <c r="F117">
        <v>2689.569</v>
      </c>
      <c r="G117">
        <v>4162.9170000000004</v>
      </c>
      <c r="H117">
        <v>19</v>
      </c>
      <c r="I117">
        <v>60</v>
      </c>
      <c r="J117">
        <v>25</v>
      </c>
      <c r="K117">
        <v>13</v>
      </c>
      <c r="L117">
        <v>-25.640999999999998</v>
      </c>
      <c r="M117">
        <v>3092.0569999999998</v>
      </c>
      <c r="N117">
        <v>1</v>
      </c>
      <c r="O117">
        <v>28.248999999999999</v>
      </c>
      <c r="P117">
        <f t="shared" si="15"/>
        <v>3.3325</v>
      </c>
      <c r="Q117">
        <f t="shared" si="16"/>
        <v>3.9272999999999998</v>
      </c>
      <c r="R117">
        <f t="shared" si="17"/>
        <v>0.84854734805082377</v>
      </c>
    </row>
    <row r="118" spans="1:22" x14ac:dyDescent="0.2">
      <c r="A118">
        <v>17</v>
      </c>
      <c r="B118" t="s">
        <v>351</v>
      </c>
      <c r="C118">
        <v>26</v>
      </c>
      <c r="D118">
        <v>3446.683</v>
      </c>
      <c r="E118">
        <v>3458.2020000000002</v>
      </c>
      <c r="F118">
        <v>2804.46</v>
      </c>
      <c r="G118">
        <v>3946.835</v>
      </c>
      <c r="H118">
        <v>19</v>
      </c>
      <c r="I118">
        <v>55</v>
      </c>
      <c r="J118">
        <v>23</v>
      </c>
      <c r="K118">
        <v>11</v>
      </c>
      <c r="L118">
        <v>-22.62</v>
      </c>
      <c r="M118">
        <v>3482.518</v>
      </c>
      <c r="N118">
        <v>1</v>
      </c>
      <c r="O118">
        <v>25.434999999999999</v>
      </c>
      <c r="P118">
        <f t="shared" si="15"/>
        <v>3.0659000000000001</v>
      </c>
      <c r="Q118">
        <f t="shared" si="16"/>
        <v>3.3230999999999997</v>
      </c>
      <c r="R118">
        <f t="shared" si="17"/>
        <v>0.9226023893352594</v>
      </c>
    </row>
    <row r="119" spans="1:22" x14ac:dyDescent="0.2">
      <c r="A119">
        <v>18</v>
      </c>
      <c r="B119" t="s">
        <v>352</v>
      </c>
      <c r="C119">
        <v>30</v>
      </c>
      <c r="D119">
        <v>3337.3910000000001</v>
      </c>
      <c r="E119">
        <v>3316.4369999999999</v>
      </c>
      <c r="F119">
        <v>2736.3409999999999</v>
      </c>
      <c r="G119">
        <v>3892.018</v>
      </c>
      <c r="H119">
        <v>17</v>
      </c>
      <c r="I119">
        <v>47</v>
      </c>
      <c r="J119">
        <v>26</v>
      </c>
      <c r="K119">
        <v>13</v>
      </c>
      <c r="L119">
        <v>-26.565000000000001</v>
      </c>
      <c r="M119">
        <v>3408.413</v>
      </c>
      <c r="N119">
        <v>1</v>
      </c>
      <c r="O119">
        <v>28.920999999999999</v>
      </c>
      <c r="P119">
        <f t="shared" si="15"/>
        <v>3.4658000000000002</v>
      </c>
      <c r="Q119">
        <f t="shared" si="16"/>
        <v>3.9272999999999998</v>
      </c>
      <c r="R119">
        <f t="shared" si="17"/>
        <v>0.88248924197285672</v>
      </c>
    </row>
    <row r="120" spans="1:22" x14ac:dyDescent="0.2">
      <c r="A120">
        <v>19</v>
      </c>
      <c r="B120" t="s">
        <v>353</v>
      </c>
      <c r="C120">
        <v>24</v>
      </c>
      <c r="D120">
        <v>3410.5410000000002</v>
      </c>
      <c r="E120">
        <v>2680.991</v>
      </c>
      <c r="F120">
        <v>2678.1610000000001</v>
      </c>
      <c r="G120">
        <v>4127.32</v>
      </c>
      <c r="H120">
        <v>18</v>
      </c>
      <c r="I120">
        <v>42</v>
      </c>
      <c r="J120">
        <v>21</v>
      </c>
      <c r="K120">
        <v>10</v>
      </c>
      <c r="L120">
        <v>-25.463000000000001</v>
      </c>
      <c r="M120">
        <v>3403.5639999999999</v>
      </c>
      <c r="N120">
        <v>1</v>
      </c>
      <c r="O120">
        <v>23.109000000000002</v>
      </c>
      <c r="P120">
        <f t="shared" si="15"/>
        <v>2.7993000000000001</v>
      </c>
      <c r="Q120">
        <f t="shared" si="16"/>
        <v>3.0209999999999999</v>
      </c>
      <c r="R120">
        <f t="shared" si="17"/>
        <v>0.92661370407149957</v>
      </c>
    </row>
    <row r="121" spans="1:22" x14ac:dyDescent="0.2">
      <c r="A121">
        <v>20</v>
      </c>
      <c r="B121" t="s">
        <v>354</v>
      </c>
      <c r="C121">
        <v>29</v>
      </c>
      <c r="D121">
        <v>3243.1129999999998</v>
      </c>
      <c r="E121">
        <v>2647.2669999999998</v>
      </c>
      <c r="F121">
        <v>2644.3679999999999</v>
      </c>
      <c r="G121">
        <v>4128.6890000000003</v>
      </c>
      <c r="H121">
        <v>23</v>
      </c>
      <c r="I121">
        <v>32</v>
      </c>
      <c r="J121">
        <v>25</v>
      </c>
      <c r="K121">
        <v>12</v>
      </c>
      <c r="L121">
        <v>-27.474</v>
      </c>
      <c r="M121">
        <v>3169.7150000000001</v>
      </c>
      <c r="N121">
        <v>1</v>
      </c>
      <c r="O121">
        <v>27.952999999999999</v>
      </c>
      <c r="P121">
        <f t="shared" si="15"/>
        <v>3.3325</v>
      </c>
      <c r="Q121">
        <f t="shared" si="16"/>
        <v>3.6251999999999995</v>
      </c>
      <c r="R121">
        <f t="shared" si="17"/>
        <v>0.91925962705505915</v>
      </c>
    </row>
    <row r="122" spans="1:22" x14ac:dyDescent="0.2">
      <c r="A122">
        <v>21</v>
      </c>
      <c r="B122" t="s">
        <v>355</v>
      </c>
      <c r="C122">
        <v>26</v>
      </c>
      <c r="D122">
        <v>3203.7109999999998</v>
      </c>
      <c r="E122">
        <v>3260.395</v>
      </c>
      <c r="F122">
        <v>2750.9479999999999</v>
      </c>
      <c r="G122">
        <v>3790.1390000000001</v>
      </c>
      <c r="H122">
        <v>24</v>
      </c>
      <c r="I122">
        <v>35</v>
      </c>
      <c r="J122">
        <v>23</v>
      </c>
      <c r="K122">
        <v>10</v>
      </c>
      <c r="L122">
        <v>-23.498999999999999</v>
      </c>
      <c r="M122">
        <v>3197.239</v>
      </c>
      <c r="N122">
        <v>1</v>
      </c>
      <c r="O122">
        <v>25.385999999999999</v>
      </c>
      <c r="P122">
        <f t="shared" si="15"/>
        <v>3.0659000000000001</v>
      </c>
      <c r="Q122">
        <f t="shared" si="16"/>
        <v>3.0209999999999999</v>
      </c>
      <c r="R122">
        <f t="shared" si="17"/>
        <v>1.0148626282687851</v>
      </c>
    </row>
    <row r="123" spans="1:22" x14ac:dyDescent="0.2">
      <c r="A123">
        <v>22</v>
      </c>
      <c r="B123" t="s">
        <v>356</v>
      </c>
      <c r="C123">
        <v>27</v>
      </c>
      <c r="D123">
        <v>3261.6329999999998</v>
      </c>
      <c r="E123">
        <v>2769.2710000000002</v>
      </c>
      <c r="F123">
        <v>2767.1439999999998</v>
      </c>
      <c r="G123">
        <v>3856.2950000000001</v>
      </c>
      <c r="H123">
        <v>18</v>
      </c>
      <c r="I123">
        <v>27</v>
      </c>
      <c r="J123">
        <v>24</v>
      </c>
      <c r="K123">
        <v>12</v>
      </c>
      <c r="L123">
        <v>-27.553000000000001</v>
      </c>
      <c r="M123">
        <v>3209.8490000000002</v>
      </c>
      <c r="N123">
        <v>1</v>
      </c>
      <c r="O123">
        <v>26.463000000000001</v>
      </c>
      <c r="P123">
        <f t="shared" si="15"/>
        <v>3.1992000000000003</v>
      </c>
      <c r="Q123">
        <f t="shared" si="16"/>
        <v>3.6251999999999995</v>
      </c>
      <c r="R123">
        <f t="shared" si="17"/>
        <v>0.88248924197285683</v>
      </c>
    </row>
    <row r="124" spans="1:22" x14ac:dyDescent="0.2">
      <c r="A124">
        <v>23</v>
      </c>
      <c r="B124" t="s">
        <v>357</v>
      </c>
      <c r="C124">
        <v>27</v>
      </c>
      <c r="D124">
        <v>3036.5450000000001</v>
      </c>
      <c r="E124">
        <v>2939.0129999999999</v>
      </c>
      <c r="F124">
        <v>2555.0169999999998</v>
      </c>
      <c r="G124">
        <v>3444.6350000000002</v>
      </c>
      <c r="H124">
        <v>17</v>
      </c>
      <c r="I124">
        <v>21</v>
      </c>
      <c r="J124">
        <v>24</v>
      </c>
      <c r="K124">
        <v>11</v>
      </c>
      <c r="L124">
        <v>-24.623999999999999</v>
      </c>
      <c r="M124">
        <v>3018.2</v>
      </c>
      <c r="N124">
        <v>1</v>
      </c>
      <c r="O124">
        <v>25.959</v>
      </c>
      <c r="P124">
        <f t="shared" si="15"/>
        <v>3.1992000000000003</v>
      </c>
      <c r="Q124">
        <f t="shared" si="16"/>
        <v>3.3230999999999997</v>
      </c>
      <c r="R124">
        <f t="shared" si="17"/>
        <v>0.96271553669766197</v>
      </c>
    </row>
    <row r="125" spans="1:22" x14ac:dyDescent="0.2">
      <c r="A125">
        <v>24</v>
      </c>
      <c r="B125" t="s">
        <v>358</v>
      </c>
      <c r="C125">
        <v>18</v>
      </c>
      <c r="D125">
        <v>2928.22</v>
      </c>
      <c r="E125">
        <v>2620.3879999999999</v>
      </c>
      <c r="F125">
        <v>2585.4050000000002</v>
      </c>
      <c r="G125">
        <v>3528.1</v>
      </c>
      <c r="H125">
        <v>20</v>
      </c>
      <c r="I125">
        <v>17</v>
      </c>
      <c r="J125">
        <v>15</v>
      </c>
      <c r="K125">
        <v>7</v>
      </c>
      <c r="L125">
        <v>-25.016999999999999</v>
      </c>
      <c r="M125">
        <v>2973.154</v>
      </c>
      <c r="N125">
        <v>1</v>
      </c>
      <c r="O125">
        <v>17.007000000000001</v>
      </c>
      <c r="P125">
        <f t="shared" si="15"/>
        <v>1.9995000000000001</v>
      </c>
      <c r="Q125">
        <f t="shared" si="16"/>
        <v>2.1147</v>
      </c>
      <c r="R125">
        <f t="shared" si="17"/>
        <v>0.94552418782806069</v>
      </c>
    </row>
    <row r="126" spans="1:22" x14ac:dyDescent="0.2">
      <c r="A126">
        <v>25</v>
      </c>
      <c r="B126" t="s">
        <v>359</v>
      </c>
      <c r="C126">
        <v>25</v>
      </c>
      <c r="D126">
        <v>3324.6320000000001</v>
      </c>
      <c r="E126">
        <v>3705.652</v>
      </c>
      <c r="F126">
        <v>2443.127</v>
      </c>
      <c r="G126">
        <v>3809.7510000000002</v>
      </c>
      <c r="H126">
        <v>17</v>
      </c>
      <c r="I126">
        <v>13</v>
      </c>
      <c r="J126">
        <v>22</v>
      </c>
      <c r="K126">
        <v>11</v>
      </c>
      <c r="L126">
        <v>-28.61</v>
      </c>
      <c r="M126">
        <v>3403.797</v>
      </c>
      <c r="N126">
        <v>1</v>
      </c>
      <c r="O126">
        <v>24.452000000000002</v>
      </c>
      <c r="P126">
        <f t="shared" si="15"/>
        <v>2.9325999999999999</v>
      </c>
      <c r="Q126">
        <f t="shared" si="16"/>
        <v>3.3230999999999997</v>
      </c>
      <c r="R126">
        <f t="shared" si="17"/>
        <v>0.88248924197285672</v>
      </c>
    </row>
    <row r="127" spans="1:22" x14ac:dyDescent="0.2">
      <c r="A127">
        <v>26</v>
      </c>
      <c r="B127" t="s">
        <v>360</v>
      </c>
      <c r="C127">
        <v>16</v>
      </c>
      <c r="D127">
        <v>3454.277</v>
      </c>
      <c r="E127">
        <v>3166.058</v>
      </c>
      <c r="F127">
        <v>3164.2959999999998</v>
      </c>
      <c r="G127">
        <v>4066.5419999999999</v>
      </c>
      <c r="H127">
        <v>13</v>
      </c>
      <c r="I127">
        <v>7</v>
      </c>
      <c r="J127">
        <v>14</v>
      </c>
      <c r="K127">
        <v>7</v>
      </c>
      <c r="L127">
        <v>-26.565000000000001</v>
      </c>
      <c r="M127">
        <v>3396.7130000000002</v>
      </c>
      <c r="N127">
        <v>1</v>
      </c>
      <c r="O127">
        <v>15.432</v>
      </c>
      <c r="P127">
        <f t="shared" si="15"/>
        <v>1.8662000000000001</v>
      </c>
      <c r="Q127">
        <f t="shared" si="16"/>
        <v>2.1147</v>
      </c>
      <c r="R127">
        <f t="shared" si="17"/>
        <v>0.88248924197285672</v>
      </c>
      <c r="S127">
        <v>26</v>
      </c>
      <c r="V127">
        <v>1</v>
      </c>
    </row>
    <row r="128" spans="1:22" x14ac:dyDescent="0.2">
      <c r="A128" t="s">
        <v>66</v>
      </c>
      <c r="P128">
        <f t="shared" ref="P128:P151" si="18">J128*0.1333</f>
        <v>0</v>
      </c>
      <c r="Q128">
        <f t="shared" ref="Q128:Q151" si="19">K128*0.3021</f>
        <v>0</v>
      </c>
      <c r="R128" t="e">
        <f t="shared" ref="R128:R151" si="20">P128/Q128</f>
        <v>#DIV/0!</v>
      </c>
    </row>
    <row r="129" spans="1:18" x14ac:dyDescent="0.2">
      <c r="A129">
        <v>1</v>
      </c>
      <c r="B129" t="s">
        <v>361</v>
      </c>
      <c r="C129">
        <v>24</v>
      </c>
      <c r="D129">
        <v>3120.6260000000002</v>
      </c>
      <c r="E129">
        <v>2408.884</v>
      </c>
      <c r="F129">
        <v>2331.5990000000002</v>
      </c>
      <c r="G129">
        <v>4215.875</v>
      </c>
      <c r="H129">
        <v>39</v>
      </c>
      <c r="I129">
        <v>118</v>
      </c>
      <c r="J129">
        <v>21</v>
      </c>
      <c r="K129">
        <v>9</v>
      </c>
      <c r="L129">
        <v>-23.199000000000002</v>
      </c>
      <c r="M129">
        <v>2839.3960000000002</v>
      </c>
      <c r="N129">
        <v>1</v>
      </c>
      <c r="O129">
        <v>22.896999999999998</v>
      </c>
      <c r="P129">
        <f t="shared" si="18"/>
        <v>2.7993000000000001</v>
      </c>
      <c r="Q129">
        <f t="shared" si="19"/>
        <v>2.7188999999999997</v>
      </c>
      <c r="R129">
        <f t="shared" si="20"/>
        <v>1.0295707823016662</v>
      </c>
    </row>
    <row r="130" spans="1:18" x14ac:dyDescent="0.2">
      <c r="A130">
        <v>2</v>
      </c>
      <c r="B130" t="s">
        <v>362</v>
      </c>
      <c r="C130">
        <v>21</v>
      </c>
      <c r="D130">
        <v>3045.2449999999999</v>
      </c>
      <c r="E130">
        <v>2003.325</v>
      </c>
      <c r="F130">
        <v>1997.559</v>
      </c>
      <c r="G130">
        <v>4950.143</v>
      </c>
      <c r="H130">
        <v>38</v>
      </c>
      <c r="I130">
        <v>115</v>
      </c>
      <c r="J130">
        <v>18</v>
      </c>
      <c r="K130">
        <v>8</v>
      </c>
      <c r="L130">
        <v>-22.834</v>
      </c>
      <c r="M130">
        <v>2864.692</v>
      </c>
      <c r="N130">
        <v>1</v>
      </c>
      <c r="O130">
        <v>19.863</v>
      </c>
      <c r="P130">
        <f t="shared" si="18"/>
        <v>2.3994</v>
      </c>
      <c r="Q130">
        <f t="shared" si="19"/>
        <v>2.4167999999999998</v>
      </c>
      <c r="R130">
        <f t="shared" si="20"/>
        <v>0.99280039721946378</v>
      </c>
    </row>
    <row r="131" spans="1:18" x14ac:dyDescent="0.2">
      <c r="A131">
        <v>3</v>
      </c>
      <c r="B131" t="s">
        <v>363</v>
      </c>
      <c r="C131">
        <v>19</v>
      </c>
      <c r="D131">
        <v>4962.1329999999998</v>
      </c>
      <c r="E131">
        <v>2862.0590000000002</v>
      </c>
      <c r="F131">
        <v>2855.2710000000002</v>
      </c>
      <c r="G131">
        <v>6330.9979999999996</v>
      </c>
      <c r="H131">
        <v>24</v>
      </c>
      <c r="I131">
        <v>117</v>
      </c>
      <c r="J131">
        <v>17</v>
      </c>
      <c r="K131">
        <v>7</v>
      </c>
      <c r="L131">
        <v>-22.38</v>
      </c>
      <c r="M131">
        <v>4857.2290000000003</v>
      </c>
      <c r="N131">
        <v>1</v>
      </c>
      <c r="O131">
        <v>17.922999999999998</v>
      </c>
      <c r="P131">
        <f t="shared" si="18"/>
        <v>2.2661000000000002</v>
      </c>
      <c r="Q131">
        <f t="shared" si="19"/>
        <v>2.1147</v>
      </c>
      <c r="R131">
        <f t="shared" si="20"/>
        <v>1.0715940795384689</v>
      </c>
    </row>
    <row r="132" spans="1:18" x14ac:dyDescent="0.2">
      <c r="A132">
        <v>4</v>
      </c>
      <c r="B132" t="s">
        <v>364</v>
      </c>
      <c r="C132">
        <v>30</v>
      </c>
      <c r="D132">
        <v>4149.7160000000003</v>
      </c>
      <c r="E132">
        <v>2784.5309999999999</v>
      </c>
      <c r="F132">
        <v>2778.6120000000001</v>
      </c>
      <c r="G132">
        <v>5808.86</v>
      </c>
      <c r="H132">
        <v>24</v>
      </c>
      <c r="I132">
        <v>113</v>
      </c>
      <c r="J132">
        <v>27</v>
      </c>
      <c r="K132">
        <v>11</v>
      </c>
      <c r="L132">
        <v>-22.166</v>
      </c>
      <c r="M132">
        <v>3874.4029999999998</v>
      </c>
      <c r="N132">
        <v>1</v>
      </c>
      <c r="O132">
        <v>29.271000000000001</v>
      </c>
      <c r="P132">
        <f t="shared" si="18"/>
        <v>3.5991</v>
      </c>
      <c r="Q132">
        <f t="shared" si="19"/>
        <v>3.3230999999999997</v>
      </c>
      <c r="R132">
        <f t="shared" si="20"/>
        <v>1.0830549787848696</v>
      </c>
    </row>
    <row r="133" spans="1:18" x14ac:dyDescent="0.2">
      <c r="A133">
        <v>5</v>
      </c>
      <c r="B133" t="s">
        <v>365</v>
      </c>
      <c r="C133">
        <v>23</v>
      </c>
      <c r="D133">
        <v>4202.32</v>
      </c>
      <c r="E133">
        <v>3458.652</v>
      </c>
      <c r="F133">
        <v>2500.0729999999999</v>
      </c>
      <c r="G133">
        <v>5511.07</v>
      </c>
      <c r="H133">
        <v>27</v>
      </c>
      <c r="I133">
        <v>109</v>
      </c>
      <c r="J133">
        <v>20</v>
      </c>
      <c r="K133">
        <v>8</v>
      </c>
      <c r="L133">
        <v>-21.800999999999998</v>
      </c>
      <c r="M133">
        <v>4675.22</v>
      </c>
      <c r="N133">
        <v>1</v>
      </c>
      <c r="O133">
        <v>22.029</v>
      </c>
      <c r="P133">
        <f t="shared" si="18"/>
        <v>2.6659999999999999</v>
      </c>
      <c r="Q133">
        <f t="shared" si="19"/>
        <v>2.4167999999999998</v>
      </c>
      <c r="R133">
        <f t="shared" si="20"/>
        <v>1.1031115524660708</v>
      </c>
    </row>
    <row r="134" spans="1:18" x14ac:dyDescent="0.2">
      <c r="A134">
        <v>6</v>
      </c>
      <c r="B134" t="s">
        <v>366</v>
      </c>
      <c r="C134">
        <v>25</v>
      </c>
      <c r="D134">
        <v>3628.694</v>
      </c>
      <c r="E134">
        <v>2482.3040000000001</v>
      </c>
      <c r="F134">
        <v>2374.94</v>
      </c>
      <c r="G134">
        <v>4764.9690000000001</v>
      </c>
      <c r="H134">
        <v>22</v>
      </c>
      <c r="I134">
        <v>105</v>
      </c>
      <c r="J134">
        <v>22</v>
      </c>
      <c r="K134">
        <v>10</v>
      </c>
      <c r="L134">
        <v>-24.443999999999999</v>
      </c>
      <c r="M134">
        <v>3850.6109999999999</v>
      </c>
      <c r="N134">
        <v>1</v>
      </c>
      <c r="O134">
        <v>24.178000000000001</v>
      </c>
      <c r="P134">
        <f t="shared" si="18"/>
        <v>2.9325999999999999</v>
      </c>
      <c r="Q134">
        <f t="shared" si="19"/>
        <v>3.0209999999999999</v>
      </c>
      <c r="R134">
        <f t="shared" si="20"/>
        <v>0.9707381661701423</v>
      </c>
    </row>
    <row r="135" spans="1:18" x14ac:dyDescent="0.2">
      <c r="A135">
        <v>7</v>
      </c>
      <c r="B135" t="s">
        <v>367</v>
      </c>
      <c r="C135">
        <v>32</v>
      </c>
      <c r="D135">
        <v>4454.7309999999998</v>
      </c>
      <c r="E135">
        <v>4071.52</v>
      </c>
      <c r="F135">
        <v>3725.1750000000002</v>
      </c>
      <c r="G135">
        <v>5673.8419999999996</v>
      </c>
      <c r="H135">
        <v>19</v>
      </c>
      <c r="I135">
        <v>100</v>
      </c>
      <c r="J135">
        <v>28</v>
      </c>
      <c r="K135">
        <v>12</v>
      </c>
      <c r="L135">
        <v>-24.905000000000001</v>
      </c>
      <c r="M135">
        <v>4395.1220000000003</v>
      </c>
      <c r="N135">
        <v>1</v>
      </c>
      <c r="O135">
        <v>30.742000000000001</v>
      </c>
      <c r="P135">
        <f t="shared" si="18"/>
        <v>3.7324000000000002</v>
      </c>
      <c r="Q135">
        <f t="shared" si="19"/>
        <v>3.6251999999999995</v>
      </c>
      <c r="R135">
        <f t="shared" si="20"/>
        <v>1.0295707823016662</v>
      </c>
    </row>
    <row r="136" spans="1:18" x14ac:dyDescent="0.2">
      <c r="A136">
        <v>8</v>
      </c>
      <c r="B136" t="s">
        <v>368</v>
      </c>
      <c r="C136">
        <v>26</v>
      </c>
      <c r="D136">
        <v>3989.634</v>
      </c>
      <c r="E136">
        <v>3069.5949999999998</v>
      </c>
      <c r="F136">
        <v>3065.3939999999998</v>
      </c>
      <c r="G136">
        <v>5216.0290000000005</v>
      </c>
      <c r="H136">
        <v>19</v>
      </c>
      <c r="I136">
        <v>95</v>
      </c>
      <c r="J136">
        <v>23</v>
      </c>
      <c r="K136">
        <v>10</v>
      </c>
      <c r="L136">
        <v>-23.498999999999999</v>
      </c>
      <c r="M136">
        <v>3883.5830000000001</v>
      </c>
      <c r="N136">
        <v>1</v>
      </c>
      <c r="O136">
        <v>25.116</v>
      </c>
      <c r="P136">
        <f t="shared" si="18"/>
        <v>3.0659000000000001</v>
      </c>
      <c r="Q136">
        <f t="shared" si="19"/>
        <v>3.0209999999999999</v>
      </c>
      <c r="R136">
        <f t="shared" si="20"/>
        <v>1.0148626282687851</v>
      </c>
    </row>
    <row r="137" spans="1:18" x14ac:dyDescent="0.2">
      <c r="A137">
        <v>9</v>
      </c>
      <c r="B137" t="s">
        <v>369</v>
      </c>
      <c r="C137">
        <v>27</v>
      </c>
      <c r="D137">
        <v>3177.5120000000002</v>
      </c>
      <c r="E137">
        <v>2419.6509999999998</v>
      </c>
      <c r="F137">
        <v>2415.9670000000001</v>
      </c>
      <c r="G137">
        <v>4302.308</v>
      </c>
      <c r="H137">
        <v>21</v>
      </c>
      <c r="I137">
        <v>90</v>
      </c>
      <c r="J137">
        <v>24</v>
      </c>
      <c r="K137">
        <v>10</v>
      </c>
      <c r="L137">
        <v>-24.623999999999999</v>
      </c>
      <c r="M137">
        <v>3114.732</v>
      </c>
      <c r="N137">
        <v>1</v>
      </c>
      <c r="O137">
        <v>26.146999999999998</v>
      </c>
      <c r="P137">
        <f t="shared" si="18"/>
        <v>3.1992000000000003</v>
      </c>
      <c r="Q137">
        <f t="shared" si="19"/>
        <v>3.0209999999999999</v>
      </c>
      <c r="R137">
        <f t="shared" si="20"/>
        <v>1.0589870903674281</v>
      </c>
    </row>
    <row r="138" spans="1:18" x14ac:dyDescent="0.2">
      <c r="A138">
        <v>10</v>
      </c>
      <c r="B138" t="s">
        <v>370</v>
      </c>
      <c r="C138">
        <v>26</v>
      </c>
      <c r="D138">
        <v>4158.0159999999996</v>
      </c>
      <c r="E138">
        <v>3928.4690000000001</v>
      </c>
      <c r="F138">
        <v>2811.2550000000001</v>
      </c>
      <c r="G138">
        <v>5019.8019999999997</v>
      </c>
      <c r="H138">
        <v>20</v>
      </c>
      <c r="I138">
        <v>82</v>
      </c>
      <c r="J138">
        <v>23</v>
      </c>
      <c r="K138">
        <v>11</v>
      </c>
      <c r="L138">
        <v>-25.56</v>
      </c>
      <c r="M138">
        <v>4084.8209999999999</v>
      </c>
      <c r="N138">
        <v>1</v>
      </c>
      <c r="O138">
        <v>25.103000000000002</v>
      </c>
      <c r="P138">
        <f t="shared" si="18"/>
        <v>3.0659000000000001</v>
      </c>
      <c r="Q138">
        <f t="shared" si="19"/>
        <v>3.3230999999999997</v>
      </c>
      <c r="R138">
        <f t="shared" si="20"/>
        <v>0.9226023893352594</v>
      </c>
    </row>
    <row r="139" spans="1:18" x14ac:dyDescent="0.2">
      <c r="A139">
        <v>11</v>
      </c>
      <c r="B139" t="s">
        <v>371</v>
      </c>
      <c r="C139">
        <v>25</v>
      </c>
      <c r="D139">
        <v>3074.154</v>
      </c>
      <c r="E139">
        <v>2395.9549999999999</v>
      </c>
      <c r="F139">
        <v>2392.7469999999998</v>
      </c>
      <c r="G139">
        <v>4035.38</v>
      </c>
      <c r="H139">
        <v>21</v>
      </c>
      <c r="I139">
        <v>87</v>
      </c>
      <c r="J139">
        <v>21</v>
      </c>
      <c r="K139">
        <v>10</v>
      </c>
      <c r="L139">
        <v>-25.463000000000001</v>
      </c>
      <c r="M139">
        <v>3112.4839999999999</v>
      </c>
      <c r="N139">
        <v>1</v>
      </c>
      <c r="O139">
        <v>23.652000000000001</v>
      </c>
      <c r="P139">
        <f t="shared" si="18"/>
        <v>2.7993000000000001</v>
      </c>
      <c r="Q139">
        <f t="shared" si="19"/>
        <v>3.0209999999999999</v>
      </c>
      <c r="R139">
        <f t="shared" si="20"/>
        <v>0.92661370407149957</v>
      </c>
    </row>
    <row r="140" spans="1:18" x14ac:dyDescent="0.2">
      <c r="A140">
        <v>12</v>
      </c>
      <c r="B140" t="s">
        <v>372</v>
      </c>
      <c r="C140">
        <v>28</v>
      </c>
      <c r="D140">
        <v>3112.0949999999998</v>
      </c>
      <c r="E140">
        <v>2704.7959999999998</v>
      </c>
      <c r="F140">
        <v>1722.26</v>
      </c>
      <c r="G140">
        <v>4152.4930000000004</v>
      </c>
      <c r="H140">
        <v>20</v>
      </c>
      <c r="I140">
        <v>77</v>
      </c>
      <c r="J140">
        <v>25</v>
      </c>
      <c r="K140">
        <v>11</v>
      </c>
      <c r="L140">
        <v>-25.640999999999998</v>
      </c>
      <c r="M140">
        <v>3048.8209999999999</v>
      </c>
      <c r="N140">
        <v>1</v>
      </c>
      <c r="O140">
        <v>27.352</v>
      </c>
      <c r="P140">
        <f t="shared" si="18"/>
        <v>3.3325</v>
      </c>
      <c r="Q140">
        <f t="shared" si="19"/>
        <v>3.3230999999999997</v>
      </c>
      <c r="R140">
        <f t="shared" si="20"/>
        <v>1.0028286840600644</v>
      </c>
    </row>
    <row r="141" spans="1:18" x14ac:dyDescent="0.2">
      <c r="A141">
        <v>13</v>
      </c>
      <c r="B141" t="s">
        <v>373</v>
      </c>
      <c r="C141">
        <v>25</v>
      </c>
      <c r="D141">
        <v>3764.3820000000001</v>
      </c>
      <c r="E141">
        <v>2692.0549999999998</v>
      </c>
      <c r="F141">
        <v>2688.6750000000002</v>
      </c>
      <c r="G141">
        <v>4419.2190000000001</v>
      </c>
      <c r="H141">
        <v>17</v>
      </c>
      <c r="I141">
        <v>73</v>
      </c>
      <c r="J141">
        <v>22</v>
      </c>
      <c r="K141">
        <v>10</v>
      </c>
      <c r="L141">
        <v>-23.199000000000002</v>
      </c>
      <c r="M141">
        <v>3812.1570000000002</v>
      </c>
      <c r="N141">
        <v>1</v>
      </c>
      <c r="O141">
        <v>23.504999999999999</v>
      </c>
      <c r="P141">
        <f t="shared" si="18"/>
        <v>2.9325999999999999</v>
      </c>
      <c r="Q141">
        <f t="shared" si="19"/>
        <v>3.0209999999999999</v>
      </c>
      <c r="R141">
        <f t="shared" si="20"/>
        <v>0.9707381661701423</v>
      </c>
    </row>
    <row r="142" spans="1:18" x14ac:dyDescent="0.2">
      <c r="A142">
        <v>14</v>
      </c>
      <c r="B142" t="s">
        <v>374</v>
      </c>
      <c r="C142">
        <v>25</v>
      </c>
      <c r="D142">
        <v>3231.9319999999998</v>
      </c>
      <c r="E142">
        <v>3004.8029999999999</v>
      </c>
      <c r="F142">
        <v>2699.8969999999999</v>
      </c>
      <c r="G142">
        <v>3776.5309999999999</v>
      </c>
      <c r="H142">
        <v>18</v>
      </c>
      <c r="I142">
        <v>63</v>
      </c>
      <c r="J142">
        <v>22</v>
      </c>
      <c r="K142">
        <v>10</v>
      </c>
      <c r="L142">
        <v>-23.498999999999999</v>
      </c>
      <c r="M142">
        <v>3285.2159999999999</v>
      </c>
      <c r="N142">
        <v>1</v>
      </c>
      <c r="O142">
        <v>24.343</v>
      </c>
      <c r="P142">
        <f t="shared" si="18"/>
        <v>2.9325999999999999</v>
      </c>
      <c r="Q142">
        <f t="shared" si="19"/>
        <v>3.0209999999999999</v>
      </c>
      <c r="R142">
        <f t="shared" si="20"/>
        <v>0.9707381661701423</v>
      </c>
    </row>
    <row r="143" spans="1:18" x14ac:dyDescent="0.2">
      <c r="A143">
        <v>15</v>
      </c>
      <c r="B143" t="s">
        <v>375</v>
      </c>
      <c r="C143">
        <v>27</v>
      </c>
      <c r="D143">
        <v>3044.0459999999998</v>
      </c>
      <c r="E143">
        <v>3122.886</v>
      </c>
      <c r="F143">
        <v>2333.1880000000001</v>
      </c>
      <c r="G143">
        <v>3616.76</v>
      </c>
      <c r="H143">
        <v>17</v>
      </c>
      <c r="I143">
        <v>56</v>
      </c>
      <c r="J143">
        <v>23</v>
      </c>
      <c r="K143">
        <v>11</v>
      </c>
      <c r="L143">
        <v>-25.56</v>
      </c>
      <c r="M143">
        <v>3065.3049999999998</v>
      </c>
      <c r="N143">
        <v>1</v>
      </c>
      <c r="O143">
        <v>25.716000000000001</v>
      </c>
      <c r="P143">
        <f t="shared" si="18"/>
        <v>3.0659000000000001</v>
      </c>
      <c r="Q143">
        <f t="shared" si="19"/>
        <v>3.3230999999999997</v>
      </c>
      <c r="R143">
        <f t="shared" si="20"/>
        <v>0.9226023893352594</v>
      </c>
    </row>
    <row r="144" spans="1:18" x14ac:dyDescent="0.2">
      <c r="A144">
        <v>16</v>
      </c>
      <c r="B144" t="s">
        <v>376</v>
      </c>
      <c r="C144">
        <v>26</v>
      </c>
      <c r="D144">
        <v>3257.3359999999998</v>
      </c>
      <c r="E144">
        <v>3389.1060000000002</v>
      </c>
      <c r="F144">
        <v>2720.1030000000001</v>
      </c>
      <c r="G144">
        <v>3663.7109999999998</v>
      </c>
      <c r="H144">
        <v>17</v>
      </c>
      <c r="I144">
        <v>44</v>
      </c>
      <c r="J144">
        <v>24</v>
      </c>
      <c r="K144">
        <v>9</v>
      </c>
      <c r="L144">
        <v>-20.556000000000001</v>
      </c>
      <c r="M144">
        <v>3321.0360000000001</v>
      </c>
      <c r="N144">
        <v>1</v>
      </c>
      <c r="O144">
        <v>25.254999999999999</v>
      </c>
      <c r="P144">
        <f t="shared" si="18"/>
        <v>3.1992000000000003</v>
      </c>
      <c r="Q144">
        <f t="shared" si="19"/>
        <v>2.7188999999999997</v>
      </c>
      <c r="R144">
        <f t="shared" si="20"/>
        <v>1.1766523226304757</v>
      </c>
    </row>
    <row r="145" spans="1:22" x14ac:dyDescent="0.2">
      <c r="A145">
        <v>17</v>
      </c>
      <c r="B145" t="s">
        <v>377</v>
      </c>
      <c r="C145">
        <v>30</v>
      </c>
      <c r="D145">
        <v>2815.94</v>
      </c>
      <c r="E145">
        <v>2639.953</v>
      </c>
      <c r="F145">
        <v>2373.6179999999999</v>
      </c>
      <c r="G145">
        <v>3231.252</v>
      </c>
      <c r="H145">
        <v>16</v>
      </c>
      <c r="I145">
        <v>50</v>
      </c>
      <c r="J145">
        <v>27</v>
      </c>
      <c r="K145">
        <v>13</v>
      </c>
      <c r="L145">
        <v>-26.565000000000001</v>
      </c>
      <c r="M145">
        <v>2780.8090000000002</v>
      </c>
      <c r="N145">
        <v>1</v>
      </c>
      <c r="O145">
        <v>29.462</v>
      </c>
      <c r="P145">
        <f t="shared" si="18"/>
        <v>3.5991</v>
      </c>
      <c r="Q145">
        <f t="shared" si="19"/>
        <v>3.9272999999999998</v>
      </c>
      <c r="R145">
        <f t="shared" si="20"/>
        <v>0.91643113589488967</v>
      </c>
    </row>
    <row r="146" spans="1:22" x14ac:dyDescent="0.2">
      <c r="A146">
        <v>18</v>
      </c>
      <c r="B146" t="s">
        <v>378</v>
      </c>
      <c r="C146">
        <v>27</v>
      </c>
      <c r="D146">
        <v>2806.7620000000002</v>
      </c>
      <c r="E146">
        <v>2394.2020000000002</v>
      </c>
      <c r="F146">
        <v>1754.6130000000001</v>
      </c>
      <c r="G146">
        <v>3584.0540000000001</v>
      </c>
      <c r="H146">
        <v>20</v>
      </c>
      <c r="I146">
        <v>41</v>
      </c>
      <c r="J146">
        <v>24</v>
      </c>
      <c r="K146">
        <v>12</v>
      </c>
      <c r="L146">
        <v>-24.623999999999999</v>
      </c>
      <c r="M146">
        <v>2828.5129999999999</v>
      </c>
      <c r="N146">
        <v>1</v>
      </c>
      <c r="O146">
        <v>26.274999999999999</v>
      </c>
      <c r="P146">
        <f t="shared" si="18"/>
        <v>3.1992000000000003</v>
      </c>
      <c r="Q146">
        <f t="shared" si="19"/>
        <v>3.6251999999999995</v>
      </c>
      <c r="R146">
        <f t="shared" si="20"/>
        <v>0.88248924197285683</v>
      </c>
    </row>
    <row r="147" spans="1:22" x14ac:dyDescent="0.2">
      <c r="A147">
        <v>19</v>
      </c>
      <c r="B147" t="s">
        <v>379</v>
      </c>
      <c r="C147">
        <v>31</v>
      </c>
      <c r="D147">
        <v>2797.7020000000002</v>
      </c>
      <c r="E147">
        <v>2876.5680000000002</v>
      </c>
      <c r="F147">
        <v>2380.7579999999998</v>
      </c>
      <c r="G147">
        <v>3583.8620000000001</v>
      </c>
      <c r="H147">
        <v>15</v>
      </c>
      <c r="I147">
        <v>36</v>
      </c>
      <c r="J147">
        <v>27</v>
      </c>
      <c r="K147">
        <v>12</v>
      </c>
      <c r="L147">
        <v>-23.962</v>
      </c>
      <c r="M147">
        <v>2857.701</v>
      </c>
      <c r="N147">
        <v>1</v>
      </c>
      <c r="O147">
        <v>29.661000000000001</v>
      </c>
      <c r="P147">
        <f t="shared" si="18"/>
        <v>3.5991</v>
      </c>
      <c r="Q147">
        <f t="shared" si="19"/>
        <v>3.6251999999999995</v>
      </c>
      <c r="R147">
        <f t="shared" si="20"/>
        <v>0.99280039721946389</v>
      </c>
    </row>
    <row r="148" spans="1:22" x14ac:dyDescent="0.2">
      <c r="A148">
        <v>20</v>
      </c>
      <c r="B148" t="s">
        <v>380</v>
      </c>
      <c r="C148">
        <v>26</v>
      </c>
      <c r="D148">
        <v>3586.6390000000001</v>
      </c>
      <c r="E148">
        <v>3372.2530000000002</v>
      </c>
      <c r="F148">
        <v>2613.3710000000001</v>
      </c>
      <c r="G148">
        <v>4310.0860000000002</v>
      </c>
      <c r="H148">
        <v>17</v>
      </c>
      <c r="I148">
        <v>30</v>
      </c>
      <c r="J148">
        <v>23</v>
      </c>
      <c r="K148">
        <v>10</v>
      </c>
      <c r="L148">
        <v>-22.62</v>
      </c>
      <c r="M148">
        <v>3581.24</v>
      </c>
      <c r="N148">
        <v>1</v>
      </c>
      <c r="O148">
        <v>25.212</v>
      </c>
      <c r="P148">
        <f t="shared" si="18"/>
        <v>3.0659000000000001</v>
      </c>
      <c r="Q148">
        <f t="shared" si="19"/>
        <v>3.0209999999999999</v>
      </c>
      <c r="R148">
        <f t="shared" si="20"/>
        <v>1.0148626282687851</v>
      </c>
    </row>
    <row r="149" spans="1:22" x14ac:dyDescent="0.2">
      <c r="A149">
        <v>21</v>
      </c>
      <c r="B149" t="s">
        <v>381</v>
      </c>
      <c r="C149">
        <v>27</v>
      </c>
      <c r="D149">
        <v>2972.4949999999999</v>
      </c>
      <c r="E149">
        <v>3317.31</v>
      </c>
      <c r="F149">
        <v>2172.9630000000002</v>
      </c>
      <c r="G149">
        <v>3612.5349999999999</v>
      </c>
      <c r="H149">
        <v>17</v>
      </c>
      <c r="I149">
        <v>22</v>
      </c>
      <c r="J149">
        <v>24</v>
      </c>
      <c r="K149">
        <v>11</v>
      </c>
      <c r="L149">
        <v>-26.565000000000001</v>
      </c>
      <c r="M149">
        <v>3037.6889999999999</v>
      </c>
      <c r="N149">
        <v>1</v>
      </c>
      <c r="O149">
        <v>26.28</v>
      </c>
      <c r="P149">
        <f t="shared" si="18"/>
        <v>3.1992000000000003</v>
      </c>
      <c r="Q149">
        <f t="shared" si="19"/>
        <v>3.3230999999999997</v>
      </c>
      <c r="R149">
        <f t="shared" si="20"/>
        <v>0.96271553669766197</v>
      </c>
    </row>
    <row r="150" spans="1:22" x14ac:dyDescent="0.2">
      <c r="A150">
        <v>22</v>
      </c>
      <c r="B150" t="s">
        <v>382</v>
      </c>
      <c r="C150">
        <v>30</v>
      </c>
      <c r="D150">
        <v>2647.7289999999998</v>
      </c>
      <c r="E150">
        <v>2475.2939999999999</v>
      </c>
      <c r="F150">
        <v>2220.5929999999998</v>
      </c>
      <c r="G150">
        <v>3020.636</v>
      </c>
      <c r="H150">
        <v>19</v>
      </c>
      <c r="I150">
        <v>15</v>
      </c>
      <c r="J150">
        <v>27</v>
      </c>
      <c r="K150">
        <v>11</v>
      </c>
      <c r="L150">
        <v>-22.166</v>
      </c>
      <c r="M150">
        <v>2689.5010000000002</v>
      </c>
      <c r="N150">
        <v>1</v>
      </c>
      <c r="O150">
        <v>28.829000000000001</v>
      </c>
      <c r="P150">
        <f t="shared" si="18"/>
        <v>3.5991</v>
      </c>
      <c r="Q150">
        <f t="shared" si="19"/>
        <v>3.3230999999999997</v>
      </c>
      <c r="R150">
        <f t="shared" si="20"/>
        <v>1.0830549787848696</v>
      </c>
    </row>
    <row r="151" spans="1:22" x14ac:dyDescent="0.2">
      <c r="A151">
        <v>23</v>
      </c>
      <c r="B151" t="s">
        <v>383</v>
      </c>
      <c r="C151">
        <v>22</v>
      </c>
      <c r="D151">
        <v>2983.3220000000001</v>
      </c>
      <c r="E151">
        <v>2941.4589999999998</v>
      </c>
      <c r="F151">
        <v>2696.8710000000001</v>
      </c>
      <c r="G151">
        <v>3867.2339999999999</v>
      </c>
      <c r="H151">
        <v>17</v>
      </c>
      <c r="I151">
        <v>11</v>
      </c>
      <c r="J151">
        <v>19</v>
      </c>
      <c r="K151">
        <v>9</v>
      </c>
      <c r="L151">
        <v>-25.346</v>
      </c>
      <c r="M151">
        <v>2911.7840000000001</v>
      </c>
      <c r="N151">
        <v>1</v>
      </c>
      <c r="O151">
        <v>20.971</v>
      </c>
      <c r="P151">
        <f t="shared" si="18"/>
        <v>2.5327000000000002</v>
      </c>
      <c r="Q151">
        <f t="shared" si="19"/>
        <v>2.7188999999999997</v>
      </c>
      <c r="R151">
        <f t="shared" si="20"/>
        <v>0.93151642208245999</v>
      </c>
      <c r="S151">
        <v>23</v>
      </c>
      <c r="V151">
        <v>1</v>
      </c>
    </row>
    <row r="152" spans="1:22" x14ac:dyDescent="0.2">
      <c r="A152" t="s">
        <v>80</v>
      </c>
      <c r="P152">
        <f t="shared" ref="P152:P172" si="21">J152*0.1333</f>
        <v>0</v>
      </c>
      <c r="Q152">
        <f t="shared" ref="Q152:Q172" si="22">K152*0.3021</f>
        <v>0</v>
      </c>
      <c r="R152" t="e">
        <f t="shared" ref="R152:R172" si="23">P152/Q152</f>
        <v>#DIV/0!</v>
      </c>
    </row>
    <row r="153" spans="1:22" x14ac:dyDescent="0.2">
      <c r="A153">
        <v>1</v>
      </c>
      <c r="B153" t="s">
        <v>384</v>
      </c>
      <c r="C153">
        <v>10</v>
      </c>
      <c r="D153">
        <v>6260.8559999999998</v>
      </c>
      <c r="E153">
        <v>5049.2240000000002</v>
      </c>
      <c r="F153">
        <v>5044.0550000000003</v>
      </c>
      <c r="G153">
        <v>7690.4570000000003</v>
      </c>
      <c r="H153">
        <v>39</v>
      </c>
      <c r="I153">
        <v>118</v>
      </c>
      <c r="J153">
        <v>8</v>
      </c>
      <c r="K153">
        <v>4</v>
      </c>
      <c r="L153">
        <v>-26.565000000000001</v>
      </c>
      <c r="M153">
        <v>6210.3429999999998</v>
      </c>
      <c r="N153">
        <v>1</v>
      </c>
      <c r="O153">
        <v>9.2110000000000003</v>
      </c>
      <c r="P153">
        <f t="shared" si="21"/>
        <v>1.0664</v>
      </c>
      <c r="Q153">
        <f t="shared" si="22"/>
        <v>1.2083999999999999</v>
      </c>
      <c r="R153">
        <f t="shared" si="23"/>
        <v>0.88248924197285672</v>
      </c>
    </row>
    <row r="154" spans="1:22" x14ac:dyDescent="0.2">
      <c r="A154">
        <v>2</v>
      </c>
      <c r="B154" t="s">
        <v>385</v>
      </c>
      <c r="C154">
        <v>20</v>
      </c>
      <c r="D154">
        <v>4844.8710000000001</v>
      </c>
      <c r="E154">
        <v>3819.2139999999999</v>
      </c>
      <c r="F154">
        <v>3813.2510000000002</v>
      </c>
      <c r="G154">
        <v>6866.6570000000002</v>
      </c>
      <c r="H154">
        <v>30</v>
      </c>
      <c r="I154">
        <v>117</v>
      </c>
      <c r="J154">
        <v>16</v>
      </c>
      <c r="K154">
        <v>9</v>
      </c>
      <c r="L154">
        <v>-32.005000000000003</v>
      </c>
      <c r="M154">
        <v>4585.3649999999998</v>
      </c>
      <c r="N154">
        <v>1</v>
      </c>
      <c r="O154">
        <v>18.853000000000002</v>
      </c>
      <c r="P154">
        <f t="shared" si="21"/>
        <v>2.1328</v>
      </c>
      <c r="Q154">
        <f t="shared" si="22"/>
        <v>2.7188999999999997</v>
      </c>
      <c r="R154">
        <f t="shared" si="23"/>
        <v>0.7844348817536505</v>
      </c>
    </row>
    <row r="155" spans="1:22" x14ac:dyDescent="0.2">
      <c r="A155">
        <v>3</v>
      </c>
      <c r="B155" t="s">
        <v>386</v>
      </c>
      <c r="C155">
        <v>17</v>
      </c>
      <c r="D155">
        <v>5484.4120000000003</v>
      </c>
      <c r="E155">
        <v>3620.0839999999998</v>
      </c>
      <c r="F155">
        <v>3612.3910000000001</v>
      </c>
      <c r="G155">
        <v>7551.2520000000004</v>
      </c>
      <c r="H155">
        <v>23</v>
      </c>
      <c r="I155">
        <v>116</v>
      </c>
      <c r="J155">
        <v>15</v>
      </c>
      <c r="K155">
        <v>7</v>
      </c>
      <c r="L155">
        <v>-21.800999999999998</v>
      </c>
      <c r="M155">
        <v>5740.4790000000003</v>
      </c>
      <c r="N155">
        <v>1</v>
      </c>
      <c r="O155">
        <v>16.449000000000002</v>
      </c>
      <c r="P155">
        <f t="shared" si="21"/>
        <v>1.9995000000000001</v>
      </c>
      <c r="Q155">
        <f t="shared" si="22"/>
        <v>2.1147</v>
      </c>
      <c r="R155">
        <f t="shared" si="23"/>
        <v>0.94552418782806069</v>
      </c>
    </row>
    <row r="156" spans="1:22" x14ac:dyDescent="0.2">
      <c r="A156">
        <v>4</v>
      </c>
      <c r="B156" t="s">
        <v>387</v>
      </c>
      <c r="C156">
        <v>17</v>
      </c>
      <c r="D156">
        <v>5264.6909999999998</v>
      </c>
      <c r="E156">
        <v>3093.875</v>
      </c>
      <c r="F156">
        <v>3086.627</v>
      </c>
      <c r="G156">
        <v>6797.7030000000004</v>
      </c>
      <c r="H156">
        <v>21</v>
      </c>
      <c r="I156">
        <v>114</v>
      </c>
      <c r="J156">
        <v>15</v>
      </c>
      <c r="K156">
        <v>7</v>
      </c>
      <c r="L156">
        <v>-25.016999999999999</v>
      </c>
      <c r="M156">
        <v>5439.4830000000002</v>
      </c>
      <c r="N156">
        <v>1</v>
      </c>
      <c r="O156">
        <v>16.434999999999999</v>
      </c>
      <c r="P156">
        <f t="shared" si="21"/>
        <v>1.9995000000000001</v>
      </c>
      <c r="Q156">
        <f t="shared" si="22"/>
        <v>2.1147</v>
      </c>
      <c r="R156">
        <f t="shared" si="23"/>
        <v>0.94552418782806069</v>
      </c>
    </row>
    <row r="157" spans="1:22" x14ac:dyDescent="0.2">
      <c r="A157">
        <v>5</v>
      </c>
      <c r="B157" t="s">
        <v>388</v>
      </c>
      <c r="C157">
        <v>28</v>
      </c>
      <c r="D157">
        <v>5722.7</v>
      </c>
      <c r="E157">
        <v>5115.0140000000001</v>
      </c>
      <c r="F157">
        <v>4759.0649999999996</v>
      </c>
      <c r="G157">
        <v>7065.9759999999997</v>
      </c>
      <c r="H157">
        <v>20</v>
      </c>
      <c r="I157">
        <v>109</v>
      </c>
      <c r="J157">
        <v>24</v>
      </c>
      <c r="K157">
        <v>12</v>
      </c>
      <c r="L157">
        <v>-26.565000000000001</v>
      </c>
      <c r="M157">
        <v>5822.0739999999996</v>
      </c>
      <c r="N157">
        <v>1</v>
      </c>
      <c r="O157">
        <v>26.908000000000001</v>
      </c>
      <c r="P157">
        <f t="shared" si="21"/>
        <v>3.1992000000000003</v>
      </c>
      <c r="Q157">
        <f t="shared" si="22"/>
        <v>3.6251999999999995</v>
      </c>
      <c r="R157">
        <f t="shared" si="23"/>
        <v>0.88248924197285683</v>
      </c>
    </row>
    <row r="158" spans="1:22" x14ac:dyDescent="0.2">
      <c r="A158">
        <v>6</v>
      </c>
      <c r="B158" t="s">
        <v>389</v>
      </c>
      <c r="C158">
        <v>18</v>
      </c>
      <c r="D158">
        <v>4671.6840000000002</v>
      </c>
      <c r="E158">
        <v>4852.9430000000002</v>
      </c>
      <c r="F158">
        <v>3703.165</v>
      </c>
      <c r="G158">
        <v>5272.9960000000001</v>
      </c>
      <c r="H158">
        <v>19</v>
      </c>
      <c r="I158">
        <v>104</v>
      </c>
      <c r="J158">
        <v>15</v>
      </c>
      <c r="K158">
        <v>7</v>
      </c>
      <c r="L158">
        <v>-23.629000000000001</v>
      </c>
      <c r="M158">
        <v>4844.6170000000002</v>
      </c>
      <c r="N158">
        <v>1</v>
      </c>
      <c r="O158">
        <v>16.925000000000001</v>
      </c>
      <c r="P158">
        <f t="shared" si="21"/>
        <v>1.9995000000000001</v>
      </c>
      <c r="Q158">
        <f t="shared" si="22"/>
        <v>2.1147</v>
      </c>
      <c r="R158">
        <f t="shared" si="23"/>
        <v>0.94552418782806069</v>
      </c>
    </row>
    <row r="159" spans="1:22" x14ac:dyDescent="0.2">
      <c r="A159">
        <v>7</v>
      </c>
      <c r="B159" t="s">
        <v>390</v>
      </c>
      <c r="C159">
        <v>21</v>
      </c>
      <c r="D159">
        <v>4175.643</v>
      </c>
      <c r="E159">
        <v>3896.4760000000001</v>
      </c>
      <c r="F159">
        <v>3633.5250000000001</v>
      </c>
      <c r="G159">
        <v>5381.9830000000002</v>
      </c>
      <c r="H159">
        <v>19</v>
      </c>
      <c r="I159">
        <v>98</v>
      </c>
      <c r="J159">
        <v>17</v>
      </c>
      <c r="K159">
        <v>10</v>
      </c>
      <c r="L159">
        <v>-30.466000000000001</v>
      </c>
      <c r="M159">
        <v>4073.692</v>
      </c>
      <c r="N159">
        <v>1</v>
      </c>
      <c r="O159">
        <v>19.981000000000002</v>
      </c>
      <c r="P159">
        <f t="shared" si="21"/>
        <v>2.2661000000000002</v>
      </c>
      <c r="Q159">
        <f t="shared" si="22"/>
        <v>3.0209999999999999</v>
      </c>
      <c r="R159">
        <f t="shared" si="23"/>
        <v>0.75011585567692829</v>
      </c>
    </row>
    <row r="160" spans="1:22" x14ac:dyDescent="0.2">
      <c r="A160">
        <v>8</v>
      </c>
      <c r="B160" t="s">
        <v>391</v>
      </c>
      <c r="C160">
        <v>20</v>
      </c>
      <c r="D160">
        <v>5112.308</v>
      </c>
      <c r="E160">
        <v>5336.5870000000004</v>
      </c>
      <c r="F160">
        <v>4434.7129999999997</v>
      </c>
      <c r="G160">
        <v>5929.08</v>
      </c>
      <c r="H160">
        <v>16</v>
      </c>
      <c r="I160">
        <v>94</v>
      </c>
      <c r="J160">
        <v>16</v>
      </c>
      <c r="K160">
        <v>10</v>
      </c>
      <c r="L160">
        <v>-33.69</v>
      </c>
      <c r="M160">
        <v>5194.5249999999996</v>
      </c>
      <c r="N160">
        <v>1</v>
      </c>
      <c r="O160">
        <v>18.536999999999999</v>
      </c>
      <c r="P160">
        <f t="shared" si="21"/>
        <v>2.1328</v>
      </c>
      <c r="Q160">
        <f t="shared" si="22"/>
        <v>3.0209999999999999</v>
      </c>
      <c r="R160">
        <f t="shared" si="23"/>
        <v>0.70599139357828533</v>
      </c>
    </row>
    <row r="161" spans="1:22" x14ac:dyDescent="0.2">
      <c r="A161">
        <v>9</v>
      </c>
      <c r="B161" t="s">
        <v>392</v>
      </c>
      <c r="C161">
        <v>19</v>
      </c>
      <c r="D161">
        <v>4811.509</v>
      </c>
      <c r="E161">
        <v>3685.857</v>
      </c>
      <c r="F161">
        <v>3681.8119999999999</v>
      </c>
      <c r="G161">
        <v>5752.8040000000001</v>
      </c>
      <c r="H161">
        <v>18</v>
      </c>
      <c r="I161">
        <v>88</v>
      </c>
      <c r="J161">
        <v>15</v>
      </c>
      <c r="K161">
        <v>9</v>
      </c>
      <c r="L161">
        <v>-30.963999999999999</v>
      </c>
      <c r="M161">
        <v>4979.4250000000002</v>
      </c>
      <c r="N161">
        <v>1</v>
      </c>
      <c r="O161">
        <v>17.835999999999999</v>
      </c>
      <c r="P161">
        <f t="shared" si="21"/>
        <v>1.9995000000000001</v>
      </c>
      <c r="Q161">
        <f t="shared" si="22"/>
        <v>2.7188999999999997</v>
      </c>
      <c r="R161">
        <f t="shared" si="23"/>
        <v>0.73540770164404734</v>
      </c>
    </row>
    <row r="162" spans="1:22" x14ac:dyDescent="0.2">
      <c r="A162">
        <v>10</v>
      </c>
      <c r="B162" t="s">
        <v>393</v>
      </c>
      <c r="C162">
        <v>21</v>
      </c>
      <c r="D162">
        <v>4366.991</v>
      </c>
      <c r="E162">
        <v>3453.5590000000002</v>
      </c>
      <c r="F162">
        <v>3449.6860000000001</v>
      </c>
      <c r="G162">
        <v>5432.7209999999995</v>
      </c>
      <c r="H162">
        <v>14</v>
      </c>
      <c r="I162">
        <v>83</v>
      </c>
      <c r="J162">
        <v>17</v>
      </c>
      <c r="K162">
        <v>11</v>
      </c>
      <c r="L162">
        <v>-32.905000000000001</v>
      </c>
      <c r="M162">
        <v>4320.2269999999999</v>
      </c>
      <c r="N162">
        <v>1</v>
      </c>
      <c r="O162">
        <v>19.808</v>
      </c>
      <c r="P162">
        <f t="shared" si="21"/>
        <v>2.2661000000000002</v>
      </c>
      <c r="Q162">
        <f t="shared" si="22"/>
        <v>3.3230999999999997</v>
      </c>
      <c r="R162">
        <f t="shared" si="23"/>
        <v>0.68192350516084388</v>
      </c>
    </row>
    <row r="163" spans="1:22" x14ac:dyDescent="0.2">
      <c r="A163">
        <v>11</v>
      </c>
      <c r="B163" t="s">
        <v>394</v>
      </c>
      <c r="C163">
        <v>21</v>
      </c>
      <c r="D163">
        <v>4045.71</v>
      </c>
      <c r="E163">
        <v>4407.0290000000005</v>
      </c>
      <c r="F163">
        <v>3239.971</v>
      </c>
      <c r="G163">
        <v>4850.5730000000003</v>
      </c>
      <c r="H163">
        <v>17</v>
      </c>
      <c r="I163">
        <v>71</v>
      </c>
      <c r="J163">
        <v>16</v>
      </c>
      <c r="K163">
        <v>11</v>
      </c>
      <c r="L163">
        <v>-32.005000000000003</v>
      </c>
      <c r="M163">
        <v>4047.9749999999999</v>
      </c>
      <c r="N163">
        <v>1</v>
      </c>
      <c r="O163">
        <v>19.558</v>
      </c>
      <c r="P163">
        <f t="shared" si="21"/>
        <v>2.1328</v>
      </c>
      <c r="Q163">
        <f t="shared" si="22"/>
        <v>3.3230999999999997</v>
      </c>
      <c r="R163">
        <f t="shared" si="23"/>
        <v>0.64181035779844131</v>
      </c>
    </row>
    <row r="164" spans="1:22" x14ac:dyDescent="0.2">
      <c r="A164">
        <v>12</v>
      </c>
      <c r="B164" t="s">
        <v>395</v>
      </c>
      <c r="C164">
        <v>13</v>
      </c>
      <c r="D164">
        <v>3283.2840000000001</v>
      </c>
      <c r="E164">
        <v>2961.355</v>
      </c>
      <c r="F164">
        <v>2959.913</v>
      </c>
      <c r="G164">
        <v>3698.2809999999999</v>
      </c>
      <c r="H164">
        <v>16</v>
      </c>
      <c r="I164">
        <v>64</v>
      </c>
      <c r="J164">
        <v>11</v>
      </c>
      <c r="K164">
        <v>6</v>
      </c>
      <c r="L164">
        <v>-30.963999999999999</v>
      </c>
      <c r="M164">
        <v>3285.2240000000002</v>
      </c>
      <c r="N164">
        <v>1</v>
      </c>
      <c r="O164">
        <v>12.218999999999999</v>
      </c>
      <c r="P164">
        <f t="shared" si="21"/>
        <v>1.4662999999999999</v>
      </c>
      <c r="Q164">
        <f t="shared" si="22"/>
        <v>1.8125999999999998</v>
      </c>
      <c r="R164">
        <f t="shared" si="23"/>
        <v>0.80894847180845197</v>
      </c>
    </row>
    <row r="165" spans="1:22" x14ac:dyDescent="0.2">
      <c r="A165">
        <v>13</v>
      </c>
      <c r="B165" t="s">
        <v>396</v>
      </c>
      <c r="C165">
        <v>15</v>
      </c>
      <c r="D165">
        <v>3697.6930000000002</v>
      </c>
      <c r="E165">
        <v>3156.8319999999999</v>
      </c>
      <c r="F165">
        <v>3154.6350000000002</v>
      </c>
      <c r="G165">
        <v>4279.43</v>
      </c>
      <c r="H165">
        <v>29</v>
      </c>
      <c r="I165">
        <v>71</v>
      </c>
      <c r="J165">
        <v>13</v>
      </c>
      <c r="K165">
        <v>7</v>
      </c>
      <c r="L165">
        <v>-28.300999999999998</v>
      </c>
      <c r="M165">
        <v>3707.3620000000001</v>
      </c>
      <c r="N165">
        <v>1</v>
      </c>
      <c r="O165">
        <v>14.201000000000001</v>
      </c>
      <c r="P165">
        <f t="shared" si="21"/>
        <v>1.7329000000000001</v>
      </c>
      <c r="Q165">
        <f t="shared" si="22"/>
        <v>2.1147</v>
      </c>
      <c r="R165">
        <f t="shared" si="23"/>
        <v>0.81945429611765264</v>
      </c>
    </row>
    <row r="166" spans="1:22" x14ac:dyDescent="0.2">
      <c r="A166">
        <v>14</v>
      </c>
      <c r="B166" t="s">
        <v>397</v>
      </c>
      <c r="C166">
        <v>23</v>
      </c>
      <c r="D166">
        <v>3812.4490000000001</v>
      </c>
      <c r="E166">
        <v>3317.24</v>
      </c>
      <c r="F166">
        <v>3314.2750000000001</v>
      </c>
      <c r="G166">
        <v>4832.6390000000001</v>
      </c>
      <c r="H166">
        <v>17</v>
      </c>
      <c r="I166">
        <v>56</v>
      </c>
      <c r="J166">
        <v>19</v>
      </c>
      <c r="K166">
        <v>11</v>
      </c>
      <c r="L166">
        <v>-33.69</v>
      </c>
      <c r="M166">
        <v>3678.9389999999999</v>
      </c>
      <c r="N166">
        <v>1</v>
      </c>
      <c r="O166">
        <v>21.637</v>
      </c>
      <c r="P166">
        <f t="shared" si="21"/>
        <v>2.5327000000000002</v>
      </c>
      <c r="Q166">
        <f t="shared" si="22"/>
        <v>3.3230999999999997</v>
      </c>
      <c r="R166">
        <f t="shared" si="23"/>
        <v>0.76214979988564902</v>
      </c>
    </row>
    <row r="167" spans="1:22" x14ac:dyDescent="0.2">
      <c r="A167">
        <v>15</v>
      </c>
      <c r="B167" t="s">
        <v>398</v>
      </c>
      <c r="C167">
        <v>19</v>
      </c>
      <c r="D167">
        <v>4110.3109999999997</v>
      </c>
      <c r="E167">
        <v>3422.7939999999999</v>
      </c>
      <c r="F167">
        <v>3420.0189999999998</v>
      </c>
      <c r="G167">
        <v>4840.808</v>
      </c>
      <c r="H167">
        <v>17</v>
      </c>
      <c r="I167">
        <v>43</v>
      </c>
      <c r="J167">
        <v>15</v>
      </c>
      <c r="K167">
        <v>9</v>
      </c>
      <c r="L167">
        <v>-29.358000000000001</v>
      </c>
      <c r="M167">
        <v>4248.79</v>
      </c>
      <c r="N167">
        <v>1</v>
      </c>
      <c r="O167">
        <v>17.693999999999999</v>
      </c>
      <c r="P167">
        <f t="shared" si="21"/>
        <v>1.9995000000000001</v>
      </c>
      <c r="Q167">
        <f t="shared" si="22"/>
        <v>2.7188999999999997</v>
      </c>
      <c r="R167">
        <f t="shared" si="23"/>
        <v>0.73540770164404734</v>
      </c>
    </row>
    <row r="168" spans="1:22" x14ac:dyDescent="0.2">
      <c r="A168">
        <v>16</v>
      </c>
      <c r="B168" t="s">
        <v>399</v>
      </c>
      <c r="C168">
        <v>19</v>
      </c>
      <c r="D168">
        <v>3320.99</v>
      </c>
      <c r="E168">
        <v>3337.02</v>
      </c>
      <c r="F168">
        <v>2500.2089999999998</v>
      </c>
      <c r="G168">
        <v>4590.1949999999997</v>
      </c>
      <c r="H168">
        <v>18</v>
      </c>
      <c r="I168">
        <v>36</v>
      </c>
      <c r="J168">
        <v>16</v>
      </c>
      <c r="K168">
        <v>9</v>
      </c>
      <c r="L168">
        <v>-29.358000000000001</v>
      </c>
      <c r="M168">
        <v>3335.5129999999999</v>
      </c>
      <c r="N168">
        <v>1</v>
      </c>
      <c r="O168">
        <v>18.379000000000001</v>
      </c>
      <c r="P168">
        <f t="shared" si="21"/>
        <v>2.1328</v>
      </c>
      <c r="Q168">
        <f t="shared" si="22"/>
        <v>2.7188999999999997</v>
      </c>
      <c r="R168">
        <f t="shared" si="23"/>
        <v>0.7844348817536505</v>
      </c>
    </row>
    <row r="169" spans="1:22" x14ac:dyDescent="0.2">
      <c r="A169">
        <v>17</v>
      </c>
      <c r="B169" t="s">
        <v>400</v>
      </c>
      <c r="C169">
        <v>22</v>
      </c>
      <c r="D169">
        <v>3881.252</v>
      </c>
      <c r="E169">
        <v>4004.8249999999998</v>
      </c>
      <c r="F169">
        <v>3191.5729999999999</v>
      </c>
      <c r="G169">
        <v>4850.4780000000001</v>
      </c>
      <c r="H169">
        <v>13</v>
      </c>
      <c r="I169">
        <v>32</v>
      </c>
      <c r="J169">
        <v>18</v>
      </c>
      <c r="K169">
        <v>12</v>
      </c>
      <c r="L169">
        <v>-33.69</v>
      </c>
      <c r="M169">
        <v>3915.0659999999998</v>
      </c>
      <c r="N169">
        <v>1</v>
      </c>
      <c r="O169">
        <v>21.31</v>
      </c>
      <c r="P169">
        <f t="shared" si="21"/>
        <v>2.3994</v>
      </c>
      <c r="Q169">
        <f t="shared" si="22"/>
        <v>3.6251999999999995</v>
      </c>
      <c r="R169">
        <f t="shared" si="23"/>
        <v>0.6618669314796426</v>
      </c>
    </row>
    <row r="170" spans="1:22" x14ac:dyDescent="0.2">
      <c r="A170">
        <v>18</v>
      </c>
      <c r="B170" t="s">
        <v>401</v>
      </c>
      <c r="C170">
        <v>21</v>
      </c>
      <c r="D170">
        <v>3049.3389999999999</v>
      </c>
      <c r="E170">
        <v>2020.567</v>
      </c>
      <c r="F170">
        <v>2017.6659999999999</v>
      </c>
      <c r="G170">
        <v>3503.0279999999998</v>
      </c>
      <c r="H170">
        <v>20</v>
      </c>
      <c r="I170">
        <v>17</v>
      </c>
      <c r="J170">
        <v>17</v>
      </c>
      <c r="K170">
        <v>11</v>
      </c>
      <c r="L170">
        <v>-32.905000000000001</v>
      </c>
      <c r="M170">
        <v>3194.37</v>
      </c>
      <c r="N170">
        <v>1</v>
      </c>
      <c r="O170">
        <v>20.254999999999999</v>
      </c>
      <c r="P170">
        <f t="shared" si="21"/>
        <v>2.2661000000000002</v>
      </c>
      <c r="Q170">
        <f t="shared" si="22"/>
        <v>3.3230999999999997</v>
      </c>
      <c r="R170">
        <f t="shared" si="23"/>
        <v>0.68192350516084388</v>
      </c>
    </row>
    <row r="171" spans="1:22" x14ac:dyDescent="0.2">
      <c r="A171">
        <v>19</v>
      </c>
      <c r="B171" t="s">
        <v>402</v>
      </c>
      <c r="C171">
        <v>15</v>
      </c>
      <c r="D171">
        <v>3442.5349999999999</v>
      </c>
      <c r="E171">
        <v>2565.6529999999998</v>
      </c>
      <c r="F171">
        <v>2562.5880000000002</v>
      </c>
      <c r="G171">
        <v>4131.6869999999999</v>
      </c>
      <c r="H171">
        <v>13</v>
      </c>
      <c r="I171">
        <v>16</v>
      </c>
      <c r="J171">
        <v>11</v>
      </c>
      <c r="K171">
        <v>9</v>
      </c>
      <c r="L171">
        <v>-39.289000000000001</v>
      </c>
      <c r="M171">
        <v>3587.395</v>
      </c>
      <c r="N171">
        <v>1</v>
      </c>
      <c r="O171">
        <v>14.308999999999999</v>
      </c>
      <c r="P171">
        <f t="shared" si="21"/>
        <v>1.4662999999999999</v>
      </c>
      <c r="Q171">
        <f t="shared" si="22"/>
        <v>2.7188999999999997</v>
      </c>
      <c r="R171">
        <f t="shared" si="23"/>
        <v>0.53929898120563469</v>
      </c>
    </row>
    <row r="172" spans="1:22" x14ac:dyDescent="0.2">
      <c r="A172">
        <v>20</v>
      </c>
      <c r="B172" t="s">
        <v>403</v>
      </c>
      <c r="C172">
        <v>15</v>
      </c>
      <c r="D172">
        <v>3296.8939999999998</v>
      </c>
      <c r="E172">
        <v>2854.241</v>
      </c>
      <c r="F172">
        <v>2852.114</v>
      </c>
      <c r="G172">
        <v>3941.3629999999998</v>
      </c>
      <c r="H172">
        <v>29</v>
      </c>
      <c r="I172">
        <v>41</v>
      </c>
      <c r="J172">
        <v>12</v>
      </c>
      <c r="K172">
        <v>7</v>
      </c>
      <c r="L172">
        <v>-32.470999999999997</v>
      </c>
      <c r="M172">
        <v>3324.6610000000001</v>
      </c>
      <c r="N172">
        <v>1</v>
      </c>
      <c r="O172">
        <v>13.648999999999999</v>
      </c>
      <c r="P172">
        <f t="shared" si="21"/>
        <v>1.5996000000000001</v>
      </c>
      <c r="Q172">
        <f t="shared" si="22"/>
        <v>2.1147</v>
      </c>
      <c r="R172">
        <f t="shared" si="23"/>
        <v>0.75641935026244866</v>
      </c>
      <c r="S172">
        <v>20</v>
      </c>
      <c r="V172">
        <v>1</v>
      </c>
    </row>
    <row r="173" spans="1:22" x14ac:dyDescent="0.2">
      <c r="A173" t="s">
        <v>81</v>
      </c>
      <c r="P173">
        <f t="shared" ref="P173:P198" si="24">J173*0.1333</f>
        <v>0</v>
      </c>
      <c r="Q173">
        <f t="shared" ref="Q173:Q198" si="25">K173*0.3021</f>
        <v>0</v>
      </c>
      <c r="R173" t="e">
        <f t="shared" ref="R173:R198" si="26">P173/Q173</f>
        <v>#DIV/0!</v>
      </c>
    </row>
    <row r="174" spans="1:22" x14ac:dyDescent="0.2">
      <c r="A174">
        <v>1</v>
      </c>
      <c r="B174" t="s">
        <v>404</v>
      </c>
      <c r="C174">
        <v>17</v>
      </c>
      <c r="D174">
        <v>5692.5280000000002</v>
      </c>
      <c r="E174">
        <v>4322.2690000000002</v>
      </c>
      <c r="F174">
        <v>4317.2719999999999</v>
      </c>
      <c r="G174">
        <v>6875.2560000000003</v>
      </c>
      <c r="H174">
        <v>45</v>
      </c>
      <c r="I174">
        <v>117</v>
      </c>
      <c r="J174">
        <v>15</v>
      </c>
      <c r="K174">
        <v>5</v>
      </c>
      <c r="L174">
        <v>-19.654</v>
      </c>
      <c r="M174">
        <v>5540.4750000000004</v>
      </c>
      <c r="N174">
        <v>1</v>
      </c>
      <c r="O174">
        <v>15.539</v>
      </c>
      <c r="P174">
        <f t="shared" si="24"/>
        <v>1.9995000000000001</v>
      </c>
      <c r="Q174">
        <f t="shared" si="25"/>
        <v>1.5105</v>
      </c>
      <c r="R174">
        <f t="shared" si="26"/>
        <v>1.3237338629592852</v>
      </c>
    </row>
    <row r="175" spans="1:22" x14ac:dyDescent="0.2">
      <c r="A175">
        <v>2</v>
      </c>
      <c r="B175" t="s">
        <v>405</v>
      </c>
      <c r="C175">
        <v>27</v>
      </c>
      <c r="D175">
        <v>3948.027</v>
      </c>
      <c r="E175">
        <v>3445.9479999999999</v>
      </c>
      <c r="F175">
        <v>3280.9270000000001</v>
      </c>
      <c r="G175">
        <v>5341.6840000000002</v>
      </c>
      <c r="H175">
        <v>33</v>
      </c>
      <c r="I175">
        <v>115</v>
      </c>
      <c r="J175">
        <v>25</v>
      </c>
      <c r="K175">
        <v>9</v>
      </c>
      <c r="L175">
        <v>-19.798999999999999</v>
      </c>
      <c r="M175">
        <v>3829.413</v>
      </c>
      <c r="N175">
        <v>1</v>
      </c>
      <c r="O175">
        <v>26.411000000000001</v>
      </c>
      <c r="P175">
        <f t="shared" si="24"/>
        <v>3.3325</v>
      </c>
      <c r="Q175">
        <f t="shared" si="25"/>
        <v>2.7188999999999997</v>
      </c>
      <c r="R175">
        <f t="shared" si="26"/>
        <v>1.2256795027400789</v>
      </c>
    </row>
    <row r="176" spans="1:22" x14ac:dyDescent="0.2">
      <c r="A176">
        <v>3</v>
      </c>
      <c r="B176" t="s">
        <v>406</v>
      </c>
      <c r="C176">
        <v>26</v>
      </c>
      <c r="D176">
        <v>3249.6950000000002</v>
      </c>
      <c r="E176">
        <v>2285.58</v>
      </c>
      <c r="F176">
        <v>2281.3290000000002</v>
      </c>
      <c r="G176">
        <v>4457.7070000000003</v>
      </c>
      <c r="H176">
        <v>31</v>
      </c>
      <c r="I176">
        <v>112</v>
      </c>
      <c r="J176">
        <v>23</v>
      </c>
      <c r="K176">
        <v>9</v>
      </c>
      <c r="L176">
        <v>-21.370999999999999</v>
      </c>
      <c r="M176">
        <v>3135.3760000000002</v>
      </c>
      <c r="N176">
        <v>1</v>
      </c>
      <c r="O176">
        <v>24.512</v>
      </c>
      <c r="P176">
        <f t="shared" si="24"/>
        <v>3.0659000000000001</v>
      </c>
      <c r="Q176">
        <f t="shared" si="25"/>
        <v>2.7188999999999997</v>
      </c>
      <c r="R176">
        <f t="shared" si="26"/>
        <v>1.1276251425208725</v>
      </c>
    </row>
    <row r="177" spans="1:18" x14ac:dyDescent="0.2">
      <c r="A177">
        <v>4</v>
      </c>
      <c r="B177" t="s">
        <v>407</v>
      </c>
      <c r="C177">
        <v>33</v>
      </c>
      <c r="D177">
        <v>4878.0510000000004</v>
      </c>
      <c r="E177">
        <v>4310.8440000000001</v>
      </c>
      <c r="F177">
        <v>3946.4050000000002</v>
      </c>
      <c r="G177">
        <v>6502.4719999999998</v>
      </c>
      <c r="H177">
        <v>28</v>
      </c>
      <c r="I177">
        <v>108</v>
      </c>
      <c r="J177">
        <v>31</v>
      </c>
      <c r="K177">
        <v>11</v>
      </c>
      <c r="L177">
        <v>-17.879000000000001</v>
      </c>
      <c r="M177">
        <v>4693.2420000000002</v>
      </c>
      <c r="N177">
        <v>1</v>
      </c>
      <c r="O177">
        <v>32.493000000000002</v>
      </c>
      <c r="P177">
        <f t="shared" si="24"/>
        <v>4.1322999999999999</v>
      </c>
      <c r="Q177">
        <f t="shared" si="25"/>
        <v>3.3230999999999997</v>
      </c>
      <c r="R177">
        <f t="shared" si="26"/>
        <v>1.2435075682344798</v>
      </c>
    </row>
    <row r="178" spans="1:18" x14ac:dyDescent="0.2">
      <c r="A178">
        <v>5</v>
      </c>
      <c r="B178" t="s">
        <v>408</v>
      </c>
      <c r="C178">
        <v>21</v>
      </c>
      <c r="D178">
        <v>3575.7109999999998</v>
      </c>
      <c r="E178">
        <v>3357.9450000000002</v>
      </c>
      <c r="F178">
        <v>2227.4270000000001</v>
      </c>
      <c r="G178">
        <v>4515.2749999999996</v>
      </c>
      <c r="H178">
        <v>19</v>
      </c>
      <c r="I178">
        <v>104</v>
      </c>
      <c r="J178">
        <v>18</v>
      </c>
      <c r="K178">
        <v>9</v>
      </c>
      <c r="L178">
        <v>-29.055</v>
      </c>
      <c r="M178">
        <v>3696.556</v>
      </c>
      <c r="N178">
        <v>1</v>
      </c>
      <c r="O178">
        <v>20.404</v>
      </c>
      <c r="P178">
        <f t="shared" si="24"/>
        <v>2.3994</v>
      </c>
      <c r="Q178">
        <f t="shared" si="25"/>
        <v>2.7188999999999997</v>
      </c>
      <c r="R178">
        <f t="shared" si="26"/>
        <v>0.88248924197285683</v>
      </c>
    </row>
    <row r="179" spans="1:18" x14ac:dyDescent="0.2">
      <c r="A179">
        <v>6</v>
      </c>
      <c r="B179" t="s">
        <v>409</v>
      </c>
      <c r="C179">
        <v>25</v>
      </c>
      <c r="D179">
        <v>4033.4720000000002</v>
      </c>
      <c r="E179">
        <v>3133.78</v>
      </c>
      <c r="F179">
        <v>3128.6930000000002</v>
      </c>
      <c r="G179">
        <v>5733.1639999999998</v>
      </c>
      <c r="H179">
        <v>16</v>
      </c>
      <c r="I179">
        <v>102</v>
      </c>
      <c r="J179">
        <v>21</v>
      </c>
      <c r="K179">
        <v>10</v>
      </c>
      <c r="L179">
        <v>-25.463000000000001</v>
      </c>
      <c r="M179">
        <v>3651.973</v>
      </c>
      <c r="N179">
        <v>1</v>
      </c>
      <c r="O179">
        <v>23.652000000000001</v>
      </c>
      <c r="P179">
        <f t="shared" si="24"/>
        <v>2.7993000000000001</v>
      </c>
      <c r="Q179">
        <f t="shared" si="25"/>
        <v>3.0209999999999999</v>
      </c>
      <c r="R179">
        <f t="shared" si="26"/>
        <v>0.92661370407149957</v>
      </c>
    </row>
    <row r="180" spans="1:18" x14ac:dyDescent="0.2">
      <c r="A180">
        <v>7</v>
      </c>
      <c r="B180" t="s">
        <v>410</v>
      </c>
      <c r="C180">
        <v>26</v>
      </c>
      <c r="D180">
        <v>4731.549</v>
      </c>
      <c r="E180">
        <v>2273.0740000000001</v>
      </c>
      <c r="F180">
        <v>2264.9090000000001</v>
      </c>
      <c r="G180">
        <v>6445.0119999999997</v>
      </c>
      <c r="H180">
        <v>18</v>
      </c>
      <c r="I180">
        <v>97</v>
      </c>
      <c r="J180">
        <v>22</v>
      </c>
      <c r="K180">
        <v>12</v>
      </c>
      <c r="L180">
        <v>-28.61</v>
      </c>
      <c r="M180">
        <v>4899.7389999999996</v>
      </c>
      <c r="N180">
        <v>1</v>
      </c>
      <c r="O180">
        <v>25.045999999999999</v>
      </c>
      <c r="P180">
        <f t="shared" si="24"/>
        <v>2.9325999999999999</v>
      </c>
      <c r="Q180">
        <f t="shared" si="25"/>
        <v>3.6251999999999995</v>
      </c>
      <c r="R180">
        <f t="shared" si="26"/>
        <v>0.80894847180845197</v>
      </c>
    </row>
    <row r="181" spans="1:18" x14ac:dyDescent="0.2">
      <c r="A181">
        <v>8</v>
      </c>
      <c r="B181" t="s">
        <v>411</v>
      </c>
      <c r="C181">
        <v>32</v>
      </c>
      <c r="D181">
        <v>3880.4630000000002</v>
      </c>
      <c r="E181">
        <v>2756.7950000000001</v>
      </c>
      <c r="F181">
        <v>2752.7269999999999</v>
      </c>
      <c r="G181">
        <v>4835.25</v>
      </c>
      <c r="H181">
        <v>21</v>
      </c>
      <c r="I181">
        <v>89</v>
      </c>
      <c r="J181">
        <v>29</v>
      </c>
      <c r="K181">
        <v>11</v>
      </c>
      <c r="L181">
        <v>-21.448</v>
      </c>
      <c r="M181">
        <v>3901.0639999999999</v>
      </c>
      <c r="N181">
        <v>1</v>
      </c>
      <c r="O181">
        <v>30.802</v>
      </c>
      <c r="P181">
        <f t="shared" si="24"/>
        <v>3.8656999999999999</v>
      </c>
      <c r="Q181">
        <f t="shared" si="25"/>
        <v>3.3230999999999997</v>
      </c>
      <c r="R181">
        <f t="shared" si="26"/>
        <v>1.1632812735096747</v>
      </c>
    </row>
    <row r="182" spans="1:18" x14ac:dyDescent="0.2">
      <c r="A182">
        <v>9</v>
      </c>
      <c r="B182" t="s">
        <v>412</v>
      </c>
      <c r="C182">
        <v>22</v>
      </c>
      <c r="D182">
        <v>3520.7130000000002</v>
      </c>
      <c r="E182">
        <v>3078.0920000000001</v>
      </c>
      <c r="F182">
        <v>3075.431</v>
      </c>
      <c r="G182">
        <v>4437.8010000000004</v>
      </c>
      <c r="H182">
        <v>23</v>
      </c>
      <c r="I182">
        <v>85</v>
      </c>
      <c r="J182">
        <v>19</v>
      </c>
      <c r="K182">
        <v>10</v>
      </c>
      <c r="L182">
        <v>-26.565000000000001</v>
      </c>
      <c r="M182">
        <v>3460.9679999999998</v>
      </c>
      <c r="N182">
        <v>1</v>
      </c>
      <c r="O182">
        <v>21.187000000000001</v>
      </c>
      <c r="P182">
        <f t="shared" si="24"/>
        <v>2.5327000000000002</v>
      </c>
      <c r="Q182">
        <f t="shared" si="25"/>
        <v>3.0209999999999999</v>
      </c>
      <c r="R182">
        <f t="shared" si="26"/>
        <v>0.83836477987421387</v>
      </c>
    </row>
    <row r="183" spans="1:18" x14ac:dyDescent="0.2">
      <c r="A183">
        <v>10</v>
      </c>
      <c r="B183" t="s">
        <v>413</v>
      </c>
      <c r="C183">
        <v>19</v>
      </c>
      <c r="D183">
        <v>3923.636</v>
      </c>
      <c r="E183">
        <v>3810.4169999999999</v>
      </c>
      <c r="F183">
        <v>3263.5639999999999</v>
      </c>
      <c r="G183">
        <v>4699.4030000000002</v>
      </c>
      <c r="H183">
        <v>20</v>
      </c>
      <c r="I183">
        <v>80</v>
      </c>
      <c r="J183">
        <v>16</v>
      </c>
      <c r="K183">
        <v>8</v>
      </c>
      <c r="L183">
        <v>-26.565000000000001</v>
      </c>
      <c r="M183">
        <v>3977.1129999999998</v>
      </c>
      <c r="N183">
        <v>1</v>
      </c>
      <c r="O183">
        <v>18.391999999999999</v>
      </c>
      <c r="P183">
        <f t="shared" si="24"/>
        <v>2.1328</v>
      </c>
      <c r="Q183">
        <f t="shared" si="25"/>
        <v>2.4167999999999998</v>
      </c>
      <c r="R183">
        <f t="shared" si="26"/>
        <v>0.88248924197285672</v>
      </c>
    </row>
    <row r="184" spans="1:18" x14ac:dyDescent="0.2">
      <c r="A184">
        <v>11</v>
      </c>
      <c r="B184" t="s">
        <v>414</v>
      </c>
      <c r="C184">
        <v>16</v>
      </c>
      <c r="D184">
        <v>3948.0120000000002</v>
      </c>
      <c r="E184">
        <v>2843.107</v>
      </c>
      <c r="F184">
        <v>2839.6379999999999</v>
      </c>
      <c r="G184">
        <v>4615.8280000000004</v>
      </c>
      <c r="H184">
        <v>20</v>
      </c>
      <c r="I184">
        <v>75</v>
      </c>
      <c r="J184">
        <v>13</v>
      </c>
      <c r="K184">
        <v>8</v>
      </c>
      <c r="L184">
        <v>-33.69</v>
      </c>
      <c r="M184">
        <v>4256.9750000000004</v>
      </c>
      <c r="N184">
        <v>1</v>
      </c>
      <c r="O184">
        <v>14.840999999999999</v>
      </c>
      <c r="P184">
        <f t="shared" si="24"/>
        <v>1.7329000000000001</v>
      </c>
      <c r="Q184">
        <f t="shared" si="25"/>
        <v>2.4167999999999998</v>
      </c>
      <c r="R184">
        <f t="shared" si="26"/>
        <v>0.71702250910294618</v>
      </c>
    </row>
    <row r="185" spans="1:18" x14ac:dyDescent="0.2">
      <c r="A185">
        <v>12</v>
      </c>
      <c r="B185" t="s">
        <v>415</v>
      </c>
      <c r="C185">
        <v>27</v>
      </c>
      <c r="D185">
        <v>3750.826</v>
      </c>
      <c r="E185">
        <v>3930.3719999999998</v>
      </c>
      <c r="F185">
        <v>2503.402</v>
      </c>
      <c r="G185">
        <v>4779.442</v>
      </c>
      <c r="H185">
        <v>20</v>
      </c>
      <c r="I185">
        <v>70</v>
      </c>
      <c r="J185">
        <v>24</v>
      </c>
      <c r="K185">
        <v>10</v>
      </c>
      <c r="L185">
        <v>-23.498999999999999</v>
      </c>
      <c r="M185">
        <v>3871.165</v>
      </c>
      <c r="N185">
        <v>1</v>
      </c>
      <c r="O185">
        <v>25.818000000000001</v>
      </c>
      <c r="P185">
        <f t="shared" si="24"/>
        <v>3.1992000000000003</v>
      </c>
      <c r="Q185">
        <f t="shared" si="25"/>
        <v>3.0209999999999999</v>
      </c>
      <c r="R185">
        <f t="shared" si="26"/>
        <v>1.0589870903674281</v>
      </c>
    </row>
    <row r="186" spans="1:18" x14ac:dyDescent="0.2">
      <c r="A186">
        <v>13</v>
      </c>
      <c r="B186" t="s">
        <v>416</v>
      </c>
      <c r="C186">
        <v>26</v>
      </c>
      <c r="D186">
        <v>3360.3789999999999</v>
      </c>
      <c r="E186">
        <v>3588.9119999999998</v>
      </c>
      <c r="F186">
        <v>2721.7330000000002</v>
      </c>
      <c r="G186">
        <v>4258.0510000000004</v>
      </c>
      <c r="H186">
        <v>25</v>
      </c>
      <c r="I186">
        <v>62</v>
      </c>
      <c r="J186">
        <v>23</v>
      </c>
      <c r="K186">
        <v>9</v>
      </c>
      <c r="L186">
        <v>-21.370999999999999</v>
      </c>
      <c r="M186">
        <v>3352.9110000000001</v>
      </c>
      <c r="N186">
        <v>1</v>
      </c>
      <c r="O186">
        <v>24.79</v>
      </c>
      <c r="P186">
        <f t="shared" si="24"/>
        <v>3.0659000000000001</v>
      </c>
      <c r="Q186">
        <f t="shared" si="25"/>
        <v>2.7188999999999997</v>
      </c>
      <c r="R186">
        <f t="shared" si="26"/>
        <v>1.1276251425208725</v>
      </c>
    </row>
    <row r="187" spans="1:18" x14ac:dyDescent="0.2">
      <c r="A187">
        <v>14</v>
      </c>
      <c r="B187" t="s">
        <v>417</v>
      </c>
      <c r="C187">
        <v>32</v>
      </c>
      <c r="D187">
        <v>3358.6819999999998</v>
      </c>
      <c r="E187">
        <v>2872.91</v>
      </c>
      <c r="F187">
        <v>2767.2080000000001</v>
      </c>
      <c r="G187">
        <v>4025.81</v>
      </c>
      <c r="H187">
        <v>21</v>
      </c>
      <c r="I187">
        <v>60</v>
      </c>
      <c r="J187">
        <v>28</v>
      </c>
      <c r="K187">
        <v>13</v>
      </c>
      <c r="L187">
        <v>-24.905000000000001</v>
      </c>
      <c r="M187">
        <v>3356.3029999999999</v>
      </c>
      <c r="N187">
        <v>1</v>
      </c>
      <c r="O187">
        <v>30.870999999999999</v>
      </c>
      <c r="P187">
        <f t="shared" si="24"/>
        <v>3.7324000000000002</v>
      </c>
      <c r="Q187">
        <f t="shared" si="25"/>
        <v>3.9272999999999998</v>
      </c>
      <c r="R187">
        <f t="shared" si="26"/>
        <v>0.95037302981692262</v>
      </c>
    </row>
    <row r="188" spans="1:18" x14ac:dyDescent="0.2">
      <c r="A188">
        <v>15</v>
      </c>
      <c r="B188" t="s">
        <v>418</v>
      </c>
      <c r="C188">
        <v>31</v>
      </c>
      <c r="D188">
        <v>3553.0659999999998</v>
      </c>
      <c r="E188">
        <v>3381.1729999999998</v>
      </c>
      <c r="F188">
        <v>2571.058</v>
      </c>
      <c r="G188">
        <v>4250.3249999999998</v>
      </c>
      <c r="H188">
        <v>19</v>
      </c>
      <c r="I188">
        <v>54</v>
      </c>
      <c r="J188">
        <v>27</v>
      </c>
      <c r="K188">
        <v>13</v>
      </c>
      <c r="L188">
        <v>-25.71</v>
      </c>
      <c r="M188">
        <v>3512.038</v>
      </c>
      <c r="N188">
        <v>1</v>
      </c>
      <c r="O188">
        <v>30.076000000000001</v>
      </c>
      <c r="P188">
        <f t="shared" si="24"/>
        <v>3.5991</v>
      </c>
      <c r="Q188">
        <f t="shared" si="25"/>
        <v>3.9272999999999998</v>
      </c>
      <c r="R188">
        <f t="shared" si="26"/>
        <v>0.91643113589488967</v>
      </c>
    </row>
    <row r="189" spans="1:18" x14ac:dyDescent="0.2">
      <c r="A189">
        <v>16</v>
      </c>
      <c r="B189" t="s">
        <v>419</v>
      </c>
      <c r="C189">
        <v>29</v>
      </c>
      <c r="D189">
        <v>3219.076</v>
      </c>
      <c r="E189">
        <v>3545.453</v>
      </c>
      <c r="F189">
        <v>2251.1550000000002</v>
      </c>
      <c r="G189">
        <v>4354.902</v>
      </c>
      <c r="H189">
        <v>18</v>
      </c>
      <c r="I189">
        <v>51</v>
      </c>
      <c r="J189">
        <v>25</v>
      </c>
      <c r="K189">
        <v>14</v>
      </c>
      <c r="L189">
        <v>-29.248999999999999</v>
      </c>
      <c r="M189">
        <v>3184.5859999999998</v>
      </c>
      <c r="N189">
        <v>1</v>
      </c>
      <c r="O189">
        <v>28.192</v>
      </c>
      <c r="P189">
        <f t="shared" si="24"/>
        <v>3.3325</v>
      </c>
      <c r="Q189">
        <f t="shared" si="25"/>
        <v>4.2294</v>
      </c>
      <c r="R189">
        <f t="shared" si="26"/>
        <v>0.78793682319005054</v>
      </c>
    </row>
    <row r="190" spans="1:18" x14ac:dyDescent="0.2">
      <c r="A190">
        <v>17</v>
      </c>
      <c r="B190" t="s">
        <v>420</v>
      </c>
      <c r="C190">
        <v>18</v>
      </c>
      <c r="D190">
        <v>3477.7809999999999</v>
      </c>
      <c r="E190">
        <v>2978.0859999999998</v>
      </c>
      <c r="F190">
        <v>2976.1089999999999</v>
      </c>
      <c r="G190">
        <v>3988.3539999999998</v>
      </c>
      <c r="H190">
        <v>37</v>
      </c>
      <c r="I190">
        <v>38</v>
      </c>
      <c r="J190">
        <v>16</v>
      </c>
      <c r="K190">
        <v>7</v>
      </c>
      <c r="L190">
        <v>-23.629000000000001</v>
      </c>
      <c r="M190">
        <v>3433.0169999999998</v>
      </c>
      <c r="N190">
        <v>1</v>
      </c>
      <c r="O190">
        <v>16.808</v>
      </c>
      <c r="P190">
        <f t="shared" si="24"/>
        <v>2.1328</v>
      </c>
      <c r="Q190">
        <f t="shared" si="25"/>
        <v>2.1147</v>
      </c>
      <c r="R190">
        <f t="shared" si="26"/>
        <v>1.0085591336832647</v>
      </c>
    </row>
    <row r="191" spans="1:18" x14ac:dyDescent="0.2">
      <c r="A191">
        <v>18</v>
      </c>
      <c r="B191" t="s">
        <v>421</v>
      </c>
      <c r="C191">
        <v>23</v>
      </c>
      <c r="D191">
        <v>3297.9720000000002</v>
      </c>
      <c r="E191">
        <v>2725.1379999999999</v>
      </c>
      <c r="F191">
        <v>2722.6669999999999</v>
      </c>
      <c r="G191">
        <v>3987.799</v>
      </c>
      <c r="H191">
        <v>16</v>
      </c>
      <c r="I191">
        <v>43</v>
      </c>
      <c r="J191">
        <v>20</v>
      </c>
      <c r="K191">
        <v>10</v>
      </c>
      <c r="L191">
        <v>-26.565000000000001</v>
      </c>
      <c r="M191">
        <v>3298.3049999999998</v>
      </c>
      <c r="N191">
        <v>1</v>
      </c>
      <c r="O191">
        <v>22.196000000000002</v>
      </c>
      <c r="P191">
        <f t="shared" si="24"/>
        <v>2.6659999999999999</v>
      </c>
      <c r="Q191">
        <f t="shared" si="25"/>
        <v>3.0209999999999999</v>
      </c>
      <c r="R191">
        <f t="shared" si="26"/>
        <v>0.88248924197285672</v>
      </c>
    </row>
    <row r="192" spans="1:18" x14ac:dyDescent="0.2">
      <c r="A192">
        <v>19</v>
      </c>
      <c r="B192" t="s">
        <v>422</v>
      </c>
      <c r="C192">
        <v>26</v>
      </c>
      <c r="D192">
        <v>3415.34</v>
      </c>
      <c r="E192">
        <v>3203.8029999999999</v>
      </c>
      <c r="F192">
        <v>2470.5390000000002</v>
      </c>
      <c r="G192">
        <v>4284.2160000000003</v>
      </c>
      <c r="H192">
        <v>19</v>
      </c>
      <c r="I192">
        <v>37</v>
      </c>
      <c r="J192">
        <v>23</v>
      </c>
      <c r="K192">
        <v>11</v>
      </c>
      <c r="L192">
        <v>-25.56</v>
      </c>
      <c r="M192">
        <v>3378.1</v>
      </c>
      <c r="N192">
        <v>1</v>
      </c>
      <c r="O192">
        <v>25.324000000000002</v>
      </c>
      <c r="P192">
        <f t="shared" si="24"/>
        <v>3.0659000000000001</v>
      </c>
      <c r="Q192">
        <f t="shared" si="25"/>
        <v>3.3230999999999997</v>
      </c>
      <c r="R192">
        <f t="shared" si="26"/>
        <v>0.9226023893352594</v>
      </c>
    </row>
    <row r="193" spans="1:22" x14ac:dyDescent="0.2">
      <c r="A193">
        <v>20</v>
      </c>
      <c r="B193" t="s">
        <v>423</v>
      </c>
      <c r="C193">
        <v>26</v>
      </c>
      <c r="D193">
        <v>2974.2190000000001</v>
      </c>
      <c r="E193">
        <v>2783.0320000000002</v>
      </c>
      <c r="F193">
        <v>2500.0749999999998</v>
      </c>
      <c r="G193">
        <v>4662.3720000000003</v>
      </c>
      <c r="H193">
        <v>31</v>
      </c>
      <c r="I193">
        <v>25</v>
      </c>
      <c r="J193">
        <v>23</v>
      </c>
      <c r="K193">
        <v>9</v>
      </c>
      <c r="L193">
        <v>-23.498999999999999</v>
      </c>
      <c r="M193">
        <v>2792.6729999999998</v>
      </c>
      <c r="N193">
        <v>1</v>
      </c>
      <c r="O193">
        <v>25.068999999999999</v>
      </c>
      <c r="P193">
        <f t="shared" si="24"/>
        <v>3.0659000000000001</v>
      </c>
      <c r="Q193">
        <f t="shared" si="25"/>
        <v>2.7188999999999997</v>
      </c>
      <c r="R193">
        <f t="shared" si="26"/>
        <v>1.1276251425208725</v>
      </c>
    </row>
    <row r="194" spans="1:22" x14ac:dyDescent="0.2">
      <c r="A194">
        <v>21</v>
      </c>
      <c r="B194" t="s">
        <v>424</v>
      </c>
      <c r="C194">
        <v>21</v>
      </c>
      <c r="D194">
        <v>3194.4949999999999</v>
      </c>
      <c r="E194">
        <v>3383.569</v>
      </c>
      <c r="F194">
        <v>2673.732</v>
      </c>
      <c r="G194">
        <v>3771.7269999999999</v>
      </c>
      <c r="H194">
        <v>17</v>
      </c>
      <c r="I194">
        <v>27</v>
      </c>
      <c r="J194">
        <v>18</v>
      </c>
      <c r="K194">
        <v>9</v>
      </c>
      <c r="L194">
        <v>-25.346</v>
      </c>
      <c r="M194">
        <v>3146.76</v>
      </c>
      <c r="N194">
        <v>1</v>
      </c>
      <c r="O194">
        <v>20.349</v>
      </c>
      <c r="P194">
        <f t="shared" si="24"/>
        <v>2.3994</v>
      </c>
      <c r="Q194">
        <f t="shared" si="25"/>
        <v>2.7188999999999997</v>
      </c>
      <c r="R194">
        <f t="shared" si="26"/>
        <v>0.88248924197285683</v>
      </c>
    </row>
    <row r="195" spans="1:22" x14ac:dyDescent="0.2">
      <c r="A195">
        <v>22</v>
      </c>
      <c r="B195" t="s">
        <v>425</v>
      </c>
      <c r="C195">
        <v>23</v>
      </c>
      <c r="D195">
        <v>2756.0790000000002</v>
      </c>
      <c r="E195">
        <v>2438.0259999999998</v>
      </c>
      <c r="F195">
        <v>2247.6469999999999</v>
      </c>
      <c r="G195">
        <v>3368.04</v>
      </c>
      <c r="H195">
        <v>23</v>
      </c>
      <c r="I195">
        <v>21</v>
      </c>
      <c r="J195">
        <v>19</v>
      </c>
      <c r="K195">
        <v>11</v>
      </c>
      <c r="L195">
        <v>-30.068999999999999</v>
      </c>
      <c r="M195">
        <v>2704.0680000000002</v>
      </c>
      <c r="N195">
        <v>1</v>
      </c>
      <c r="O195">
        <v>22.062999999999999</v>
      </c>
      <c r="P195">
        <f t="shared" si="24"/>
        <v>2.5327000000000002</v>
      </c>
      <c r="Q195">
        <f t="shared" si="25"/>
        <v>3.3230999999999997</v>
      </c>
      <c r="R195">
        <f t="shared" si="26"/>
        <v>0.76214979988564902</v>
      </c>
    </row>
    <row r="196" spans="1:22" x14ac:dyDescent="0.2">
      <c r="A196">
        <v>23</v>
      </c>
      <c r="B196" t="s">
        <v>426</v>
      </c>
      <c r="C196">
        <v>19</v>
      </c>
      <c r="D196">
        <v>3710.4490000000001</v>
      </c>
      <c r="E196">
        <v>3296.712</v>
      </c>
      <c r="F196">
        <v>2891.8510000000001</v>
      </c>
      <c r="G196">
        <v>4694.3649999999998</v>
      </c>
      <c r="H196">
        <v>19</v>
      </c>
      <c r="I196">
        <v>18</v>
      </c>
      <c r="J196">
        <v>16</v>
      </c>
      <c r="K196">
        <v>9</v>
      </c>
      <c r="L196">
        <v>-29.358000000000001</v>
      </c>
      <c r="M196">
        <v>3654.0410000000002</v>
      </c>
      <c r="N196">
        <v>1</v>
      </c>
      <c r="O196">
        <v>18.177</v>
      </c>
      <c r="P196">
        <f t="shared" si="24"/>
        <v>2.1328</v>
      </c>
      <c r="Q196">
        <f t="shared" si="25"/>
        <v>2.7188999999999997</v>
      </c>
      <c r="R196">
        <f t="shared" si="26"/>
        <v>0.7844348817536505</v>
      </c>
    </row>
    <row r="197" spans="1:22" x14ac:dyDescent="0.2">
      <c r="A197">
        <v>24</v>
      </c>
      <c r="B197" t="s">
        <v>427</v>
      </c>
      <c r="C197">
        <v>23</v>
      </c>
      <c r="D197">
        <v>3140.1729999999998</v>
      </c>
      <c r="E197">
        <v>2659.12</v>
      </c>
      <c r="F197">
        <v>2657.3409999999999</v>
      </c>
      <c r="G197">
        <v>3568.136</v>
      </c>
      <c r="H197">
        <v>14</v>
      </c>
      <c r="I197">
        <v>12</v>
      </c>
      <c r="J197">
        <v>19</v>
      </c>
      <c r="K197">
        <v>11</v>
      </c>
      <c r="L197">
        <v>-27.759</v>
      </c>
      <c r="M197">
        <v>3117.864</v>
      </c>
      <c r="N197">
        <v>1</v>
      </c>
      <c r="O197">
        <v>21.550999999999998</v>
      </c>
      <c r="P197">
        <f t="shared" si="24"/>
        <v>2.5327000000000002</v>
      </c>
      <c r="Q197">
        <f t="shared" si="25"/>
        <v>3.3230999999999997</v>
      </c>
      <c r="R197">
        <f t="shared" si="26"/>
        <v>0.76214979988564902</v>
      </c>
    </row>
    <row r="198" spans="1:22" x14ac:dyDescent="0.2">
      <c r="A198">
        <v>25</v>
      </c>
      <c r="B198" t="s">
        <v>428</v>
      </c>
      <c r="C198">
        <v>14</v>
      </c>
      <c r="D198">
        <v>3667.328</v>
      </c>
      <c r="E198">
        <v>3245.0030000000002</v>
      </c>
      <c r="F198">
        <v>3243.192</v>
      </c>
      <c r="G198">
        <v>4170.5200000000004</v>
      </c>
      <c r="H198">
        <v>10</v>
      </c>
      <c r="I198">
        <v>6</v>
      </c>
      <c r="J198">
        <v>11</v>
      </c>
      <c r="K198">
        <v>7</v>
      </c>
      <c r="L198">
        <v>-32.470999999999997</v>
      </c>
      <c r="M198">
        <v>3551.5160000000001</v>
      </c>
      <c r="N198">
        <v>1</v>
      </c>
      <c r="O198">
        <v>12.906000000000001</v>
      </c>
      <c r="P198">
        <f t="shared" si="24"/>
        <v>1.4662999999999999</v>
      </c>
      <c r="Q198">
        <f t="shared" si="25"/>
        <v>2.1147</v>
      </c>
      <c r="R198">
        <f t="shared" si="26"/>
        <v>0.69338440440724447</v>
      </c>
      <c r="S198">
        <v>25</v>
      </c>
      <c r="V198">
        <v>1</v>
      </c>
    </row>
    <row r="199" spans="1:22" x14ac:dyDescent="0.2">
      <c r="A199" t="s">
        <v>94</v>
      </c>
      <c r="P199">
        <f t="shared" ref="P199:P216" si="27">J199*0.1333</f>
        <v>0</v>
      </c>
      <c r="Q199">
        <f t="shared" ref="Q199:Q216" si="28">K199*0.3021</f>
        <v>0</v>
      </c>
      <c r="R199" t="e">
        <f t="shared" ref="R199:R216" si="29">P199/Q199</f>
        <v>#DIV/0!</v>
      </c>
    </row>
    <row r="200" spans="1:22" x14ac:dyDescent="0.2">
      <c r="A200">
        <v>1</v>
      </c>
      <c r="B200" t="s">
        <v>429</v>
      </c>
      <c r="C200">
        <v>21</v>
      </c>
      <c r="D200">
        <v>4450.1409999999996</v>
      </c>
      <c r="E200">
        <v>3245.0390000000002</v>
      </c>
      <c r="F200">
        <v>3240.14</v>
      </c>
      <c r="G200">
        <v>5748.5379999999996</v>
      </c>
      <c r="H200">
        <v>29</v>
      </c>
      <c r="I200">
        <v>114</v>
      </c>
      <c r="J200">
        <v>18</v>
      </c>
      <c r="K200">
        <v>8</v>
      </c>
      <c r="L200">
        <v>-23.962</v>
      </c>
      <c r="M200">
        <v>4532.7150000000001</v>
      </c>
      <c r="N200">
        <v>1</v>
      </c>
      <c r="O200">
        <v>19.731000000000002</v>
      </c>
      <c r="P200">
        <f t="shared" si="27"/>
        <v>2.3994</v>
      </c>
      <c r="Q200">
        <f t="shared" si="28"/>
        <v>2.4167999999999998</v>
      </c>
      <c r="R200">
        <f t="shared" si="29"/>
        <v>0.99280039721946378</v>
      </c>
    </row>
    <row r="201" spans="1:22" x14ac:dyDescent="0.2">
      <c r="A201">
        <v>2</v>
      </c>
      <c r="B201" t="s">
        <v>430</v>
      </c>
      <c r="C201">
        <v>29</v>
      </c>
      <c r="D201">
        <v>4575.2669999999998</v>
      </c>
      <c r="E201">
        <v>4449.7430000000004</v>
      </c>
      <c r="F201">
        <v>2783.8229999999999</v>
      </c>
      <c r="G201">
        <v>5714.9269999999997</v>
      </c>
      <c r="H201">
        <v>22</v>
      </c>
      <c r="I201">
        <v>115</v>
      </c>
      <c r="J201">
        <v>25</v>
      </c>
      <c r="K201">
        <v>13</v>
      </c>
      <c r="L201">
        <v>-27.474</v>
      </c>
      <c r="M201">
        <v>4580.3739999999998</v>
      </c>
      <c r="N201">
        <v>1</v>
      </c>
      <c r="O201">
        <v>28.236000000000001</v>
      </c>
      <c r="P201">
        <f t="shared" si="27"/>
        <v>3.3325</v>
      </c>
      <c r="Q201">
        <f t="shared" si="28"/>
        <v>3.9272999999999998</v>
      </c>
      <c r="R201">
        <f t="shared" si="29"/>
        <v>0.84854734805082377</v>
      </c>
    </row>
    <row r="202" spans="1:22" x14ac:dyDescent="0.2">
      <c r="A202">
        <v>3</v>
      </c>
      <c r="B202" t="s">
        <v>431</v>
      </c>
      <c r="C202">
        <v>26</v>
      </c>
      <c r="D202">
        <v>4020.7620000000002</v>
      </c>
      <c r="E202">
        <v>4028.6709999999998</v>
      </c>
      <c r="F202">
        <v>3073.683</v>
      </c>
      <c r="G202">
        <v>5006.3059999999996</v>
      </c>
      <c r="H202">
        <v>22</v>
      </c>
      <c r="I202">
        <v>110</v>
      </c>
      <c r="J202">
        <v>22</v>
      </c>
      <c r="K202">
        <v>11</v>
      </c>
      <c r="L202">
        <v>-26.565000000000001</v>
      </c>
      <c r="M202">
        <v>4078.5259999999998</v>
      </c>
      <c r="N202">
        <v>1</v>
      </c>
      <c r="O202">
        <v>24.541</v>
      </c>
      <c r="P202">
        <f t="shared" si="27"/>
        <v>2.9325999999999999</v>
      </c>
      <c r="Q202">
        <f t="shared" si="28"/>
        <v>3.3230999999999997</v>
      </c>
      <c r="R202">
        <f t="shared" si="29"/>
        <v>0.88248924197285672</v>
      </c>
    </row>
    <row r="203" spans="1:22" x14ac:dyDescent="0.2">
      <c r="A203">
        <v>4</v>
      </c>
      <c r="B203" t="s">
        <v>432</v>
      </c>
      <c r="C203">
        <v>28</v>
      </c>
      <c r="D203">
        <v>3680.2979999999998</v>
      </c>
      <c r="E203">
        <v>2636.4050000000002</v>
      </c>
      <c r="F203">
        <v>2631.8829999999998</v>
      </c>
      <c r="G203">
        <v>4947.4709999999995</v>
      </c>
      <c r="H203">
        <v>22</v>
      </c>
      <c r="I203">
        <v>105</v>
      </c>
      <c r="J203">
        <v>25</v>
      </c>
      <c r="K203">
        <v>11</v>
      </c>
      <c r="L203">
        <v>-23.748999999999999</v>
      </c>
      <c r="M203">
        <v>3660.942</v>
      </c>
      <c r="N203">
        <v>1</v>
      </c>
      <c r="O203">
        <v>27.187000000000001</v>
      </c>
      <c r="P203">
        <f t="shared" si="27"/>
        <v>3.3325</v>
      </c>
      <c r="Q203">
        <f t="shared" si="28"/>
        <v>3.3230999999999997</v>
      </c>
      <c r="R203">
        <f t="shared" si="29"/>
        <v>1.0028286840600644</v>
      </c>
    </row>
    <row r="204" spans="1:22" x14ac:dyDescent="0.2">
      <c r="A204">
        <v>5</v>
      </c>
      <c r="B204" t="s">
        <v>433</v>
      </c>
      <c r="C204">
        <v>29</v>
      </c>
      <c r="D204">
        <v>4130.84</v>
      </c>
      <c r="E204">
        <v>4076.4070000000002</v>
      </c>
      <c r="F204">
        <v>2952.5619999999999</v>
      </c>
      <c r="G204">
        <v>5965.1750000000002</v>
      </c>
      <c r="H204">
        <v>21</v>
      </c>
      <c r="I204">
        <v>99</v>
      </c>
      <c r="J204">
        <v>27</v>
      </c>
      <c r="K204">
        <v>10</v>
      </c>
      <c r="L204">
        <v>-20.323</v>
      </c>
      <c r="M204">
        <v>4132.9780000000001</v>
      </c>
      <c r="N204">
        <v>1</v>
      </c>
      <c r="O204">
        <v>28.440999999999999</v>
      </c>
      <c r="P204">
        <f t="shared" si="27"/>
        <v>3.5991</v>
      </c>
      <c r="Q204">
        <f t="shared" si="28"/>
        <v>3.0209999999999999</v>
      </c>
      <c r="R204">
        <f t="shared" si="29"/>
        <v>1.1913604766633565</v>
      </c>
    </row>
    <row r="205" spans="1:22" x14ac:dyDescent="0.2">
      <c r="A205">
        <v>6</v>
      </c>
      <c r="B205" t="s">
        <v>434</v>
      </c>
      <c r="C205">
        <v>24</v>
      </c>
      <c r="D205">
        <v>3939.6959999999999</v>
      </c>
      <c r="E205">
        <v>4109.92</v>
      </c>
      <c r="F205">
        <v>3139.7460000000001</v>
      </c>
      <c r="G205">
        <v>4706.7139999999999</v>
      </c>
      <c r="H205">
        <v>25</v>
      </c>
      <c r="I205">
        <v>90</v>
      </c>
      <c r="J205">
        <v>22</v>
      </c>
      <c r="K205">
        <v>8</v>
      </c>
      <c r="L205">
        <v>-18.434999999999999</v>
      </c>
      <c r="M205">
        <v>3957.1179999999999</v>
      </c>
      <c r="N205">
        <v>1</v>
      </c>
      <c r="O205">
        <v>22.888999999999999</v>
      </c>
      <c r="P205">
        <f t="shared" si="27"/>
        <v>2.9325999999999999</v>
      </c>
      <c r="Q205">
        <f t="shared" si="28"/>
        <v>2.4167999999999998</v>
      </c>
      <c r="R205">
        <f t="shared" si="29"/>
        <v>1.213422707712678</v>
      </c>
    </row>
    <row r="206" spans="1:22" x14ac:dyDescent="0.2">
      <c r="A206">
        <v>7</v>
      </c>
      <c r="B206" t="s">
        <v>435</v>
      </c>
      <c r="C206">
        <v>24</v>
      </c>
      <c r="D206">
        <v>3568.9380000000001</v>
      </c>
      <c r="E206">
        <v>2886.5549999999998</v>
      </c>
      <c r="F206">
        <v>2884.1210000000001</v>
      </c>
      <c r="G206">
        <v>4130.6710000000003</v>
      </c>
      <c r="H206">
        <v>27</v>
      </c>
      <c r="I206">
        <v>87</v>
      </c>
      <c r="J206">
        <v>21</v>
      </c>
      <c r="K206">
        <v>10</v>
      </c>
      <c r="L206">
        <v>-25.463000000000001</v>
      </c>
      <c r="M206">
        <v>3556.9389999999999</v>
      </c>
      <c r="N206">
        <v>1</v>
      </c>
      <c r="O206">
        <v>22.98</v>
      </c>
      <c r="P206">
        <f t="shared" si="27"/>
        <v>2.7993000000000001</v>
      </c>
      <c r="Q206">
        <f t="shared" si="28"/>
        <v>3.0209999999999999</v>
      </c>
      <c r="R206">
        <f t="shared" si="29"/>
        <v>0.92661370407149957</v>
      </c>
    </row>
    <row r="207" spans="1:22" x14ac:dyDescent="0.2">
      <c r="A207">
        <v>8</v>
      </c>
      <c r="B207" t="s">
        <v>436</v>
      </c>
      <c r="C207">
        <v>22</v>
      </c>
      <c r="D207">
        <v>4271.125</v>
      </c>
      <c r="E207">
        <v>3801.6909999999998</v>
      </c>
      <c r="F207">
        <v>3799.9830000000002</v>
      </c>
      <c r="G207">
        <v>4674.4449999999997</v>
      </c>
      <c r="H207">
        <v>20</v>
      </c>
      <c r="I207">
        <v>86</v>
      </c>
      <c r="J207">
        <v>19</v>
      </c>
      <c r="K207">
        <v>9</v>
      </c>
      <c r="L207">
        <v>-26.565000000000001</v>
      </c>
      <c r="M207">
        <v>4343.6549999999997</v>
      </c>
      <c r="N207">
        <v>1</v>
      </c>
      <c r="O207">
        <v>20.744</v>
      </c>
      <c r="P207">
        <f t="shared" si="27"/>
        <v>2.5327000000000002</v>
      </c>
      <c r="Q207">
        <f t="shared" si="28"/>
        <v>2.7188999999999997</v>
      </c>
      <c r="R207">
        <f t="shared" si="29"/>
        <v>0.93151642208245999</v>
      </c>
    </row>
    <row r="208" spans="1:22" x14ac:dyDescent="0.2">
      <c r="A208">
        <v>9</v>
      </c>
      <c r="B208" t="s">
        <v>437</v>
      </c>
      <c r="C208">
        <v>19</v>
      </c>
      <c r="D208">
        <v>3762.0709999999999</v>
      </c>
      <c r="E208">
        <v>3284.19</v>
      </c>
      <c r="F208">
        <v>3281.5349999999999</v>
      </c>
      <c r="G208">
        <v>4640.7489999999998</v>
      </c>
      <c r="H208">
        <v>29</v>
      </c>
      <c r="I208">
        <v>76</v>
      </c>
      <c r="J208">
        <v>17</v>
      </c>
      <c r="K208">
        <v>7</v>
      </c>
      <c r="L208">
        <v>-23.629000000000001</v>
      </c>
      <c r="M208">
        <v>3600.759</v>
      </c>
      <c r="N208">
        <v>1</v>
      </c>
      <c r="O208">
        <v>18.187000000000001</v>
      </c>
      <c r="P208">
        <f t="shared" si="27"/>
        <v>2.2661000000000002</v>
      </c>
      <c r="Q208">
        <f t="shared" si="28"/>
        <v>2.1147</v>
      </c>
      <c r="R208">
        <f t="shared" si="29"/>
        <v>1.0715940795384689</v>
      </c>
    </row>
    <row r="209" spans="1:22" x14ac:dyDescent="0.2">
      <c r="A209">
        <v>10</v>
      </c>
      <c r="B209" t="s">
        <v>438</v>
      </c>
      <c r="C209">
        <v>18</v>
      </c>
      <c r="D209">
        <v>4019.2080000000001</v>
      </c>
      <c r="E209">
        <v>3475.5340000000001</v>
      </c>
      <c r="F209">
        <v>3473.5729999999999</v>
      </c>
      <c r="G209">
        <v>4477.5990000000002</v>
      </c>
      <c r="H209">
        <v>30</v>
      </c>
      <c r="I209">
        <v>74</v>
      </c>
      <c r="J209">
        <v>15</v>
      </c>
      <c r="K209">
        <v>7</v>
      </c>
      <c r="L209">
        <v>-28.071999999999999</v>
      </c>
      <c r="M209">
        <v>4081.0770000000002</v>
      </c>
      <c r="N209">
        <v>1</v>
      </c>
      <c r="O209">
        <v>16.603000000000002</v>
      </c>
      <c r="P209">
        <f t="shared" si="27"/>
        <v>1.9995000000000001</v>
      </c>
      <c r="Q209">
        <f t="shared" si="28"/>
        <v>2.1147</v>
      </c>
      <c r="R209">
        <f t="shared" si="29"/>
        <v>0.94552418782806069</v>
      </c>
    </row>
    <row r="210" spans="1:22" x14ac:dyDescent="0.2">
      <c r="A210">
        <v>11</v>
      </c>
      <c r="B210" t="s">
        <v>439</v>
      </c>
      <c r="C210">
        <v>28</v>
      </c>
      <c r="D210">
        <v>3281.616</v>
      </c>
      <c r="E210">
        <v>3213.02</v>
      </c>
      <c r="F210">
        <v>2801.9969999999998</v>
      </c>
      <c r="G210">
        <v>3848.9789999999998</v>
      </c>
      <c r="H210">
        <v>20</v>
      </c>
      <c r="I210">
        <v>74</v>
      </c>
      <c r="J210">
        <v>24</v>
      </c>
      <c r="K210">
        <v>12</v>
      </c>
      <c r="L210">
        <v>-26.565000000000001</v>
      </c>
      <c r="M210">
        <v>3312.0459999999998</v>
      </c>
      <c r="N210">
        <v>1</v>
      </c>
      <c r="O210">
        <v>27.335999999999999</v>
      </c>
      <c r="P210">
        <f t="shared" si="27"/>
        <v>3.1992000000000003</v>
      </c>
      <c r="Q210">
        <f t="shared" si="28"/>
        <v>3.6251999999999995</v>
      </c>
      <c r="R210">
        <f t="shared" si="29"/>
        <v>0.88248924197285683</v>
      </c>
    </row>
    <row r="211" spans="1:22" x14ac:dyDescent="0.2">
      <c r="A211">
        <v>12</v>
      </c>
      <c r="B211" t="s">
        <v>440</v>
      </c>
      <c r="C211">
        <v>26</v>
      </c>
      <c r="D211">
        <v>2994.0909999999999</v>
      </c>
      <c r="E211">
        <v>3157.9679999999998</v>
      </c>
      <c r="F211">
        <v>2324.6930000000002</v>
      </c>
      <c r="G211">
        <v>3705.395</v>
      </c>
      <c r="H211">
        <v>19</v>
      </c>
      <c r="I211">
        <v>70</v>
      </c>
      <c r="J211">
        <v>23</v>
      </c>
      <c r="K211">
        <v>11</v>
      </c>
      <c r="L211">
        <v>-23.498999999999999</v>
      </c>
      <c r="M211">
        <v>2974.14</v>
      </c>
      <c r="N211">
        <v>1</v>
      </c>
      <c r="O211">
        <v>25.440999999999999</v>
      </c>
      <c r="P211">
        <f t="shared" si="27"/>
        <v>3.0659000000000001</v>
      </c>
      <c r="Q211">
        <f t="shared" si="28"/>
        <v>3.3230999999999997</v>
      </c>
      <c r="R211">
        <f t="shared" si="29"/>
        <v>0.9226023893352594</v>
      </c>
    </row>
    <row r="212" spans="1:22" x14ac:dyDescent="0.2">
      <c r="A212">
        <v>13</v>
      </c>
      <c r="B212" t="s">
        <v>441</v>
      </c>
      <c r="C212">
        <v>27</v>
      </c>
      <c r="D212">
        <v>4260.7020000000002</v>
      </c>
      <c r="E212">
        <v>3998.3960000000002</v>
      </c>
      <c r="F212">
        <v>3538.2429999999999</v>
      </c>
      <c r="G212">
        <v>5309.66</v>
      </c>
      <c r="H212">
        <v>17</v>
      </c>
      <c r="I212">
        <v>67</v>
      </c>
      <c r="J212">
        <v>24</v>
      </c>
      <c r="K212">
        <v>11</v>
      </c>
      <c r="L212">
        <v>-24.623999999999999</v>
      </c>
      <c r="M212">
        <v>4127.8670000000002</v>
      </c>
      <c r="N212">
        <v>1</v>
      </c>
      <c r="O212">
        <v>26.132000000000001</v>
      </c>
      <c r="P212">
        <f t="shared" si="27"/>
        <v>3.1992000000000003</v>
      </c>
      <c r="Q212">
        <f t="shared" si="28"/>
        <v>3.3230999999999997</v>
      </c>
      <c r="R212">
        <f t="shared" si="29"/>
        <v>0.96271553669766197</v>
      </c>
    </row>
    <row r="213" spans="1:22" x14ac:dyDescent="0.2">
      <c r="A213">
        <v>14</v>
      </c>
      <c r="B213" t="s">
        <v>442</v>
      </c>
      <c r="C213">
        <v>33</v>
      </c>
      <c r="D213">
        <v>3281.569</v>
      </c>
      <c r="E213">
        <v>2920.5050000000001</v>
      </c>
      <c r="F213">
        <v>2763.8020000000001</v>
      </c>
      <c r="G213">
        <v>3926.5830000000001</v>
      </c>
      <c r="H213">
        <v>15</v>
      </c>
      <c r="I213">
        <v>59</v>
      </c>
      <c r="J213">
        <v>30</v>
      </c>
      <c r="K213">
        <v>12</v>
      </c>
      <c r="L213">
        <v>-22.478999999999999</v>
      </c>
      <c r="M213">
        <v>3294.404</v>
      </c>
      <c r="N213">
        <v>1</v>
      </c>
      <c r="O213">
        <v>32.01</v>
      </c>
      <c r="P213">
        <f t="shared" si="27"/>
        <v>3.9990000000000001</v>
      </c>
      <c r="Q213">
        <f t="shared" si="28"/>
        <v>3.6251999999999995</v>
      </c>
      <c r="R213">
        <f t="shared" si="29"/>
        <v>1.1031115524660711</v>
      </c>
    </row>
    <row r="214" spans="1:22" x14ac:dyDescent="0.2">
      <c r="A214">
        <v>15</v>
      </c>
      <c r="B214" t="s">
        <v>443</v>
      </c>
      <c r="C214">
        <v>26</v>
      </c>
      <c r="D214">
        <v>3091.837</v>
      </c>
      <c r="E214">
        <v>2683.1840000000002</v>
      </c>
      <c r="F214">
        <v>2681.5639999999999</v>
      </c>
      <c r="G214">
        <v>3510.7719999999999</v>
      </c>
      <c r="H214">
        <v>20</v>
      </c>
      <c r="I214">
        <v>51</v>
      </c>
      <c r="J214">
        <v>23</v>
      </c>
      <c r="K214">
        <v>10</v>
      </c>
      <c r="L214">
        <v>-20.556000000000001</v>
      </c>
      <c r="M214">
        <v>3141.1089999999999</v>
      </c>
      <c r="N214">
        <v>1</v>
      </c>
      <c r="O214">
        <v>25.231999999999999</v>
      </c>
      <c r="P214">
        <f t="shared" si="27"/>
        <v>3.0659000000000001</v>
      </c>
      <c r="Q214">
        <f t="shared" si="28"/>
        <v>3.0209999999999999</v>
      </c>
      <c r="R214">
        <f t="shared" si="29"/>
        <v>1.0148626282687851</v>
      </c>
    </row>
    <row r="215" spans="1:22" x14ac:dyDescent="0.2">
      <c r="A215">
        <v>16</v>
      </c>
      <c r="B215" t="s">
        <v>444</v>
      </c>
      <c r="C215">
        <v>22</v>
      </c>
      <c r="D215">
        <v>2872.9110000000001</v>
      </c>
      <c r="E215">
        <v>2753.067</v>
      </c>
      <c r="F215">
        <v>2650.8339999999998</v>
      </c>
      <c r="G215">
        <v>3348.741</v>
      </c>
      <c r="H215">
        <v>18</v>
      </c>
      <c r="I215">
        <v>41</v>
      </c>
      <c r="J215">
        <v>19</v>
      </c>
      <c r="K215">
        <v>9</v>
      </c>
      <c r="L215">
        <v>-22.834</v>
      </c>
      <c r="M215">
        <v>2789.268</v>
      </c>
      <c r="N215">
        <v>1</v>
      </c>
      <c r="O215">
        <v>20.815000000000001</v>
      </c>
      <c r="P215">
        <f t="shared" si="27"/>
        <v>2.5327000000000002</v>
      </c>
      <c r="Q215">
        <f t="shared" si="28"/>
        <v>2.7188999999999997</v>
      </c>
      <c r="R215">
        <f t="shared" si="29"/>
        <v>0.93151642208245999</v>
      </c>
    </row>
    <row r="216" spans="1:22" x14ac:dyDescent="0.2">
      <c r="A216">
        <v>17</v>
      </c>
      <c r="B216" t="s">
        <v>445</v>
      </c>
      <c r="C216">
        <v>26</v>
      </c>
      <c r="D216">
        <v>2975.982</v>
      </c>
      <c r="E216">
        <v>2986.9929999999999</v>
      </c>
      <c r="F216">
        <v>2549.5010000000002</v>
      </c>
      <c r="G216">
        <v>3463.7689999999998</v>
      </c>
      <c r="H216">
        <v>19</v>
      </c>
      <c r="I216">
        <v>30</v>
      </c>
      <c r="J216">
        <v>23</v>
      </c>
      <c r="K216">
        <v>10</v>
      </c>
      <c r="L216">
        <v>-23.498999999999999</v>
      </c>
      <c r="M216">
        <v>2988.5369999999998</v>
      </c>
      <c r="N216">
        <v>1</v>
      </c>
      <c r="O216">
        <v>24.521999999999998</v>
      </c>
      <c r="P216">
        <f t="shared" si="27"/>
        <v>3.0659000000000001</v>
      </c>
      <c r="Q216">
        <f t="shared" si="28"/>
        <v>3.0209999999999999</v>
      </c>
      <c r="R216">
        <f t="shared" si="29"/>
        <v>1.0148626282687851</v>
      </c>
      <c r="S216">
        <v>17</v>
      </c>
      <c r="V216">
        <v>1</v>
      </c>
    </row>
    <row r="217" spans="1:22" x14ac:dyDescent="0.2">
      <c r="A217" t="s">
        <v>126</v>
      </c>
      <c r="P217">
        <f t="shared" ref="P217:P243" si="30">J217*0.1333</f>
        <v>0</v>
      </c>
      <c r="Q217">
        <f t="shared" ref="Q217:Q243" si="31">K217*0.3021</f>
        <v>0</v>
      </c>
      <c r="R217" t="e">
        <f t="shared" ref="R217:R243" si="32">P217/Q217</f>
        <v>#DIV/0!</v>
      </c>
    </row>
    <row r="218" spans="1:22" x14ac:dyDescent="0.2">
      <c r="A218">
        <v>1</v>
      </c>
      <c r="B218" t="s">
        <v>446</v>
      </c>
      <c r="C218">
        <v>12</v>
      </c>
      <c r="D218">
        <v>4467.4480000000003</v>
      </c>
      <c r="E218">
        <v>3669.6190000000001</v>
      </c>
      <c r="F218">
        <v>3666.5639999999999</v>
      </c>
      <c r="G218">
        <v>5230.607</v>
      </c>
      <c r="H218">
        <v>49</v>
      </c>
      <c r="I218">
        <v>118</v>
      </c>
      <c r="J218">
        <v>10</v>
      </c>
      <c r="K218">
        <v>4</v>
      </c>
      <c r="L218">
        <v>-26.565000000000001</v>
      </c>
      <c r="M218">
        <v>4445.4989999999998</v>
      </c>
      <c r="N218">
        <v>1</v>
      </c>
      <c r="O218">
        <v>10.702</v>
      </c>
      <c r="P218">
        <f t="shared" si="30"/>
        <v>1.333</v>
      </c>
      <c r="Q218">
        <f t="shared" si="31"/>
        <v>1.2083999999999999</v>
      </c>
      <c r="R218">
        <f t="shared" si="32"/>
        <v>1.1031115524660708</v>
      </c>
    </row>
    <row r="219" spans="1:22" x14ac:dyDescent="0.2">
      <c r="A219">
        <v>2</v>
      </c>
      <c r="B219" t="s">
        <v>447</v>
      </c>
      <c r="C219">
        <v>14</v>
      </c>
      <c r="D219">
        <v>3803.6990000000001</v>
      </c>
      <c r="E219">
        <v>2585.105</v>
      </c>
      <c r="F219">
        <v>2580.6260000000002</v>
      </c>
      <c r="G219">
        <v>4874.1909999999998</v>
      </c>
      <c r="H219">
        <v>41</v>
      </c>
      <c r="I219">
        <v>117</v>
      </c>
      <c r="J219">
        <v>12</v>
      </c>
      <c r="K219">
        <v>5</v>
      </c>
      <c r="L219">
        <v>-24.443999999999999</v>
      </c>
      <c r="M219">
        <v>3899.63</v>
      </c>
      <c r="N219">
        <v>1</v>
      </c>
      <c r="O219">
        <v>12.54</v>
      </c>
      <c r="P219">
        <f t="shared" si="30"/>
        <v>1.5996000000000001</v>
      </c>
      <c r="Q219">
        <f t="shared" si="31"/>
        <v>1.5105</v>
      </c>
      <c r="R219">
        <f t="shared" si="32"/>
        <v>1.0589870903674281</v>
      </c>
    </row>
    <row r="220" spans="1:22" x14ac:dyDescent="0.2">
      <c r="A220">
        <v>3</v>
      </c>
      <c r="B220" t="s">
        <v>448</v>
      </c>
      <c r="C220">
        <v>19</v>
      </c>
      <c r="D220">
        <v>4688.8320000000003</v>
      </c>
      <c r="E220">
        <v>3388.596</v>
      </c>
      <c r="F220">
        <v>3383.9490000000001</v>
      </c>
      <c r="G220">
        <v>5763.2870000000003</v>
      </c>
      <c r="H220">
        <v>40</v>
      </c>
      <c r="I220">
        <v>111</v>
      </c>
      <c r="J220">
        <v>16</v>
      </c>
      <c r="K220">
        <v>7</v>
      </c>
      <c r="L220">
        <v>-23.629000000000001</v>
      </c>
      <c r="M220">
        <v>4833.7039999999997</v>
      </c>
      <c r="N220">
        <v>1</v>
      </c>
      <c r="O220">
        <v>17.693999999999999</v>
      </c>
      <c r="P220">
        <f t="shared" si="30"/>
        <v>2.1328</v>
      </c>
      <c r="Q220">
        <f t="shared" si="31"/>
        <v>2.1147</v>
      </c>
      <c r="R220">
        <f t="shared" si="32"/>
        <v>1.0085591336832647</v>
      </c>
    </row>
    <row r="221" spans="1:22" x14ac:dyDescent="0.2">
      <c r="A221">
        <v>4</v>
      </c>
      <c r="B221" t="s">
        <v>449</v>
      </c>
      <c r="C221">
        <v>26</v>
      </c>
      <c r="D221">
        <v>3989.9250000000002</v>
      </c>
      <c r="E221">
        <v>3692.154</v>
      </c>
      <c r="F221">
        <v>3514.4639999999999</v>
      </c>
      <c r="G221">
        <v>4695.9849999999997</v>
      </c>
      <c r="H221">
        <v>25</v>
      </c>
      <c r="I221">
        <v>116</v>
      </c>
      <c r="J221">
        <v>23</v>
      </c>
      <c r="K221">
        <v>10</v>
      </c>
      <c r="L221">
        <v>-23.498999999999999</v>
      </c>
      <c r="M221">
        <v>3949.422</v>
      </c>
      <c r="N221">
        <v>1</v>
      </c>
      <c r="O221">
        <v>25.195</v>
      </c>
      <c r="P221">
        <f t="shared" si="30"/>
        <v>3.0659000000000001</v>
      </c>
      <c r="Q221">
        <f t="shared" si="31"/>
        <v>3.0209999999999999</v>
      </c>
      <c r="R221">
        <f t="shared" si="32"/>
        <v>1.0148626282687851</v>
      </c>
    </row>
    <row r="222" spans="1:22" x14ac:dyDescent="0.2">
      <c r="A222">
        <v>5</v>
      </c>
      <c r="B222" t="s">
        <v>450</v>
      </c>
      <c r="C222">
        <v>29</v>
      </c>
      <c r="D222">
        <v>4068.8119999999999</v>
      </c>
      <c r="E222">
        <v>4619.415</v>
      </c>
      <c r="F222">
        <v>3252.7890000000002</v>
      </c>
      <c r="G222">
        <v>5033.2280000000001</v>
      </c>
      <c r="H222">
        <v>23</v>
      </c>
      <c r="I222">
        <v>110</v>
      </c>
      <c r="J222">
        <v>26</v>
      </c>
      <c r="K222">
        <v>11</v>
      </c>
      <c r="L222">
        <v>-22.931999999999999</v>
      </c>
      <c r="M222">
        <v>4106.41</v>
      </c>
      <c r="N222">
        <v>1</v>
      </c>
      <c r="O222">
        <v>27.923999999999999</v>
      </c>
      <c r="P222">
        <f t="shared" si="30"/>
        <v>3.4658000000000002</v>
      </c>
      <c r="Q222">
        <f t="shared" si="31"/>
        <v>3.3230999999999997</v>
      </c>
      <c r="R222">
        <f t="shared" si="32"/>
        <v>1.0429418314224672</v>
      </c>
    </row>
    <row r="223" spans="1:22" x14ac:dyDescent="0.2">
      <c r="A223">
        <v>6</v>
      </c>
      <c r="B223" t="s">
        <v>451</v>
      </c>
      <c r="C223">
        <v>23</v>
      </c>
      <c r="D223">
        <v>4365.5889999999999</v>
      </c>
      <c r="E223">
        <v>3728.33</v>
      </c>
      <c r="F223">
        <v>3725.7629999999999</v>
      </c>
      <c r="G223">
        <v>5039.9260000000004</v>
      </c>
      <c r="H223">
        <v>34</v>
      </c>
      <c r="I223">
        <v>101</v>
      </c>
      <c r="J223">
        <v>21</v>
      </c>
      <c r="K223">
        <v>8</v>
      </c>
      <c r="L223">
        <v>-21.800999999999998</v>
      </c>
      <c r="M223">
        <v>4392.1409999999996</v>
      </c>
      <c r="N223">
        <v>1</v>
      </c>
      <c r="O223">
        <v>22.145</v>
      </c>
      <c r="P223">
        <f t="shared" si="30"/>
        <v>2.7993000000000001</v>
      </c>
      <c r="Q223">
        <f t="shared" si="31"/>
        <v>2.4167999999999998</v>
      </c>
      <c r="R223">
        <f t="shared" si="32"/>
        <v>1.1582671300893745</v>
      </c>
    </row>
    <row r="224" spans="1:22" x14ac:dyDescent="0.2">
      <c r="A224">
        <v>7</v>
      </c>
      <c r="B224" t="s">
        <v>452</v>
      </c>
      <c r="C224">
        <v>30</v>
      </c>
      <c r="D224">
        <v>4065.027</v>
      </c>
      <c r="E224">
        <v>3848.674</v>
      </c>
      <c r="F224">
        <v>3637.5189999999998</v>
      </c>
      <c r="G224">
        <v>4516.4719999999998</v>
      </c>
      <c r="H224">
        <v>18</v>
      </c>
      <c r="I224">
        <v>105</v>
      </c>
      <c r="J224">
        <v>26</v>
      </c>
      <c r="K224">
        <v>11</v>
      </c>
      <c r="L224">
        <v>-22.931999999999999</v>
      </c>
      <c r="M224">
        <v>4053.7069999999999</v>
      </c>
      <c r="N224">
        <v>1</v>
      </c>
      <c r="O224">
        <v>28.722999999999999</v>
      </c>
      <c r="P224">
        <f t="shared" si="30"/>
        <v>3.4658000000000002</v>
      </c>
      <c r="Q224">
        <f t="shared" si="31"/>
        <v>3.3230999999999997</v>
      </c>
      <c r="R224">
        <f t="shared" si="32"/>
        <v>1.0429418314224672</v>
      </c>
    </row>
    <row r="225" spans="1:18" x14ac:dyDescent="0.2">
      <c r="A225">
        <v>8</v>
      </c>
      <c r="B225" t="s">
        <v>453</v>
      </c>
      <c r="C225">
        <v>27</v>
      </c>
      <c r="D225">
        <v>2925.1</v>
      </c>
      <c r="E225">
        <v>2745.232</v>
      </c>
      <c r="F225">
        <v>2237.2489999999998</v>
      </c>
      <c r="G225">
        <v>3690.2510000000002</v>
      </c>
      <c r="H225">
        <v>21</v>
      </c>
      <c r="I225">
        <v>98</v>
      </c>
      <c r="J225">
        <v>24</v>
      </c>
      <c r="K225">
        <v>10</v>
      </c>
      <c r="L225">
        <v>-22.62</v>
      </c>
      <c r="M225">
        <v>2904.337</v>
      </c>
      <c r="N225">
        <v>1</v>
      </c>
      <c r="O225">
        <v>26.068000000000001</v>
      </c>
      <c r="P225">
        <f t="shared" si="30"/>
        <v>3.1992000000000003</v>
      </c>
      <c r="Q225">
        <f t="shared" si="31"/>
        <v>3.0209999999999999</v>
      </c>
      <c r="R225">
        <f t="shared" si="32"/>
        <v>1.0589870903674281</v>
      </c>
    </row>
    <row r="226" spans="1:18" x14ac:dyDescent="0.2">
      <c r="A226">
        <v>9</v>
      </c>
      <c r="B226" t="s">
        <v>454</v>
      </c>
      <c r="C226">
        <v>26</v>
      </c>
      <c r="D226">
        <v>3689.4070000000002</v>
      </c>
      <c r="E226">
        <v>3604.0120000000002</v>
      </c>
      <c r="F226">
        <v>2997.6959999999999</v>
      </c>
      <c r="G226">
        <v>4731.9639999999999</v>
      </c>
      <c r="H226">
        <v>19</v>
      </c>
      <c r="I226">
        <v>96</v>
      </c>
      <c r="J226">
        <v>23</v>
      </c>
      <c r="K226">
        <v>9</v>
      </c>
      <c r="L226">
        <v>-21.370999999999999</v>
      </c>
      <c r="M226">
        <v>3611.6019999999999</v>
      </c>
      <c r="N226">
        <v>1</v>
      </c>
      <c r="O226">
        <v>24.905999999999999</v>
      </c>
      <c r="P226">
        <f t="shared" si="30"/>
        <v>3.0659000000000001</v>
      </c>
      <c r="Q226">
        <f t="shared" si="31"/>
        <v>2.7188999999999997</v>
      </c>
      <c r="R226">
        <f t="shared" si="32"/>
        <v>1.1276251425208725</v>
      </c>
    </row>
    <row r="227" spans="1:18" x14ac:dyDescent="0.2">
      <c r="A227">
        <v>10</v>
      </c>
      <c r="B227" t="s">
        <v>455</v>
      </c>
      <c r="C227">
        <v>25</v>
      </c>
      <c r="D227">
        <v>3384.7930000000001</v>
      </c>
      <c r="E227">
        <v>3124.634</v>
      </c>
      <c r="F227">
        <v>2665.123</v>
      </c>
      <c r="G227">
        <v>4407.8599999999997</v>
      </c>
      <c r="H227">
        <v>24</v>
      </c>
      <c r="I227">
        <v>88</v>
      </c>
      <c r="J227">
        <v>22</v>
      </c>
      <c r="K227">
        <v>10</v>
      </c>
      <c r="L227">
        <v>-24.443999999999999</v>
      </c>
      <c r="M227">
        <v>3220.6860000000001</v>
      </c>
      <c r="N227">
        <v>1</v>
      </c>
      <c r="O227">
        <v>23.734000000000002</v>
      </c>
      <c r="P227">
        <f t="shared" si="30"/>
        <v>2.9325999999999999</v>
      </c>
      <c r="Q227">
        <f t="shared" si="31"/>
        <v>3.0209999999999999</v>
      </c>
      <c r="R227">
        <f t="shared" si="32"/>
        <v>0.9707381661701423</v>
      </c>
    </row>
    <row r="228" spans="1:18" x14ac:dyDescent="0.2">
      <c r="A228">
        <v>11</v>
      </c>
      <c r="B228" t="s">
        <v>456</v>
      </c>
      <c r="C228">
        <v>24</v>
      </c>
      <c r="D228">
        <v>3392.587</v>
      </c>
      <c r="E228">
        <v>2479.8670000000002</v>
      </c>
      <c r="F228">
        <v>2474.9690000000001</v>
      </c>
      <c r="G228">
        <v>4982.6239999999998</v>
      </c>
      <c r="H228">
        <v>24</v>
      </c>
      <c r="I228">
        <v>85</v>
      </c>
      <c r="J228">
        <v>21</v>
      </c>
      <c r="K228">
        <v>9</v>
      </c>
      <c r="L228">
        <v>-25.463000000000001</v>
      </c>
      <c r="M228">
        <v>3258.4169999999999</v>
      </c>
      <c r="N228">
        <v>1</v>
      </c>
      <c r="O228">
        <v>22.542000000000002</v>
      </c>
      <c r="P228">
        <f t="shared" si="30"/>
        <v>2.7993000000000001</v>
      </c>
      <c r="Q228">
        <f t="shared" si="31"/>
        <v>2.7188999999999997</v>
      </c>
      <c r="R228">
        <f t="shared" si="32"/>
        <v>1.0295707823016662</v>
      </c>
    </row>
    <row r="229" spans="1:18" x14ac:dyDescent="0.2">
      <c r="A229">
        <v>12</v>
      </c>
      <c r="B229" t="s">
        <v>457</v>
      </c>
      <c r="C229">
        <v>26</v>
      </c>
      <c r="D229">
        <v>3152.03</v>
      </c>
      <c r="E229">
        <v>2922.415</v>
      </c>
      <c r="F229">
        <v>2512.0430000000001</v>
      </c>
      <c r="G229">
        <v>4277.6779999999999</v>
      </c>
      <c r="H229">
        <v>21</v>
      </c>
      <c r="I229">
        <v>78</v>
      </c>
      <c r="J229">
        <v>22</v>
      </c>
      <c r="K229">
        <v>10</v>
      </c>
      <c r="L229">
        <v>-26.565000000000001</v>
      </c>
      <c r="M229">
        <v>3093.4340000000002</v>
      </c>
      <c r="N229">
        <v>1</v>
      </c>
      <c r="O229">
        <v>24.559000000000001</v>
      </c>
      <c r="P229">
        <f t="shared" si="30"/>
        <v>2.9325999999999999</v>
      </c>
      <c r="Q229">
        <f t="shared" si="31"/>
        <v>3.0209999999999999</v>
      </c>
      <c r="R229">
        <f t="shared" si="32"/>
        <v>0.9707381661701423</v>
      </c>
    </row>
    <row r="230" spans="1:18" x14ac:dyDescent="0.2">
      <c r="A230">
        <v>13</v>
      </c>
      <c r="B230" t="s">
        <v>458</v>
      </c>
      <c r="C230">
        <v>23</v>
      </c>
      <c r="D230">
        <v>2829.402</v>
      </c>
      <c r="E230">
        <v>2433.5920000000001</v>
      </c>
      <c r="F230">
        <v>2431.7689999999998</v>
      </c>
      <c r="G230">
        <v>3365.3119999999999</v>
      </c>
      <c r="H230">
        <v>21</v>
      </c>
      <c r="I230">
        <v>72</v>
      </c>
      <c r="J230">
        <v>20</v>
      </c>
      <c r="K230">
        <v>10</v>
      </c>
      <c r="L230">
        <v>-24.228000000000002</v>
      </c>
      <c r="M230">
        <v>2774.2109999999998</v>
      </c>
      <c r="N230">
        <v>1</v>
      </c>
      <c r="O230">
        <v>21.802</v>
      </c>
      <c r="P230">
        <f t="shared" si="30"/>
        <v>2.6659999999999999</v>
      </c>
      <c r="Q230">
        <f t="shared" si="31"/>
        <v>3.0209999999999999</v>
      </c>
      <c r="R230">
        <f t="shared" si="32"/>
        <v>0.88248924197285672</v>
      </c>
    </row>
    <row r="231" spans="1:18" x14ac:dyDescent="0.2">
      <c r="A231">
        <v>14</v>
      </c>
      <c r="B231" t="s">
        <v>459</v>
      </c>
      <c r="C231">
        <v>23</v>
      </c>
      <c r="D231">
        <v>2929.5889999999999</v>
      </c>
      <c r="E231">
        <v>2701.837</v>
      </c>
      <c r="F231">
        <v>2188.6709999999998</v>
      </c>
      <c r="G231">
        <v>3707.4050000000002</v>
      </c>
      <c r="H231">
        <v>26</v>
      </c>
      <c r="I231">
        <v>65</v>
      </c>
      <c r="J231">
        <v>20</v>
      </c>
      <c r="K231">
        <v>10</v>
      </c>
      <c r="L231">
        <v>-26.565000000000001</v>
      </c>
      <c r="M231">
        <v>2780.1390000000001</v>
      </c>
      <c r="N231">
        <v>1</v>
      </c>
      <c r="O231">
        <v>21.972000000000001</v>
      </c>
      <c r="P231">
        <f t="shared" si="30"/>
        <v>2.6659999999999999</v>
      </c>
      <c r="Q231">
        <f t="shared" si="31"/>
        <v>3.0209999999999999</v>
      </c>
      <c r="R231">
        <f t="shared" si="32"/>
        <v>0.88248924197285672</v>
      </c>
    </row>
    <row r="232" spans="1:18" x14ac:dyDescent="0.2">
      <c r="A232">
        <v>15</v>
      </c>
      <c r="B232" t="s">
        <v>460</v>
      </c>
      <c r="C232">
        <v>28</v>
      </c>
      <c r="D232">
        <v>3086.4229999999998</v>
      </c>
      <c r="E232">
        <v>2723.7719999999999</v>
      </c>
      <c r="F232">
        <v>2551.788</v>
      </c>
      <c r="G232">
        <v>3995.3290000000002</v>
      </c>
      <c r="H232">
        <v>22</v>
      </c>
      <c r="I232">
        <v>64</v>
      </c>
      <c r="J232">
        <v>25</v>
      </c>
      <c r="K232">
        <v>12</v>
      </c>
      <c r="L232">
        <v>-25.640999999999998</v>
      </c>
      <c r="M232">
        <v>2971.288</v>
      </c>
      <c r="N232">
        <v>1</v>
      </c>
      <c r="O232">
        <v>27.448</v>
      </c>
      <c r="P232">
        <f t="shared" si="30"/>
        <v>3.3325</v>
      </c>
      <c r="Q232">
        <f t="shared" si="31"/>
        <v>3.6251999999999995</v>
      </c>
      <c r="R232">
        <f t="shared" si="32"/>
        <v>0.91925962705505915</v>
      </c>
    </row>
    <row r="233" spans="1:18" x14ac:dyDescent="0.2">
      <c r="A233">
        <v>16</v>
      </c>
      <c r="B233" t="s">
        <v>461</v>
      </c>
      <c r="C233">
        <v>25</v>
      </c>
      <c r="D233">
        <v>2655.4430000000002</v>
      </c>
      <c r="E233">
        <v>2491.5010000000002</v>
      </c>
      <c r="F233">
        <v>2114.509</v>
      </c>
      <c r="G233">
        <v>3587.9459999999999</v>
      </c>
      <c r="H233">
        <v>22</v>
      </c>
      <c r="I233">
        <v>57</v>
      </c>
      <c r="J233">
        <v>23</v>
      </c>
      <c r="K233">
        <v>9</v>
      </c>
      <c r="L233">
        <v>-21.370999999999999</v>
      </c>
      <c r="M233">
        <v>2529.433</v>
      </c>
      <c r="N233">
        <v>1</v>
      </c>
      <c r="O233">
        <v>24.396000000000001</v>
      </c>
      <c r="P233">
        <f t="shared" si="30"/>
        <v>3.0659000000000001</v>
      </c>
      <c r="Q233">
        <f t="shared" si="31"/>
        <v>2.7188999999999997</v>
      </c>
      <c r="R233">
        <f t="shared" si="32"/>
        <v>1.1276251425208725</v>
      </c>
    </row>
    <row r="234" spans="1:18" x14ac:dyDescent="0.2">
      <c r="A234">
        <v>17</v>
      </c>
      <c r="B234" t="s">
        <v>462</v>
      </c>
      <c r="C234">
        <v>29</v>
      </c>
      <c r="D234">
        <v>2875.0659999999998</v>
      </c>
      <c r="E234">
        <v>2561.4969999999998</v>
      </c>
      <c r="F234">
        <v>2560.2440000000001</v>
      </c>
      <c r="G234">
        <v>3201.7150000000001</v>
      </c>
      <c r="H234">
        <v>21</v>
      </c>
      <c r="I234">
        <v>52</v>
      </c>
      <c r="J234">
        <v>25</v>
      </c>
      <c r="K234">
        <v>13</v>
      </c>
      <c r="L234">
        <v>-27.474</v>
      </c>
      <c r="M234">
        <v>2870.6280000000002</v>
      </c>
      <c r="N234">
        <v>1</v>
      </c>
      <c r="O234">
        <v>28.175000000000001</v>
      </c>
      <c r="P234">
        <f t="shared" si="30"/>
        <v>3.3325</v>
      </c>
      <c r="Q234">
        <f t="shared" si="31"/>
        <v>3.9272999999999998</v>
      </c>
      <c r="R234">
        <f t="shared" si="32"/>
        <v>0.84854734805082377</v>
      </c>
    </row>
    <row r="235" spans="1:18" x14ac:dyDescent="0.2">
      <c r="A235">
        <v>18</v>
      </c>
      <c r="B235" t="s">
        <v>463</v>
      </c>
      <c r="C235">
        <v>29</v>
      </c>
      <c r="D235">
        <v>2640.9389999999999</v>
      </c>
      <c r="E235">
        <v>2594.4789999999998</v>
      </c>
      <c r="F235">
        <v>2199.5340000000001</v>
      </c>
      <c r="G235">
        <v>3304.518</v>
      </c>
      <c r="H235">
        <v>23</v>
      </c>
      <c r="I235">
        <v>41</v>
      </c>
      <c r="J235">
        <v>25</v>
      </c>
      <c r="K235">
        <v>11</v>
      </c>
      <c r="L235">
        <v>-23.748999999999999</v>
      </c>
      <c r="M235">
        <v>2681.5650000000001</v>
      </c>
      <c r="N235">
        <v>1</v>
      </c>
      <c r="O235">
        <v>27.542000000000002</v>
      </c>
      <c r="P235">
        <f t="shared" si="30"/>
        <v>3.3325</v>
      </c>
      <c r="Q235">
        <f t="shared" si="31"/>
        <v>3.3230999999999997</v>
      </c>
      <c r="R235">
        <f t="shared" si="32"/>
        <v>1.0028286840600644</v>
      </c>
    </row>
    <row r="236" spans="1:18" x14ac:dyDescent="0.2">
      <c r="A236">
        <v>19</v>
      </c>
      <c r="B236" t="s">
        <v>464</v>
      </c>
      <c r="C236">
        <v>25</v>
      </c>
      <c r="D236">
        <v>2773.03</v>
      </c>
      <c r="E236">
        <v>2421.3539999999998</v>
      </c>
      <c r="F236">
        <v>2419.4929999999999</v>
      </c>
      <c r="G236">
        <v>3372.6239999999998</v>
      </c>
      <c r="H236">
        <v>20</v>
      </c>
      <c r="I236">
        <v>39</v>
      </c>
      <c r="J236">
        <v>22</v>
      </c>
      <c r="K236">
        <v>11</v>
      </c>
      <c r="L236">
        <v>-26.565000000000001</v>
      </c>
      <c r="M236">
        <v>2722.0189999999998</v>
      </c>
      <c r="N236">
        <v>1</v>
      </c>
      <c r="O236">
        <v>24.373000000000001</v>
      </c>
      <c r="P236">
        <f t="shared" si="30"/>
        <v>2.9325999999999999</v>
      </c>
      <c r="Q236">
        <f t="shared" si="31"/>
        <v>3.3230999999999997</v>
      </c>
      <c r="R236">
        <f t="shared" si="32"/>
        <v>0.88248924197285672</v>
      </c>
    </row>
    <row r="237" spans="1:18" x14ac:dyDescent="0.2">
      <c r="A237">
        <v>20</v>
      </c>
      <c r="B237" t="s">
        <v>465</v>
      </c>
      <c r="C237">
        <v>25</v>
      </c>
      <c r="D237">
        <v>2447.0160000000001</v>
      </c>
      <c r="E237">
        <v>2355.502</v>
      </c>
      <c r="F237">
        <v>1994.192</v>
      </c>
      <c r="G237">
        <v>3172.4760000000001</v>
      </c>
      <c r="H237">
        <v>22</v>
      </c>
      <c r="I237">
        <v>30</v>
      </c>
      <c r="J237">
        <v>22</v>
      </c>
      <c r="K237">
        <v>11</v>
      </c>
      <c r="L237">
        <v>-24.443999999999999</v>
      </c>
      <c r="M237">
        <v>2356.866</v>
      </c>
      <c r="N237">
        <v>1</v>
      </c>
      <c r="O237">
        <v>24.262</v>
      </c>
      <c r="P237">
        <f t="shared" si="30"/>
        <v>2.9325999999999999</v>
      </c>
      <c r="Q237">
        <f t="shared" si="31"/>
        <v>3.3230999999999997</v>
      </c>
      <c r="R237">
        <f t="shared" si="32"/>
        <v>0.88248924197285672</v>
      </c>
    </row>
    <row r="238" spans="1:18" x14ac:dyDescent="0.2">
      <c r="A238">
        <v>21</v>
      </c>
      <c r="B238" t="s">
        <v>466</v>
      </c>
      <c r="C238">
        <v>25</v>
      </c>
      <c r="D238">
        <v>2619.9609999999998</v>
      </c>
      <c r="E238">
        <v>2126.453</v>
      </c>
      <c r="F238">
        <v>2124.4789999999998</v>
      </c>
      <c r="G238">
        <v>3135.0059999999999</v>
      </c>
      <c r="H238">
        <v>24</v>
      </c>
      <c r="I238">
        <v>24</v>
      </c>
      <c r="J238">
        <v>22</v>
      </c>
      <c r="K238">
        <v>11</v>
      </c>
      <c r="L238">
        <v>-27.646000000000001</v>
      </c>
      <c r="M238">
        <v>2688.43</v>
      </c>
      <c r="N238">
        <v>1</v>
      </c>
      <c r="O238">
        <v>24.152000000000001</v>
      </c>
      <c r="P238">
        <f t="shared" si="30"/>
        <v>2.9325999999999999</v>
      </c>
      <c r="Q238">
        <f t="shared" si="31"/>
        <v>3.3230999999999997</v>
      </c>
      <c r="R238">
        <f t="shared" si="32"/>
        <v>0.88248924197285672</v>
      </c>
    </row>
    <row r="239" spans="1:18" x14ac:dyDescent="0.2">
      <c r="A239">
        <v>22</v>
      </c>
      <c r="B239" t="s">
        <v>467</v>
      </c>
      <c r="C239">
        <v>28</v>
      </c>
      <c r="D239">
        <v>2658.0059999999999</v>
      </c>
      <c r="E239">
        <v>2202.866</v>
      </c>
      <c r="F239">
        <v>2169.8719999999998</v>
      </c>
      <c r="G239">
        <v>3705.6320000000001</v>
      </c>
      <c r="H239">
        <v>21</v>
      </c>
      <c r="I239">
        <v>21</v>
      </c>
      <c r="J239">
        <v>25</v>
      </c>
      <c r="K239">
        <v>11</v>
      </c>
      <c r="L239">
        <v>-23.748999999999999</v>
      </c>
      <c r="M239">
        <v>2523.8119999999999</v>
      </c>
      <c r="N239">
        <v>1</v>
      </c>
      <c r="O239">
        <v>26.959</v>
      </c>
      <c r="P239">
        <f t="shared" si="30"/>
        <v>3.3325</v>
      </c>
      <c r="Q239">
        <f t="shared" si="31"/>
        <v>3.3230999999999997</v>
      </c>
      <c r="R239">
        <f t="shared" si="32"/>
        <v>1.0028286840600644</v>
      </c>
    </row>
    <row r="240" spans="1:18" x14ac:dyDescent="0.2">
      <c r="A240">
        <v>23</v>
      </c>
      <c r="B240" t="s">
        <v>468</v>
      </c>
      <c r="C240">
        <v>25</v>
      </c>
      <c r="D240">
        <v>2550.8090000000002</v>
      </c>
      <c r="E240">
        <v>2330.2710000000002</v>
      </c>
      <c r="F240">
        <v>2232.7150000000001</v>
      </c>
      <c r="G240">
        <v>3140.8690000000001</v>
      </c>
      <c r="H240">
        <v>21</v>
      </c>
      <c r="I240">
        <v>15</v>
      </c>
      <c r="J240">
        <v>22</v>
      </c>
      <c r="K240">
        <v>10</v>
      </c>
      <c r="L240">
        <v>-22.248999999999999</v>
      </c>
      <c r="M240">
        <v>2450.529</v>
      </c>
      <c r="N240">
        <v>1</v>
      </c>
      <c r="O240">
        <v>23.849</v>
      </c>
      <c r="P240">
        <f t="shared" si="30"/>
        <v>2.9325999999999999</v>
      </c>
      <c r="Q240">
        <f t="shared" si="31"/>
        <v>3.0209999999999999</v>
      </c>
      <c r="R240">
        <f t="shared" si="32"/>
        <v>0.9707381661701423</v>
      </c>
    </row>
    <row r="241" spans="1:22" x14ac:dyDescent="0.2">
      <c r="A241">
        <v>24</v>
      </c>
      <c r="B241" t="s">
        <v>469</v>
      </c>
      <c r="C241">
        <v>22</v>
      </c>
      <c r="D241">
        <v>2283.9929999999999</v>
      </c>
      <c r="E241">
        <v>2165.471</v>
      </c>
      <c r="F241">
        <v>2041.12</v>
      </c>
      <c r="G241">
        <v>2534.6680000000001</v>
      </c>
      <c r="H241">
        <v>21</v>
      </c>
      <c r="I241">
        <v>11</v>
      </c>
      <c r="J241">
        <v>19</v>
      </c>
      <c r="K241">
        <v>8</v>
      </c>
      <c r="L241">
        <v>-22.834</v>
      </c>
      <c r="M241">
        <v>2302.4180000000001</v>
      </c>
      <c r="N241">
        <v>1</v>
      </c>
      <c r="O241">
        <v>20.535</v>
      </c>
      <c r="P241">
        <f t="shared" si="30"/>
        <v>2.5327000000000002</v>
      </c>
      <c r="Q241">
        <f t="shared" si="31"/>
        <v>2.4167999999999998</v>
      </c>
      <c r="R241">
        <f t="shared" si="32"/>
        <v>1.0479559748427674</v>
      </c>
    </row>
    <row r="242" spans="1:22" x14ac:dyDescent="0.2">
      <c r="A242">
        <v>25</v>
      </c>
      <c r="B242" t="s">
        <v>470</v>
      </c>
      <c r="C242">
        <v>19</v>
      </c>
      <c r="D242">
        <v>2327.3420000000001</v>
      </c>
      <c r="E242">
        <v>2217.933</v>
      </c>
      <c r="F242">
        <v>2078.6320000000001</v>
      </c>
      <c r="G242">
        <v>2640.223</v>
      </c>
      <c r="H242">
        <v>20</v>
      </c>
      <c r="I242">
        <v>7</v>
      </c>
      <c r="J242">
        <v>16</v>
      </c>
      <c r="K242">
        <v>8</v>
      </c>
      <c r="L242">
        <v>-26.565000000000001</v>
      </c>
      <c r="M242">
        <v>2357.5079999999998</v>
      </c>
      <c r="N242">
        <v>1</v>
      </c>
      <c r="O242">
        <v>17.664999999999999</v>
      </c>
      <c r="P242">
        <f t="shared" si="30"/>
        <v>2.1328</v>
      </c>
      <c r="Q242">
        <f t="shared" si="31"/>
        <v>2.4167999999999998</v>
      </c>
      <c r="R242">
        <f t="shared" si="32"/>
        <v>0.88248924197285672</v>
      </c>
    </row>
    <row r="243" spans="1:22" x14ac:dyDescent="0.2">
      <c r="A243">
        <v>26</v>
      </c>
      <c r="B243" t="s">
        <v>471</v>
      </c>
      <c r="C243">
        <v>13</v>
      </c>
      <c r="D243">
        <v>2374.125</v>
      </c>
      <c r="E243">
        <v>2537.8690000000001</v>
      </c>
      <c r="F243">
        <v>0</v>
      </c>
      <c r="G243">
        <v>2818.6320000000001</v>
      </c>
      <c r="H243">
        <v>15</v>
      </c>
      <c r="I243">
        <v>4</v>
      </c>
      <c r="J243">
        <v>11</v>
      </c>
      <c r="K243">
        <v>5</v>
      </c>
      <c r="L243">
        <v>-28.61</v>
      </c>
      <c r="M243">
        <v>2535.9</v>
      </c>
      <c r="N243">
        <v>1</v>
      </c>
      <c r="O243">
        <v>12.019</v>
      </c>
      <c r="P243">
        <f t="shared" si="30"/>
        <v>1.4662999999999999</v>
      </c>
      <c r="Q243">
        <f t="shared" si="31"/>
        <v>1.5105</v>
      </c>
      <c r="R243">
        <f t="shared" si="32"/>
        <v>0.9707381661701423</v>
      </c>
      <c r="S243">
        <v>26</v>
      </c>
      <c r="V243">
        <v>1</v>
      </c>
    </row>
    <row r="244" spans="1:22" x14ac:dyDescent="0.2">
      <c r="A244" t="s">
        <v>127</v>
      </c>
      <c r="P244">
        <f t="shared" ref="P244:P263" si="33">J244*0.1333</f>
        <v>0</v>
      </c>
      <c r="Q244">
        <f t="shared" ref="Q244:Q263" si="34">K244*0.3021</f>
        <v>0</v>
      </c>
      <c r="R244" t="e">
        <f t="shared" ref="R244:R263" si="35">P244/Q244</f>
        <v>#DIV/0!</v>
      </c>
    </row>
    <row r="245" spans="1:22" x14ac:dyDescent="0.2">
      <c r="A245">
        <v>1</v>
      </c>
      <c r="B245" t="s">
        <v>472</v>
      </c>
      <c r="C245">
        <v>20</v>
      </c>
      <c r="D245">
        <v>2397.4650000000001</v>
      </c>
      <c r="E245">
        <v>1879.4939999999999</v>
      </c>
      <c r="F245">
        <v>1877.046</v>
      </c>
      <c r="G245">
        <v>3130.1559999999999</v>
      </c>
      <c r="H245">
        <v>25</v>
      </c>
      <c r="I245">
        <v>117</v>
      </c>
      <c r="J245">
        <v>17</v>
      </c>
      <c r="K245">
        <v>9</v>
      </c>
      <c r="L245">
        <v>-27.896999999999998</v>
      </c>
      <c r="M245">
        <v>2288.5909999999999</v>
      </c>
      <c r="N245">
        <v>1</v>
      </c>
      <c r="O245">
        <v>19.134</v>
      </c>
      <c r="P245">
        <f t="shared" si="33"/>
        <v>2.2661000000000002</v>
      </c>
      <c r="Q245">
        <f t="shared" si="34"/>
        <v>2.7188999999999997</v>
      </c>
      <c r="R245">
        <f t="shared" si="35"/>
        <v>0.83346206186325367</v>
      </c>
    </row>
    <row r="246" spans="1:22" x14ac:dyDescent="0.2">
      <c r="A246">
        <v>2</v>
      </c>
      <c r="B246" t="s">
        <v>473</v>
      </c>
      <c r="C246">
        <v>23</v>
      </c>
      <c r="D246">
        <v>2385.0520000000001</v>
      </c>
      <c r="E246">
        <v>1877.7249999999999</v>
      </c>
      <c r="F246">
        <v>1709.3630000000001</v>
      </c>
      <c r="G246">
        <v>3221.6680000000001</v>
      </c>
      <c r="H246">
        <v>23</v>
      </c>
      <c r="I246">
        <v>112</v>
      </c>
      <c r="J246">
        <v>20</v>
      </c>
      <c r="K246">
        <v>11</v>
      </c>
      <c r="L246">
        <v>-28.811</v>
      </c>
      <c r="M246">
        <v>2559.3319999999999</v>
      </c>
      <c r="N246">
        <v>1</v>
      </c>
      <c r="O246">
        <v>22.427</v>
      </c>
      <c r="P246">
        <f t="shared" si="33"/>
        <v>2.6659999999999999</v>
      </c>
      <c r="Q246">
        <f t="shared" si="34"/>
        <v>3.3230999999999997</v>
      </c>
      <c r="R246">
        <f t="shared" si="35"/>
        <v>0.80226294724805158</v>
      </c>
    </row>
    <row r="247" spans="1:22" x14ac:dyDescent="0.2">
      <c r="A247">
        <v>3</v>
      </c>
      <c r="B247" t="s">
        <v>474</v>
      </c>
      <c r="C247">
        <v>22</v>
      </c>
      <c r="D247">
        <v>2667.1260000000002</v>
      </c>
      <c r="E247">
        <v>2073.8470000000002</v>
      </c>
      <c r="F247">
        <v>2071.4870000000001</v>
      </c>
      <c r="G247">
        <v>3280.2289999999998</v>
      </c>
      <c r="H247">
        <v>24</v>
      </c>
      <c r="I247">
        <v>100</v>
      </c>
      <c r="J247">
        <v>20</v>
      </c>
      <c r="K247">
        <v>8</v>
      </c>
      <c r="L247">
        <v>-22.834</v>
      </c>
      <c r="M247">
        <v>2644.1379999999999</v>
      </c>
      <c r="N247">
        <v>1</v>
      </c>
      <c r="O247">
        <v>21.337</v>
      </c>
      <c r="P247">
        <f t="shared" si="33"/>
        <v>2.6659999999999999</v>
      </c>
      <c r="Q247">
        <f t="shared" si="34"/>
        <v>2.4167999999999998</v>
      </c>
      <c r="R247">
        <f t="shared" si="35"/>
        <v>1.1031115524660708</v>
      </c>
    </row>
    <row r="248" spans="1:22" x14ac:dyDescent="0.2">
      <c r="A248">
        <v>4</v>
      </c>
      <c r="B248" t="s">
        <v>475</v>
      </c>
      <c r="C248">
        <v>34</v>
      </c>
      <c r="D248">
        <v>2754.7919999999999</v>
      </c>
      <c r="E248">
        <v>1894.623</v>
      </c>
      <c r="F248">
        <v>1802.0350000000001</v>
      </c>
      <c r="G248">
        <v>3698.239</v>
      </c>
      <c r="H248">
        <v>13</v>
      </c>
      <c r="I248">
        <v>104</v>
      </c>
      <c r="J248">
        <v>29</v>
      </c>
      <c r="K248">
        <v>16</v>
      </c>
      <c r="L248">
        <v>-28.887</v>
      </c>
      <c r="M248">
        <v>2792.154</v>
      </c>
      <c r="N248">
        <v>1</v>
      </c>
      <c r="O248">
        <v>33.061</v>
      </c>
      <c r="P248">
        <f t="shared" si="33"/>
        <v>3.8656999999999999</v>
      </c>
      <c r="Q248">
        <f t="shared" si="34"/>
        <v>4.8335999999999997</v>
      </c>
      <c r="R248">
        <f t="shared" si="35"/>
        <v>0.7997558755379014</v>
      </c>
    </row>
    <row r="249" spans="1:22" x14ac:dyDescent="0.2">
      <c r="A249">
        <v>5</v>
      </c>
      <c r="B249" t="s">
        <v>476</v>
      </c>
      <c r="C249">
        <v>23</v>
      </c>
      <c r="D249">
        <v>2707.7130000000002</v>
      </c>
      <c r="E249">
        <v>2583.259</v>
      </c>
      <c r="F249">
        <v>1862.759</v>
      </c>
      <c r="G249">
        <v>3320.8470000000002</v>
      </c>
      <c r="H249">
        <v>16</v>
      </c>
      <c r="I249">
        <v>98</v>
      </c>
      <c r="J249">
        <v>19</v>
      </c>
      <c r="K249">
        <v>10</v>
      </c>
      <c r="L249">
        <v>-25.346</v>
      </c>
      <c r="M249">
        <v>2757.799</v>
      </c>
      <c r="N249">
        <v>1</v>
      </c>
      <c r="O249">
        <v>21.634</v>
      </c>
      <c r="P249">
        <f t="shared" si="33"/>
        <v>2.5327000000000002</v>
      </c>
      <c r="Q249">
        <f t="shared" si="34"/>
        <v>3.0209999999999999</v>
      </c>
      <c r="R249">
        <f t="shared" si="35"/>
        <v>0.83836477987421387</v>
      </c>
    </row>
    <row r="250" spans="1:22" x14ac:dyDescent="0.2">
      <c r="A250">
        <v>6</v>
      </c>
      <c r="B250" t="s">
        <v>477</v>
      </c>
      <c r="C250">
        <v>30</v>
      </c>
      <c r="D250">
        <v>2510.6170000000002</v>
      </c>
      <c r="E250">
        <v>2062.8020000000001</v>
      </c>
      <c r="F250">
        <v>1873.835</v>
      </c>
      <c r="G250">
        <v>3098.5360000000001</v>
      </c>
      <c r="H250">
        <v>13</v>
      </c>
      <c r="I250">
        <v>95</v>
      </c>
      <c r="J250">
        <v>26</v>
      </c>
      <c r="K250">
        <v>13</v>
      </c>
      <c r="L250">
        <v>-28.300999999999998</v>
      </c>
      <c r="M250">
        <v>2524.1619999999998</v>
      </c>
      <c r="N250">
        <v>1</v>
      </c>
      <c r="O250">
        <v>29.013000000000002</v>
      </c>
      <c r="P250">
        <f t="shared" si="33"/>
        <v>3.4658000000000002</v>
      </c>
      <c r="Q250">
        <f t="shared" si="34"/>
        <v>3.9272999999999998</v>
      </c>
      <c r="R250">
        <f t="shared" si="35"/>
        <v>0.88248924197285672</v>
      </c>
    </row>
    <row r="251" spans="1:22" x14ac:dyDescent="0.2">
      <c r="A251">
        <v>7</v>
      </c>
      <c r="B251" t="s">
        <v>478</v>
      </c>
      <c r="C251">
        <v>22</v>
      </c>
      <c r="D251">
        <v>2187.1799999999998</v>
      </c>
      <c r="E251">
        <v>1584.6559999999999</v>
      </c>
      <c r="F251">
        <v>1582.45</v>
      </c>
      <c r="G251">
        <v>2711.6950000000002</v>
      </c>
      <c r="H251">
        <v>19</v>
      </c>
      <c r="I251">
        <v>87</v>
      </c>
      <c r="J251">
        <v>20</v>
      </c>
      <c r="K251">
        <v>9</v>
      </c>
      <c r="L251">
        <v>-25.346</v>
      </c>
      <c r="M251">
        <v>2299.0909999999999</v>
      </c>
      <c r="N251">
        <v>1</v>
      </c>
      <c r="O251">
        <v>21.437000000000001</v>
      </c>
      <c r="P251">
        <f t="shared" si="33"/>
        <v>2.6659999999999999</v>
      </c>
      <c r="Q251">
        <f t="shared" si="34"/>
        <v>2.7188999999999997</v>
      </c>
      <c r="R251">
        <f t="shared" si="35"/>
        <v>0.98054360219206305</v>
      </c>
    </row>
    <row r="252" spans="1:22" x14ac:dyDescent="0.2">
      <c r="A252" s="5">
        <v>8</v>
      </c>
      <c r="B252" t="s">
        <v>479</v>
      </c>
      <c r="C252">
        <v>23</v>
      </c>
      <c r="D252">
        <v>2742.9540000000002</v>
      </c>
      <c r="E252">
        <v>1919.3789999999999</v>
      </c>
      <c r="F252">
        <v>1896.615</v>
      </c>
      <c r="G252">
        <v>4227.6540000000005</v>
      </c>
      <c r="H252">
        <v>8</v>
      </c>
      <c r="I252">
        <v>86</v>
      </c>
      <c r="J252">
        <v>19</v>
      </c>
      <c r="K252">
        <v>11</v>
      </c>
      <c r="L252">
        <v>-30.068999999999999</v>
      </c>
      <c r="M252">
        <v>2310.9360000000001</v>
      </c>
      <c r="N252">
        <v>1</v>
      </c>
      <c r="O252">
        <v>21.802</v>
      </c>
      <c r="P252">
        <f t="shared" si="33"/>
        <v>2.5327000000000002</v>
      </c>
      <c r="Q252">
        <f t="shared" si="34"/>
        <v>3.3230999999999997</v>
      </c>
      <c r="R252">
        <f t="shared" si="35"/>
        <v>0.76214979988564902</v>
      </c>
    </row>
    <row r="253" spans="1:22" x14ac:dyDescent="0.2">
      <c r="A253">
        <v>9</v>
      </c>
      <c r="B253" t="s">
        <v>480</v>
      </c>
      <c r="C253">
        <v>22</v>
      </c>
      <c r="D253">
        <v>2422.3620000000001</v>
      </c>
      <c r="E253">
        <v>1465.731</v>
      </c>
      <c r="F253">
        <v>1463.046</v>
      </c>
      <c r="G253">
        <v>2837.9490000000001</v>
      </c>
      <c r="H253">
        <v>19</v>
      </c>
      <c r="I253">
        <v>76</v>
      </c>
      <c r="J253">
        <v>19</v>
      </c>
      <c r="K253">
        <v>9</v>
      </c>
      <c r="L253">
        <v>-25.346</v>
      </c>
      <c r="M253">
        <v>2515.9630000000002</v>
      </c>
      <c r="N253">
        <v>1</v>
      </c>
      <c r="O253">
        <v>20.628</v>
      </c>
      <c r="P253">
        <f t="shared" si="33"/>
        <v>2.5327000000000002</v>
      </c>
      <c r="Q253">
        <f t="shared" si="34"/>
        <v>2.7188999999999997</v>
      </c>
      <c r="R253">
        <f t="shared" si="35"/>
        <v>0.93151642208245999</v>
      </c>
    </row>
    <row r="254" spans="1:22" x14ac:dyDescent="0.2">
      <c r="A254">
        <v>10</v>
      </c>
      <c r="B254" t="s">
        <v>481</v>
      </c>
      <c r="C254">
        <v>33</v>
      </c>
      <c r="D254">
        <v>2626.3809999999999</v>
      </c>
      <c r="E254">
        <v>2153.73</v>
      </c>
      <c r="F254">
        <v>1510.0309999999999</v>
      </c>
      <c r="G254">
        <v>4375.8909999999996</v>
      </c>
      <c r="H254">
        <v>7</v>
      </c>
      <c r="I254">
        <v>74</v>
      </c>
      <c r="J254">
        <v>28</v>
      </c>
      <c r="K254">
        <v>16</v>
      </c>
      <c r="L254">
        <v>-27.35</v>
      </c>
      <c r="M254">
        <v>2369.8589999999999</v>
      </c>
      <c r="N254">
        <v>1</v>
      </c>
      <c r="O254">
        <v>32.113</v>
      </c>
      <c r="P254">
        <f t="shared" si="33"/>
        <v>3.7324000000000002</v>
      </c>
      <c r="Q254">
        <f t="shared" si="34"/>
        <v>4.8335999999999997</v>
      </c>
      <c r="R254">
        <f t="shared" si="35"/>
        <v>0.77217808672624966</v>
      </c>
    </row>
    <row r="255" spans="1:22" x14ac:dyDescent="0.2">
      <c r="A255">
        <v>11</v>
      </c>
      <c r="B255" t="s">
        <v>482</v>
      </c>
      <c r="C255">
        <v>19</v>
      </c>
      <c r="D255">
        <v>2352.8679999999999</v>
      </c>
      <c r="E255">
        <v>2385.8049999999998</v>
      </c>
      <c r="F255">
        <v>1379.299</v>
      </c>
      <c r="G255">
        <v>3465.6590000000001</v>
      </c>
      <c r="H255">
        <v>28</v>
      </c>
      <c r="I255">
        <v>64</v>
      </c>
      <c r="J255">
        <v>17</v>
      </c>
      <c r="K255">
        <v>7</v>
      </c>
      <c r="L255">
        <v>-23.629000000000001</v>
      </c>
      <c r="M255">
        <v>2384.2649999999999</v>
      </c>
      <c r="N255">
        <v>1</v>
      </c>
      <c r="O255">
        <v>17.922999999999998</v>
      </c>
      <c r="P255">
        <f t="shared" si="33"/>
        <v>2.2661000000000002</v>
      </c>
      <c r="Q255">
        <f t="shared" si="34"/>
        <v>2.1147</v>
      </c>
      <c r="R255">
        <f t="shared" si="35"/>
        <v>1.0715940795384689</v>
      </c>
    </row>
    <row r="256" spans="1:22" x14ac:dyDescent="0.2">
      <c r="A256">
        <v>12</v>
      </c>
      <c r="B256" t="s">
        <v>483</v>
      </c>
      <c r="C256">
        <v>26</v>
      </c>
      <c r="D256">
        <v>2140.0140000000001</v>
      </c>
      <c r="E256">
        <v>1831.731</v>
      </c>
      <c r="F256">
        <v>1480.53</v>
      </c>
      <c r="G256">
        <v>2919.0509999999999</v>
      </c>
      <c r="H256">
        <v>26</v>
      </c>
      <c r="I256">
        <v>51</v>
      </c>
      <c r="J256">
        <v>23</v>
      </c>
      <c r="K256">
        <v>11</v>
      </c>
      <c r="L256">
        <v>-25.56</v>
      </c>
      <c r="M256">
        <v>2079.009</v>
      </c>
      <c r="N256">
        <v>1</v>
      </c>
      <c r="O256">
        <v>25.27</v>
      </c>
      <c r="P256">
        <f t="shared" si="33"/>
        <v>3.0659000000000001</v>
      </c>
      <c r="Q256">
        <f t="shared" si="34"/>
        <v>3.3230999999999997</v>
      </c>
      <c r="R256">
        <f t="shared" si="35"/>
        <v>0.9226023893352594</v>
      </c>
    </row>
    <row r="257" spans="1:22" x14ac:dyDescent="0.2">
      <c r="A257">
        <v>13</v>
      </c>
      <c r="B257" t="s">
        <v>484</v>
      </c>
      <c r="C257">
        <v>24</v>
      </c>
      <c r="D257">
        <v>2326.3919999999998</v>
      </c>
      <c r="E257">
        <v>2102.0160000000001</v>
      </c>
      <c r="F257">
        <v>1932.58</v>
      </c>
      <c r="G257">
        <v>2953.1840000000002</v>
      </c>
      <c r="H257">
        <v>22</v>
      </c>
      <c r="I257">
        <v>51</v>
      </c>
      <c r="J257">
        <v>20</v>
      </c>
      <c r="K257">
        <v>10</v>
      </c>
      <c r="L257">
        <v>-26.565000000000001</v>
      </c>
      <c r="M257">
        <v>2204.81</v>
      </c>
      <c r="N257">
        <v>1</v>
      </c>
      <c r="O257">
        <v>22.753</v>
      </c>
      <c r="P257">
        <f t="shared" si="33"/>
        <v>2.6659999999999999</v>
      </c>
      <c r="Q257">
        <f t="shared" si="34"/>
        <v>3.0209999999999999</v>
      </c>
      <c r="R257">
        <f t="shared" si="35"/>
        <v>0.88248924197285672</v>
      </c>
    </row>
    <row r="258" spans="1:22" x14ac:dyDescent="0.2">
      <c r="A258">
        <v>14</v>
      </c>
      <c r="B258" t="s">
        <v>485</v>
      </c>
      <c r="C258">
        <v>23</v>
      </c>
      <c r="D258">
        <v>2091.2950000000001</v>
      </c>
      <c r="E258">
        <v>1876.143</v>
      </c>
      <c r="F258">
        <v>1844.002</v>
      </c>
      <c r="G258">
        <v>2502.2570000000001</v>
      </c>
      <c r="H258">
        <v>16</v>
      </c>
      <c r="I258">
        <v>48</v>
      </c>
      <c r="J258">
        <v>19</v>
      </c>
      <c r="K258">
        <v>10</v>
      </c>
      <c r="L258">
        <v>-27.759</v>
      </c>
      <c r="M258">
        <v>2034.1949999999999</v>
      </c>
      <c r="N258">
        <v>1</v>
      </c>
      <c r="O258">
        <v>21.69</v>
      </c>
      <c r="P258">
        <f t="shared" si="33"/>
        <v>2.5327000000000002</v>
      </c>
      <c r="Q258">
        <f t="shared" si="34"/>
        <v>3.0209999999999999</v>
      </c>
      <c r="R258">
        <f t="shared" si="35"/>
        <v>0.83836477987421387</v>
      </c>
    </row>
    <row r="259" spans="1:22" x14ac:dyDescent="0.2">
      <c r="A259">
        <v>15</v>
      </c>
      <c r="B259" t="s">
        <v>486</v>
      </c>
      <c r="C259">
        <v>28</v>
      </c>
      <c r="D259">
        <v>1896.3920000000001</v>
      </c>
      <c r="E259">
        <v>1541.8420000000001</v>
      </c>
      <c r="F259">
        <v>1540.048</v>
      </c>
      <c r="G259">
        <v>2458.6129999999998</v>
      </c>
      <c r="H259">
        <v>15</v>
      </c>
      <c r="I259">
        <v>33</v>
      </c>
      <c r="J259">
        <v>24</v>
      </c>
      <c r="K259">
        <v>13</v>
      </c>
      <c r="L259">
        <v>-28.443000000000001</v>
      </c>
      <c r="M259">
        <v>1841.278</v>
      </c>
      <c r="N259">
        <v>1</v>
      </c>
      <c r="O259">
        <v>27.463999999999999</v>
      </c>
      <c r="P259">
        <f t="shared" si="33"/>
        <v>3.1992000000000003</v>
      </c>
      <c r="Q259">
        <f t="shared" si="34"/>
        <v>3.9272999999999998</v>
      </c>
      <c r="R259">
        <f t="shared" si="35"/>
        <v>0.81460545412879093</v>
      </c>
    </row>
    <row r="260" spans="1:22" x14ac:dyDescent="0.2">
      <c r="A260">
        <v>16</v>
      </c>
      <c r="B260" t="s">
        <v>487</v>
      </c>
      <c r="C260">
        <v>19</v>
      </c>
      <c r="D260">
        <v>1869.0419999999999</v>
      </c>
      <c r="E260">
        <v>1304.9449999999999</v>
      </c>
      <c r="F260">
        <v>1302.3900000000001</v>
      </c>
      <c r="G260">
        <v>2610.5030000000002</v>
      </c>
      <c r="H260">
        <v>27</v>
      </c>
      <c r="I260">
        <v>20</v>
      </c>
      <c r="J260">
        <v>15</v>
      </c>
      <c r="K260">
        <v>9</v>
      </c>
      <c r="L260">
        <v>-30.963999999999999</v>
      </c>
      <c r="M260">
        <v>1828.2639999999999</v>
      </c>
      <c r="N260">
        <v>1</v>
      </c>
      <c r="O260">
        <v>17.629000000000001</v>
      </c>
      <c r="P260">
        <f t="shared" si="33"/>
        <v>1.9995000000000001</v>
      </c>
      <c r="Q260">
        <f t="shared" si="34"/>
        <v>2.7188999999999997</v>
      </c>
      <c r="R260">
        <f t="shared" si="35"/>
        <v>0.73540770164404734</v>
      </c>
    </row>
    <row r="261" spans="1:22" x14ac:dyDescent="0.2">
      <c r="A261">
        <v>17</v>
      </c>
      <c r="B261" t="s">
        <v>488</v>
      </c>
      <c r="C261">
        <v>26</v>
      </c>
      <c r="D261">
        <v>1880.894</v>
      </c>
      <c r="E261">
        <v>1894.9110000000001</v>
      </c>
      <c r="F261">
        <v>1490.953</v>
      </c>
      <c r="G261">
        <v>2646.4070000000002</v>
      </c>
      <c r="H261">
        <v>14</v>
      </c>
      <c r="I261">
        <v>22</v>
      </c>
      <c r="J261">
        <v>23</v>
      </c>
      <c r="K261">
        <v>12</v>
      </c>
      <c r="L261">
        <v>-25.56</v>
      </c>
      <c r="M261">
        <v>1836.2280000000001</v>
      </c>
      <c r="N261">
        <v>1</v>
      </c>
      <c r="O261">
        <v>25.491</v>
      </c>
      <c r="P261">
        <f t="shared" si="33"/>
        <v>3.0659000000000001</v>
      </c>
      <c r="Q261">
        <f t="shared" si="34"/>
        <v>3.6251999999999995</v>
      </c>
      <c r="R261">
        <f t="shared" si="35"/>
        <v>0.8457188568906544</v>
      </c>
    </row>
    <row r="262" spans="1:22" x14ac:dyDescent="0.2">
      <c r="A262">
        <v>18</v>
      </c>
      <c r="B262" t="s">
        <v>489</v>
      </c>
      <c r="C262">
        <v>29</v>
      </c>
      <c r="D262">
        <v>1728.6079999999999</v>
      </c>
      <c r="E262">
        <v>1338.5889999999999</v>
      </c>
      <c r="F262">
        <v>1336.7380000000001</v>
      </c>
      <c r="G262">
        <v>2284.4810000000002</v>
      </c>
      <c r="H262">
        <v>11</v>
      </c>
      <c r="I262">
        <v>16</v>
      </c>
      <c r="J262">
        <v>25</v>
      </c>
      <c r="K262">
        <v>13</v>
      </c>
      <c r="L262">
        <v>-27.474</v>
      </c>
      <c r="M262">
        <v>1681.951</v>
      </c>
      <c r="N262">
        <v>1</v>
      </c>
      <c r="O262">
        <v>28.405000000000001</v>
      </c>
      <c r="P262">
        <f t="shared" si="33"/>
        <v>3.3325</v>
      </c>
      <c r="Q262">
        <f t="shared" si="34"/>
        <v>3.9272999999999998</v>
      </c>
      <c r="R262">
        <f t="shared" si="35"/>
        <v>0.84854734805082377</v>
      </c>
    </row>
    <row r="263" spans="1:22" x14ac:dyDescent="0.2">
      <c r="A263">
        <v>19</v>
      </c>
      <c r="B263" t="s">
        <v>490</v>
      </c>
      <c r="C263">
        <v>12</v>
      </c>
      <c r="D263">
        <v>1705.231</v>
      </c>
      <c r="E263">
        <v>1430.117</v>
      </c>
      <c r="F263">
        <v>1429.229</v>
      </c>
      <c r="G263">
        <v>1884.278</v>
      </c>
      <c r="H263">
        <v>8</v>
      </c>
      <c r="I263">
        <v>7</v>
      </c>
      <c r="J263">
        <v>10</v>
      </c>
      <c r="K263">
        <v>6</v>
      </c>
      <c r="L263">
        <v>-33.69</v>
      </c>
      <c r="M263">
        <v>1725.479</v>
      </c>
      <c r="N263">
        <v>1</v>
      </c>
      <c r="O263">
        <v>11.409000000000001</v>
      </c>
      <c r="P263">
        <f t="shared" si="33"/>
        <v>1.333</v>
      </c>
      <c r="Q263">
        <f t="shared" si="34"/>
        <v>1.8125999999999998</v>
      </c>
      <c r="R263">
        <f t="shared" si="35"/>
        <v>0.73540770164404734</v>
      </c>
      <c r="S263">
        <v>19</v>
      </c>
      <c r="V263">
        <v>1</v>
      </c>
    </row>
    <row r="264" spans="1:22" x14ac:dyDescent="0.2">
      <c r="A264" t="s">
        <v>159</v>
      </c>
      <c r="P264">
        <f t="shared" ref="P264:P285" si="36">J264*0.1333</f>
        <v>0</v>
      </c>
      <c r="Q264">
        <f t="shared" ref="Q264:Q285" si="37">K264*0.3021</f>
        <v>0</v>
      </c>
      <c r="R264" t="e">
        <f t="shared" ref="R264:R285" si="38">P264/Q264</f>
        <v>#DIV/0!</v>
      </c>
    </row>
    <row r="265" spans="1:22" x14ac:dyDescent="0.2">
      <c r="A265">
        <v>1</v>
      </c>
      <c r="B265" t="s">
        <v>491</v>
      </c>
      <c r="C265">
        <v>20</v>
      </c>
      <c r="D265">
        <v>3073.3649999999998</v>
      </c>
      <c r="E265">
        <v>2931.768</v>
      </c>
      <c r="F265">
        <v>2393.8330000000001</v>
      </c>
      <c r="G265">
        <v>3499.9490000000001</v>
      </c>
      <c r="H265">
        <v>39</v>
      </c>
      <c r="I265">
        <v>118</v>
      </c>
      <c r="J265">
        <v>18</v>
      </c>
      <c r="K265">
        <v>7</v>
      </c>
      <c r="L265">
        <v>-21.251000000000001</v>
      </c>
      <c r="M265">
        <v>3112.3090000000002</v>
      </c>
      <c r="N265">
        <v>1</v>
      </c>
      <c r="O265">
        <v>19.195</v>
      </c>
      <c r="P265">
        <f t="shared" si="36"/>
        <v>2.3994</v>
      </c>
      <c r="Q265">
        <f t="shared" si="37"/>
        <v>2.1147</v>
      </c>
      <c r="R265">
        <f t="shared" si="38"/>
        <v>1.1346290253936728</v>
      </c>
    </row>
    <row r="266" spans="1:22" x14ac:dyDescent="0.2">
      <c r="A266">
        <v>2</v>
      </c>
      <c r="B266" t="s">
        <v>492</v>
      </c>
      <c r="C266">
        <v>26</v>
      </c>
      <c r="D266">
        <v>2934.9290000000001</v>
      </c>
      <c r="E266">
        <v>2572.4929999999999</v>
      </c>
      <c r="F266">
        <v>2154.6190000000001</v>
      </c>
      <c r="G266">
        <v>4315.7460000000001</v>
      </c>
      <c r="H266">
        <v>33</v>
      </c>
      <c r="I266">
        <v>118</v>
      </c>
      <c r="J266">
        <v>23</v>
      </c>
      <c r="K266">
        <v>10</v>
      </c>
      <c r="L266">
        <v>-21.370999999999999</v>
      </c>
      <c r="M266">
        <v>2699.37</v>
      </c>
      <c r="N266">
        <v>1</v>
      </c>
      <c r="O266">
        <v>24.885000000000002</v>
      </c>
      <c r="P266">
        <f t="shared" si="36"/>
        <v>3.0659000000000001</v>
      </c>
      <c r="Q266">
        <f t="shared" si="37"/>
        <v>3.0209999999999999</v>
      </c>
      <c r="R266">
        <f t="shared" si="38"/>
        <v>1.0148626282687851</v>
      </c>
    </row>
    <row r="267" spans="1:22" x14ac:dyDescent="0.2">
      <c r="A267">
        <v>3</v>
      </c>
      <c r="B267" t="s">
        <v>493</v>
      </c>
      <c r="C267">
        <v>32</v>
      </c>
      <c r="D267">
        <v>4372.63</v>
      </c>
      <c r="E267">
        <v>5155.2349999999997</v>
      </c>
      <c r="F267">
        <v>2855.8620000000001</v>
      </c>
      <c r="G267">
        <v>5913.7290000000003</v>
      </c>
      <c r="H267">
        <v>24</v>
      </c>
      <c r="I267">
        <v>116</v>
      </c>
      <c r="J267">
        <v>29</v>
      </c>
      <c r="K267">
        <v>11</v>
      </c>
      <c r="L267">
        <v>-20.771999999999998</v>
      </c>
      <c r="M267">
        <v>4488.0550000000003</v>
      </c>
      <c r="N267">
        <v>1</v>
      </c>
      <c r="O267">
        <v>30.86</v>
      </c>
      <c r="P267">
        <f t="shared" si="36"/>
        <v>3.8656999999999999</v>
      </c>
      <c r="Q267">
        <f t="shared" si="37"/>
        <v>3.3230999999999997</v>
      </c>
      <c r="R267">
        <f t="shared" si="38"/>
        <v>1.1632812735096747</v>
      </c>
    </row>
    <row r="268" spans="1:22" x14ac:dyDescent="0.2">
      <c r="A268">
        <v>4</v>
      </c>
      <c r="B268" t="s">
        <v>494</v>
      </c>
      <c r="C268">
        <v>25</v>
      </c>
      <c r="D268">
        <v>3785.4360000000001</v>
      </c>
      <c r="E268">
        <v>2820.634</v>
      </c>
      <c r="F268">
        <v>2817.2629999999999</v>
      </c>
      <c r="G268">
        <v>4543.3040000000001</v>
      </c>
      <c r="H268">
        <v>31</v>
      </c>
      <c r="I268">
        <v>109</v>
      </c>
      <c r="J268">
        <v>23</v>
      </c>
      <c r="K268">
        <v>9</v>
      </c>
      <c r="L268">
        <v>-19.178999999999998</v>
      </c>
      <c r="M268">
        <v>3852.5830000000001</v>
      </c>
      <c r="N268">
        <v>1</v>
      </c>
      <c r="O268">
        <v>24.422999999999998</v>
      </c>
      <c r="P268">
        <f t="shared" si="36"/>
        <v>3.0659000000000001</v>
      </c>
      <c r="Q268">
        <f t="shared" si="37"/>
        <v>2.7188999999999997</v>
      </c>
      <c r="R268">
        <f t="shared" si="38"/>
        <v>1.1276251425208725</v>
      </c>
    </row>
    <row r="269" spans="1:22" x14ac:dyDescent="0.2">
      <c r="A269">
        <v>5</v>
      </c>
      <c r="B269" t="s">
        <v>495</v>
      </c>
      <c r="C269">
        <v>29</v>
      </c>
      <c r="D269">
        <v>3609.34</v>
      </c>
      <c r="E269">
        <v>2990.3449999999998</v>
      </c>
      <c r="F269">
        <v>2939.5990000000002</v>
      </c>
      <c r="G269">
        <v>4467.9560000000001</v>
      </c>
      <c r="H269">
        <v>24</v>
      </c>
      <c r="I269">
        <v>108</v>
      </c>
      <c r="J269">
        <v>26</v>
      </c>
      <c r="K269">
        <v>11</v>
      </c>
      <c r="L269">
        <v>-21.038</v>
      </c>
      <c r="M269">
        <v>3627.94</v>
      </c>
      <c r="N269">
        <v>1</v>
      </c>
      <c r="O269">
        <v>27.949000000000002</v>
      </c>
      <c r="P269">
        <f t="shared" si="36"/>
        <v>3.4658000000000002</v>
      </c>
      <c r="Q269">
        <f t="shared" si="37"/>
        <v>3.3230999999999997</v>
      </c>
      <c r="R269">
        <f t="shared" si="38"/>
        <v>1.0429418314224672</v>
      </c>
    </row>
    <row r="270" spans="1:22" x14ac:dyDescent="0.2">
      <c r="A270">
        <v>6</v>
      </c>
      <c r="B270" t="s">
        <v>496</v>
      </c>
      <c r="C270">
        <v>26</v>
      </c>
      <c r="D270">
        <v>3510.1729999999998</v>
      </c>
      <c r="E270">
        <v>3080.2550000000001</v>
      </c>
      <c r="F270">
        <v>2871.0160000000001</v>
      </c>
      <c r="G270">
        <v>4571.4989999999998</v>
      </c>
      <c r="H270">
        <v>21</v>
      </c>
      <c r="I270">
        <v>103</v>
      </c>
      <c r="J270">
        <v>23</v>
      </c>
      <c r="K270">
        <v>9</v>
      </c>
      <c r="L270">
        <v>-21.370999999999999</v>
      </c>
      <c r="M270">
        <v>3363.777</v>
      </c>
      <c r="N270">
        <v>1</v>
      </c>
      <c r="O270">
        <v>24.890999999999998</v>
      </c>
      <c r="P270">
        <f t="shared" si="36"/>
        <v>3.0659000000000001</v>
      </c>
      <c r="Q270">
        <f t="shared" si="37"/>
        <v>2.7188999999999997</v>
      </c>
      <c r="R270">
        <f t="shared" si="38"/>
        <v>1.1276251425208725</v>
      </c>
    </row>
    <row r="271" spans="1:22" x14ac:dyDescent="0.2">
      <c r="A271">
        <v>7</v>
      </c>
      <c r="B271" t="s">
        <v>497</v>
      </c>
      <c r="C271">
        <v>30</v>
      </c>
      <c r="D271">
        <v>3825.1190000000001</v>
      </c>
      <c r="E271">
        <v>3081.4589999999998</v>
      </c>
      <c r="F271">
        <v>2942.0459999999998</v>
      </c>
      <c r="G271">
        <v>5244.6109999999999</v>
      </c>
      <c r="H271">
        <v>25</v>
      </c>
      <c r="I271">
        <v>99</v>
      </c>
      <c r="J271">
        <v>28</v>
      </c>
      <c r="K271">
        <v>11</v>
      </c>
      <c r="L271">
        <v>-20.323</v>
      </c>
      <c r="M271">
        <v>3825.6669999999999</v>
      </c>
      <c r="N271">
        <v>1</v>
      </c>
      <c r="O271">
        <v>29.436</v>
      </c>
      <c r="P271">
        <f t="shared" si="36"/>
        <v>3.7324000000000002</v>
      </c>
      <c r="Q271">
        <f t="shared" si="37"/>
        <v>3.3230999999999997</v>
      </c>
      <c r="R271">
        <f t="shared" si="38"/>
        <v>1.1231681261472723</v>
      </c>
    </row>
    <row r="272" spans="1:22" x14ac:dyDescent="0.2">
      <c r="A272">
        <v>8</v>
      </c>
      <c r="B272" t="s">
        <v>498</v>
      </c>
      <c r="C272">
        <v>28</v>
      </c>
      <c r="D272">
        <v>3077.1529999999998</v>
      </c>
      <c r="E272">
        <v>3259.203</v>
      </c>
      <c r="F272">
        <v>2416.0729999999999</v>
      </c>
      <c r="G272">
        <v>3525.797</v>
      </c>
      <c r="H272">
        <v>27</v>
      </c>
      <c r="I272">
        <v>95</v>
      </c>
      <c r="J272">
        <v>25</v>
      </c>
      <c r="K272">
        <v>10</v>
      </c>
      <c r="L272">
        <v>-23.748999999999999</v>
      </c>
      <c r="M272">
        <v>3185.1930000000002</v>
      </c>
      <c r="N272">
        <v>1</v>
      </c>
      <c r="O272">
        <v>26.896999999999998</v>
      </c>
      <c r="P272">
        <f t="shared" si="36"/>
        <v>3.3325</v>
      </c>
      <c r="Q272">
        <f t="shared" si="37"/>
        <v>3.0209999999999999</v>
      </c>
      <c r="R272">
        <f t="shared" si="38"/>
        <v>1.1031115524660708</v>
      </c>
    </row>
    <row r="273" spans="1:22" x14ac:dyDescent="0.2">
      <c r="A273">
        <v>9</v>
      </c>
      <c r="B273" t="s">
        <v>499</v>
      </c>
      <c r="C273">
        <v>27</v>
      </c>
      <c r="D273">
        <v>3826.15</v>
      </c>
      <c r="E273">
        <v>3235.3490000000002</v>
      </c>
      <c r="F273">
        <v>3058.1529999999998</v>
      </c>
      <c r="G273">
        <v>5510.16</v>
      </c>
      <c r="H273">
        <v>20</v>
      </c>
      <c r="I273">
        <v>90</v>
      </c>
      <c r="J273">
        <v>25</v>
      </c>
      <c r="K273">
        <v>10</v>
      </c>
      <c r="L273">
        <v>-22.62</v>
      </c>
      <c r="M273">
        <v>3662.2020000000002</v>
      </c>
      <c r="N273">
        <v>1</v>
      </c>
      <c r="O273">
        <v>26.462</v>
      </c>
      <c r="P273">
        <f t="shared" si="36"/>
        <v>3.3325</v>
      </c>
      <c r="Q273">
        <f t="shared" si="37"/>
        <v>3.0209999999999999</v>
      </c>
      <c r="R273">
        <f t="shared" si="38"/>
        <v>1.1031115524660708</v>
      </c>
    </row>
    <row r="274" spans="1:22" x14ac:dyDescent="0.2">
      <c r="A274">
        <v>10</v>
      </c>
      <c r="B274" t="s">
        <v>500</v>
      </c>
      <c r="C274">
        <v>25</v>
      </c>
      <c r="D274">
        <v>2728.8420000000001</v>
      </c>
      <c r="E274">
        <v>2594.4450000000002</v>
      </c>
      <c r="F274">
        <v>2179.3969999999999</v>
      </c>
      <c r="G274">
        <v>3586.712</v>
      </c>
      <c r="H274">
        <v>21</v>
      </c>
      <c r="I274">
        <v>85</v>
      </c>
      <c r="J274">
        <v>23</v>
      </c>
      <c r="K274">
        <v>9</v>
      </c>
      <c r="L274">
        <v>-21.370999999999999</v>
      </c>
      <c r="M274">
        <v>2652.8490000000002</v>
      </c>
      <c r="N274">
        <v>1</v>
      </c>
      <c r="O274">
        <v>24.327000000000002</v>
      </c>
      <c r="P274">
        <f t="shared" si="36"/>
        <v>3.0659000000000001</v>
      </c>
      <c r="Q274">
        <f t="shared" si="37"/>
        <v>2.7188999999999997</v>
      </c>
      <c r="R274">
        <f t="shared" si="38"/>
        <v>1.1276251425208725</v>
      </c>
    </row>
    <row r="275" spans="1:22" x14ac:dyDescent="0.2">
      <c r="A275">
        <v>11</v>
      </c>
      <c r="B275" t="s">
        <v>501</v>
      </c>
      <c r="C275">
        <v>31</v>
      </c>
      <c r="D275">
        <v>3080.1489999999999</v>
      </c>
      <c r="E275">
        <v>2410.623</v>
      </c>
      <c r="F275">
        <v>2352.4119999999998</v>
      </c>
      <c r="G275">
        <v>4105.5810000000001</v>
      </c>
      <c r="H275">
        <v>19</v>
      </c>
      <c r="I275">
        <v>79</v>
      </c>
      <c r="J275">
        <v>28</v>
      </c>
      <c r="K275">
        <v>12</v>
      </c>
      <c r="L275">
        <v>-23.962</v>
      </c>
      <c r="M275">
        <v>2992.4549999999999</v>
      </c>
      <c r="N275">
        <v>1</v>
      </c>
      <c r="O275">
        <v>30.18</v>
      </c>
      <c r="P275">
        <f t="shared" si="36"/>
        <v>3.7324000000000002</v>
      </c>
      <c r="Q275">
        <f t="shared" si="37"/>
        <v>3.6251999999999995</v>
      </c>
      <c r="R275">
        <f t="shared" si="38"/>
        <v>1.0295707823016662</v>
      </c>
    </row>
    <row r="276" spans="1:22" x14ac:dyDescent="0.2">
      <c r="A276">
        <v>12</v>
      </c>
      <c r="B276" t="s">
        <v>502</v>
      </c>
      <c r="C276">
        <v>30</v>
      </c>
      <c r="D276">
        <v>2930.846</v>
      </c>
      <c r="E276">
        <v>2334.0859999999998</v>
      </c>
      <c r="F276">
        <v>2331.643</v>
      </c>
      <c r="G276">
        <v>3582.5540000000001</v>
      </c>
      <c r="H276">
        <v>22</v>
      </c>
      <c r="I276">
        <v>72</v>
      </c>
      <c r="J276">
        <v>27</v>
      </c>
      <c r="K276">
        <v>12</v>
      </c>
      <c r="L276">
        <v>-25.71</v>
      </c>
      <c r="M276">
        <v>2857.4279999999999</v>
      </c>
      <c r="N276">
        <v>1</v>
      </c>
      <c r="O276">
        <v>29.381</v>
      </c>
      <c r="P276">
        <f t="shared" si="36"/>
        <v>3.5991</v>
      </c>
      <c r="Q276">
        <f t="shared" si="37"/>
        <v>3.6251999999999995</v>
      </c>
      <c r="R276">
        <f t="shared" si="38"/>
        <v>0.99280039721946389</v>
      </c>
    </row>
    <row r="277" spans="1:22" x14ac:dyDescent="0.2">
      <c r="A277">
        <v>13</v>
      </c>
      <c r="B277" t="s">
        <v>503</v>
      </c>
      <c r="C277">
        <v>24</v>
      </c>
      <c r="D277">
        <v>2562.373</v>
      </c>
      <c r="E277">
        <v>1889.759</v>
      </c>
      <c r="F277">
        <v>1887.2850000000001</v>
      </c>
      <c r="G277">
        <v>3154.03</v>
      </c>
      <c r="H277">
        <v>27</v>
      </c>
      <c r="I277">
        <v>65</v>
      </c>
      <c r="J277">
        <v>21</v>
      </c>
      <c r="K277">
        <v>9</v>
      </c>
      <c r="L277">
        <v>-23.199000000000002</v>
      </c>
      <c r="M277">
        <v>2608.721</v>
      </c>
      <c r="N277">
        <v>1</v>
      </c>
      <c r="O277">
        <v>22.524999999999999</v>
      </c>
      <c r="P277">
        <f t="shared" si="36"/>
        <v>2.7993000000000001</v>
      </c>
      <c r="Q277">
        <f t="shared" si="37"/>
        <v>2.7188999999999997</v>
      </c>
      <c r="R277">
        <f t="shared" si="38"/>
        <v>1.0295707823016662</v>
      </c>
    </row>
    <row r="278" spans="1:22" x14ac:dyDescent="0.2">
      <c r="A278">
        <v>14</v>
      </c>
      <c r="B278" t="s">
        <v>504</v>
      </c>
      <c r="C278">
        <v>23</v>
      </c>
      <c r="D278">
        <v>2434.0569999999998</v>
      </c>
      <c r="E278">
        <v>2447.5509999999999</v>
      </c>
      <c r="F278">
        <v>2054.3090000000002</v>
      </c>
      <c r="G278">
        <v>2837.7330000000002</v>
      </c>
      <c r="H278">
        <v>22</v>
      </c>
      <c r="I278">
        <v>63</v>
      </c>
      <c r="J278">
        <v>20</v>
      </c>
      <c r="K278">
        <v>10</v>
      </c>
      <c r="L278">
        <v>-26.565000000000001</v>
      </c>
      <c r="M278">
        <v>2448.415</v>
      </c>
      <c r="N278">
        <v>1</v>
      </c>
      <c r="O278">
        <v>22.292000000000002</v>
      </c>
      <c r="P278">
        <f t="shared" si="36"/>
        <v>2.6659999999999999</v>
      </c>
      <c r="Q278">
        <f t="shared" si="37"/>
        <v>3.0209999999999999</v>
      </c>
      <c r="R278">
        <f t="shared" si="38"/>
        <v>0.88248924197285672</v>
      </c>
    </row>
    <row r="279" spans="1:22" x14ac:dyDescent="0.2">
      <c r="A279">
        <v>15</v>
      </c>
      <c r="B279" t="s">
        <v>505</v>
      </c>
      <c r="C279">
        <v>23</v>
      </c>
      <c r="D279">
        <v>2698.9209999999998</v>
      </c>
      <c r="E279">
        <v>3123.3760000000002</v>
      </c>
      <c r="F279">
        <v>2338.8980000000001</v>
      </c>
      <c r="G279">
        <v>3124.9110000000001</v>
      </c>
      <c r="H279">
        <v>20</v>
      </c>
      <c r="I279">
        <v>59</v>
      </c>
      <c r="J279">
        <v>20</v>
      </c>
      <c r="K279">
        <v>9</v>
      </c>
      <c r="L279">
        <v>-24.228000000000002</v>
      </c>
      <c r="M279">
        <v>2619.6030000000001</v>
      </c>
      <c r="N279">
        <v>1</v>
      </c>
      <c r="O279">
        <v>21.78</v>
      </c>
      <c r="P279">
        <f t="shared" si="36"/>
        <v>2.6659999999999999</v>
      </c>
      <c r="Q279">
        <f t="shared" si="37"/>
        <v>2.7188999999999997</v>
      </c>
      <c r="R279">
        <f t="shared" si="38"/>
        <v>0.98054360219206305</v>
      </c>
    </row>
    <row r="280" spans="1:22" x14ac:dyDescent="0.2">
      <c r="A280">
        <v>16</v>
      </c>
      <c r="B280" t="s">
        <v>506</v>
      </c>
      <c r="C280">
        <v>25</v>
      </c>
      <c r="D280">
        <v>2225.5590000000002</v>
      </c>
      <c r="E280">
        <v>2378.2049999999999</v>
      </c>
      <c r="F280">
        <v>1953.3910000000001</v>
      </c>
      <c r="G280">
        <v>2591.2350000000001</v>
      </c>
      <c r="H280">
        <v>21</v>
      </c>
      <c r="I280">
        <v>51</v>
      </c>
      <c r="J280">
        <v>22</v>
      </c>
      <c r="K280">
        <v>9</v>
      </c>
      <c r="L280">
        <v>-22.248999999999999</v>
      </c>
      <c r="M280">
        <v>2223.4780000000001</v>
      </c>
      <c r="N280">
        <v>1</v>
      </c>
      <c r="O280">
        <v>24.140999999999998</v>
      </c>
      <c r="P280">
        <f t="shared" si="36"/>
        <v>2.9325999999999999</v>
      </c>
      <c r="Q280">
        <f t="shared" si="37"/>
        <v>2.7188999999999997</v>
      </c>
      <c r="R280">
        <f t="shared" si="38"/>
        <v>1.0785979624112694</v>
      </c>
    </row>
    <row r="281" spans="1:22" x14ac:dyDescent="0.2">
      <c r="A281">
        <v>17</v>
      </c>
      <c r="B281" t="s">
        <v>507</v>
      </c>
      <c r="C281">
        <v>20</v>
      </c>
      <c r="D281">
        <v>2335.5219999999999</v>
      </c>
      <c r="E281">
        <v>2358.7159999999999</v>
      </c>
      <c r="F281">
        <v>1900.6420000000001</v>
      </c>
      <c r="G281">
        <v>2729.3829999999998</v>
      </c>
      <c r="H281">
        <v>29</v>
      </c>
      <c r="I281">
        <v>35</v>
      </c>
      <c r="J281">
        <v>18</v>
      </c>
      <c r="K281">
        <v>8</v>
      </c>
      <c r="L281">
        <v>-25.201000000000001</v>
      </c>
      <c r="M281">
        <v>2367.2730000000001</v>
      </c>
      <c r="N281">
        <v>1</v>
      </c>
      <c r="O281">
        <v>19.312000000000001</v>
      </c>
      <c r="P281">
        <f t="shared" si="36"/>
        <v>2.3994</v>
      </c>
      <c r="Q281">
        <f t="shared" si="37"/>
        <v>2.4167999999999998</v>
      </c>
      <c r="R281">
        <f t="shared" si="38"/>
        <v>0.99280039721946378</v>
      </c>
    </row>
    <row r="282" spans="1:22" x14ac:dyDescent="0.2">
      <c r="A282">
        <v>18</v>
      </c>
      <c r="B282" t="s">
        <v>508</v>
      </c>
      <c r="C282">
        <v>21</v>
      </c>
      <c r="D282">
        <v>2257.4079999999999</v>
      </c>
      <c r="E282">
        <v>2295.471</v>
      </c>
      <c r="F282">
        <v>1788.145</v>
      </c>
      <c r="G282">
        <v>2884.1419999999998</v>
      </c>
      <c r="H282">
        <v>30</v>
      </c>
      <c r="I282">
        <v>31</v>
      </c>
      <c r="J282">
        <v>18</v>
      </c>
      <c r="K282">
        <v>8</v>
      </c>
      <c r="L282">
        <v>-23.962</v>
      </c>
      <c r="M282">
        <v>2223.63</v>
      </c>
      <c r="N282">
        <v>1</v>
      </c>
      <c r="O282">
        <v>19.937000000000001</v>
      </c>
      <c r="P282">
        <f t="shared" si="36"/>
        <v>2.3994</v>
      </c>
      <c r="Q282">
        <f t="shared" si="37"/>
        <v>2.4167999999999998</v>
      </c>
      <c r="R282">
        <f t="shared" si="38"/>
        <v>0.99280039721946378</v>
      </c>
    </row>
    <row r="283" spans="1:22" x14ac:dyDescent="0.2">
      <c r="A283">
        <v>19</v>
      </c>
      <c r="B283" t="s">
        <v>509</v>
      </c>
      <c r="C283">
        <v>24</v>
      </c>
      <c r="D283">
        <v>2328.8519999999999</v>
      </c>
      <c r="E283">
        <v>1856.2809999999999</v>
      </c>
      <c r="F283">
        <v>1854.396</v>
      </c>
      <c r="G283">
        <v>2819.17</v>
      </c>
      <c r="H283">
        <v>27</v>
      </c>
      <c r="I283">
        <v>44</v>
      </c>
      <c r="J283">
        <v>21</v>
      </c>
      <c r="K283">
        <v>9</v>
      </c>
      <c r="L283">
        <v>-23.199000000000002</v>
      </c>
      <c r="M283">
        <v>2318.44</v>
      </c>
      <c r="N283">
        <v>1</v>
      </c>
      <c r="O283">
        <v>22.718</v>
      </c>
      <c r="P283">
        <f t="shared" si="36"/>
        <v>2.7993000000000001</v>
      </c>
      <c r="Q283">
        <f t="shared" si="37"/>
        <v>2.7188999999999997</v>
      </c>
      <c r="R283">
        <f t="shared" si="38"/>
        <v>1.0295707823016662</v>
      </c>
    </row>
    <row r="284" spans="1:22" x14ac:dyDescent="0.2">
      <c r="A284">
        <v>20</v>
      </c>
      <c r="B284" t="s">
        <v>510</v>
      </c>
      <c r="C284">
        <v>23</v>
      </c>
      <c r="D284">
        <v>2363.9110000000001</v>
      </c>
      <c r="E284">
        <v>2334.2710000000002</v>
      </c>
      <c r="F284">
        <v>1892.585</v>
      </c>
      <c r="G284">
        <v>3128.3389999999999</v>
      </c>
      <c r="H284">
        <v>27</v>
      </c>
      <c r="I284">
        <v>24</v>
      </c>
      <c r="J284">
        <v>20</v>
      </c>
      <c r="K284">
        <v>8</v>
      </c>
      <c r="L284">
        <v>-20.853999999999999</v>
      </c>
      <c r="M284">
        <v>2387.9650000000001</v>
      </c>
      <c r="N284">
        <v>1</v>
      </c>
      <c r="O284">
        <v>21.695</v>
      </c>
      <c r="P284">
        <f t="shared" si="36"/>
        <v>2.6659999999999999</v>
      </c>
      <c r="Q284">
        <f t="shared" si="37"/>
        <v>2.4167999999999998</v>
      </c>
      <c r="R284">
        <f t="shared" si="38"/>
        <v>1.1031115524660708</v>
      </c>
    </row>
    <row r="285" spans="1:22" x14ac:dyDescent="0.2">
      <c r="A285">
        <v>21</v>
      </c>
      <c r="B285" t="s">
        <v>511</v>
      </c>
      <c r="C285">
        <v>21</v>
      </c>
      <c r="D285">
        <v>1882.2439999999999</v>
      </c>
      <c r="E285">
        <v>1950.0550000000001</v>
      </c>
      <c r="F285">
        <v>1595.069</v>
      </c>
      <c r="G285">
        <v>2124.96</v>
      </c>
      <c r="H285">
        <v>29</v>
      </c>
      <c r="I285">
        <v>14</v>
      </c>
      <c r="J285">
        <v>19</v>
      </c>
      <c r="K285">
        <v>7</v>
      </c>
      <c r="L285">
        <v>-20.225000000000001</v>
      </c>
      <c r="M285">
        <v>1898.903</v>
      </c>
      <c r="N285">
        <v>1</v>
      </c>
      <c r="O285">
        <v>19.936</v>
      </c>
      <c r="P285">
        <f t="shared" si="36"/>
        <v>2.5327000000000002</v>
      </c>
      <c r="Q285">
        <f t="shared" si="37"/>
        <v>2.1147</v>
      </c>
      <c r="R285">
        <f t="shared" si="38"/>
        <v>1.197663971248877</v>
      </c>
      <c r="S285">
        <v>21</v>
      </c>
      <c r="V285">
        <v>1</v>
      </c>
    </row>
    <row r="286" spans="1:22" x14ac:dyDescent="0.2">
      <c r="A286" t="s">
        <v>160</v>
      </c>
      <c r="P286">
        <f t="shared" ref="P286:P307" si="39">J286*0.1333</f>
        <v>0</v>
      </c>
      <c r="Q286">
        <f t="shared" ref="Q286:Q307" si="40">K286*0.3021</f>
        <v>0</v>
      </c>
      <c r="R286" t="e">
        <f t="shared" ref="R286:R307" si="41">P286/Q286</f>
        <v>#DIV/0!</v>
      </c>
    </row>
    <row r="287" spans="1:22" x14ac:dyDescent="0.2">
      <c r="A287">
        <v>1</v>
      </c>
      <c r="B287" t="s">
        <v>512</v>
      </c>
      <c r="C287">
        <v>18</v>
      </c>
      <c r="D287">
        <v>2501.5859999999998</v>
      </c>
      <c r="E287">
        <v>2049.1320000000001</v>
      </c>
      <c r="F287">
        <v>2047.1559999999999</v>
      </c>
      <c r="G287">
        <v>3058.8649999999998</v>
      </c>
      <c r="H287">
        <v>42</v>
      </c>
      <c r="I287">
        <v>118</v>
      </c>
      <c r="J287">
        <v>16</v>
      </c>
      <c r="K287">
        <v>6</v>
      </c>
      <c r="L287">
        <v>-20.556000000000001</v>
      </c>
      <c r="M287">
        <v>2521.8049999999998</v>
      </c>
      <c r="N287">
        <v>1</v>
      </c>
      <c r="O287">
        <v>16.875</v>
      </c>
      <c r="P287">
        <f t="shared" si="39"/>
        <v>2.1328</v>
      </c>
      <c r="Q287">
        <f t="shared" si="40"/>
        <v>1.8125999999999998</v>
      </c>
      <c r="R287">
        <f t="shared" si="41"/>
        <v>1.1766523226304757</v>
      </c>
    </row>
    <row r="288" spans="1:22" x14ac:dyDescent="0.2">
      <c r="A288">
        <v>2</v>
      </c>
      <c r="B288" t="s">
        <v>513</v>
      </c>
      <c r="C288">
        <v>25</v>
      </c>
      <c r="D288">
        <v>3045.6669999999999</v>
      </c>
      <c r="E288">
        <v>2615.384</v>
      </c>
      <c r="F288">
        <v>2300.6959999999999</v>
      </c>
      <c r="G288">
        <v>3835.1750000000002</v>
      </c>
      <c r="H288">
        <v>29</v>
      </c>
      <c r="I288">
        <v>113</v>
      </c>
      <c r="J288">
        <v>22</v>
      </c>
      <c r="K288">
        <v>10</v>
      </c>
      <c r="L288">
        <v>-22.248999999999999</v>
      </c>
      <c r="M288">
        <v>3084.2550000000001</v>
      </c>
      <c r="N288">
        <v>1</v>
      </c>
      <c r="O288">
        <v>23.606999999999999</v>
      </c>
      <c r="P288">
        <f t="shared" si="39"/>
        <v>2.9325999999999999</v>
      </c>
      <c r="Q288">
        <f t="shared" si="40"/>
        <v>3.0209999999999999</v>
      </c>
      <c r="R288">
        <f t="shared" si="41"/>
        <v>0.9707381661701423</v>
      </c>
    </row>
    <row r="289" spans="1:18" x14ac:dyDescent="0.2">
      <c r="A289">
        <v>3</v>
      </c>
      <c r="B289" t="s">
        <v>514</v>
      </c>
      <c r="C289">
        <v>26</v>
      </c>
      <c r="D289">
        <v>2454.2829999999999</v>
      </c>
      <c r="E289">
        <v>2296.0509999999999</v>
      </c>
      <c r="F289">
        <v>1969.914</v>
      </c>
      <c r="G289">
        <v>2946.4180000000001</v>
      </c>
      <c r="H289">
        <v>31</v>
      </c>
      <c r="I289">
        <v>108</v>
      </c>
      <c r="J289">
        <v>23</v>
      </c>
      <c r="K289">
        <v>11</v>
      </c>
      <c r="L289">
        <v>-25.56</v>
      </c>
      <c r="M289">
        <v>2404.7280000000001</v>
      </c>
      <c r="N289">
        <v>1</v>
      </c>
      <c r="O289">
        <v>25.38</v>
      </c>
      <c r="P289">
        <f t="shared" si="39"/>
        <v>3.0659000000000001</v>
      </c>
      <c r="Q289">
        <f t="shared" si="40"/>
        <v>3.3230999999999997</v>
      </c>
      <c r="R289">
        <f t="shared" si="41"/>
        <v>0.9226023893352594</v>
      </c>
    </row>
    <row r="290" spans="1:18" x14ac:dyDescent="0.2">
      <c r="A290">
        <v>4</v>
      </c>
      <c r="B290" t="s">
        <v>515</v>
      </c>
      <c r="C290">
        <v>28</v>
      </c>
      <c r="D290">
        <v>2481.047</v>
      </c>
      <c r="E290">
        <v>2586.9070000000002</v>
      </c>
      <c r="F290">
        <v>2094.89</v>
      </c>
      <c r="G290">
        <v>3214.502</v>
      </c>
      <c r="H290">
        <v>30</v>
      </c>
      <c r="I290">
        <v>105</v>
      </c>
      <c r="J290">
        <v>25</v>
      </c>
      <c r="K290">
        <v>11</v>
      </c>
      <c r="L290">
        <v>-23.748999999999999</v>
      </c>
      <c r="M290">
        <v>2432.61</v>
      </c>
      <c r="N290">
        <v>1</v>
      </c>
      <c r="O290">
        <v>27.021000000000001</v>
      </c>
      <c r="P290">
        <f t="shared" si="39"/>
        <v>3.3325</v>
      </c>
      <c r="Q290">
        <f t="shared" si="40"/>
        <v>3.3230999999999997</v>
      </c>
      <c r="R290">
        <f t="shared" si="41"/>
        <v>1.0028286840600644</v>
      </c>
    </row>
    <row r="291" spans="1:18" x14ac:dyDescent="0.2">
      <c r="A291">
        <v>5</v>
      </c>
      <c r="B291" t="s">
        <v>516</v>
      </c>
      <c r="C291">
        <v>28</v>
      </c>
      <c r="D291">
        <v>2218.587</v>
      </c>
      <c r="E291">
        <v>2124.6759999999999</v>
      </c>
      <c r="F291">
        <v>1881.442</v>
      </c>
      <c r="G291">
        <v>2893.9259999999999</v>
      </c>
      <c r="H291">
        <v>24</v>
      </c>
      <c r="I291">
        <v>104</v>
      </c>
      <c r="J291">
        <v>25</v>
      </c>
      <c r="K291">
        <v>11</v>
      </c>
      <c r="L291">
        <v>-21.800999999999998</v>
      </c>
      <c r="M291">
        <v>2194.877</v>
      </c>
      <c r="N291">
        <v>1</v>
      </c>
      <c r="O291">
        <v>26.77</v>
      </c>
      <c r="P291">
        <f t="shared" si="39"/>
        <v>3.3325</v>
      </c>
      <c r="Q291">
        <f t="shared" si="40"/>
        <v>3.3230999999999997</v>
      </c>
      <c r="R291">
        <f t="shared" si="41"/>
        <v>1.0028286840600644</v>
      </c>
    </row>
    <row r="292" spans="1:18" x14ac:dyDescent="0.2">
      <c r="A292">
        <v>6</v>
      </c>
      <c r="B292" t="s">
        <v>517</v>
      </c>
      <c r="C292">
        <v>30</v>
      </c>
      <c r="D292">
        <v>3042.828</v>
      </c>
      <c r="E292">
        <v>2601.65</v>
      </c>
      <c r="F292">
        <v>2481.297</v>
      </c>
      <c r="G292">
        <v>3914.3330000000001</v>
      </c>
      <c r="H292">
        <v>20</v>
      </c>
      <c r="I292">
        <v>102</v>
      </c>
      <c r="J292">
        <v>27</v>
      </c>
      <c r="K292">
        <v>13</v>
      </c>
      <c r="L292">
        <v>-25.71</v>
      </c>
      <c r="M292">
        <v>3002.9569999999999</v>
      </c>
      <c r="N292">
        <v>1</v>
      </c>
      <c r="O292">
        <v>29.353999999999999</v>
      </c>
      <c r="P292">
        <f t="shared" si="39"/>
        <v>3.5991</v>
      </c>
      <c r="Q292">
        <f t="shared" si="40"/>
        <v>3.9272999999999998</v>
      </c>
      <c r="R292">
        <f t="shared" si="41"/>
        <v>0.91643113589488967</v>
      </c>
    </row>
    <row r="293" spans="1:18" x14ac:dyDescent="0.2">
      <c r="A293">
        <v>7</v>
      </c>
      <c r="B293" t="s">
        <v>518</v>
      </c>
      <c r="C293">
        <v>29</v>
      </c>
      <c r="D293">
        <v>1869.413</v>
      </c>
      <c r="E293">
        <v>1924.9280000000001</v>
      </c>
      <c r="F293">
        <v>1393.587</v>
      </c>
      <c r="G293">
        <v>2720.6439999999998</v>
      </c>
      <c r="H293">
        <v>21</v>
      </c>
      <c r="I293">
        <v>94</v>
      </c>
      <c r="J293">
        <v>26</v>
      </c>
      <c r="K293">
        <v>11</v>
      </c>
      <c r="L293">
        <v>-22.931999999999999</v>
      </c>
      <c r="M293">
        <v>1893.8630000000001</v>
      </c>
      <c r="N293">
        <v>1</v>
      </c>
      <c r="O293">
        <v>28.1</v>
      </c>
      <c r="P293">
        <f t="shared" si="39"/>
        <v>3.4658000000000002</v>
      </c>
      <c r="Q293">
        <f t="shared" si="40"/>
        <v>3.3230999999999997</v>
      </c>
      <c r="R293">
        <f t="shared" si="41"/>
        <v>1.0429418314224672</v>
      </c>
    </row>
    <row r="294" spans="1:18" x14ac:dyDescent="0.2">
      <c r="A294">
        <v>8</v>
      </c>
      <c r="B294" t="s">
        <v>519</v>
      </c>
      <c r="C294">
        <v>31</v>
      </c>
      <c r="D294">
        <v>1976.8989999999999</v>
      </c>
      <c r="E294">
        <v>1453.174</v>
      </c>
      <c r="F294">
        <v>1450.7840000000001</v>
      </c>
      <c r="G294">
        <v>2674.76</v>
      </c>
      <c r="H294">
        <v>16</v>
      </c>
      <c r="I294">
        <v>92</v>
      </c>
      <c r="J294">
        <v>28</v>
      </c>
      <c r="K294">
        <v>12</v>
      </c>
      <c r="L294">
        <v>-23.199000000000002</v>
      </c>
      <c r="M294">
        <v>1922.0070000000001</v>
      </c>
      <c r="N294">
        <v>1</v>
      </c>
      <c r="O294">
        <v>30.283000000000001</v>
      </c>
      <c r="P294">
        <f t="shared" si="39"/>
        <v>3.7324000000000002</v>
      </c>
      <c r="Q294">
        <f t="shared" si="40"/>
        <v>3.6251999999999995</v>
      </c>
      <c r="R294">
        <f t="shared" si="41"/>
        <v>1.0295707823016662</v>
      </c>
    </row>
    <row r="295" spans="1:18" x14ac:dyDescent="0.2">
      <c r="A295">
        <v>9</v>
      </c>
      <c r="B295" t="s">
        <v>520</v>
      </c>
      <c r="C295">
        <v>33</v>
      </c>
      <c r="D295">
        <v>1864.47</v>
      </c>
      <c r="E295">
        <v>1643.6320000000001</v>
      </c>
      <c r="F295">
        <v>1576.877</v>
      </c>
      <c r="G295">
        <v>2553.402</v>
      </c>
      <c r="H295">
        <v>14</v>
      </c>
      <c r="I295">
        <v>89</v>
      </c>
      <c r="J295">
        <v>30</v>
      </c>
      <c r="K295">
        <v>12</v>
      </c>
      <c r="L295">
        <v>-22.478999999999999</v>
      </c>
      <c r="M295">
        <v>1729.5719999999999</v>
      </c>
      <c r="N295">
        <v>1</v>
      </c>
      <c r="O295">
        <v>31.8</v>
      </c>
      <c r="P295">
        <f t="shared" si="39"/>
        <v>3.9990000000000001</v>
      </c>
      <c r="Q295">
        <f t="shared" si="40"/>
        <v>3.6251999999999995</v>
      </c>
      <c r="R295">
        <f t="shared" si="41"/>
        <v>1.1031115524660711</v>
      </c>
    </row>
    <row r="296" spans="1:18" x14ac:dyDescent="0.2">
      <c r="A296">
        <v>10</v>
      </c>
      <c r="B296" t="s">
        <v>521</v>
      </c>
      <c r="C296">
        <v>31</v>
      </c>
      <c r="D296">
        <v>2157.145</v>
      </c>
      <c r="E296">
        <v>2409.0360000000001</v>
      </c>
      <c r="F296">
        <v>1720.1890000000001</v>
      </c>
      <c r="G296">
        <v>2578.3150000000001</v>
      </c>
      <c r="H296">
        <v>26</v>
      </c>
      <c r="I296">
        <v>76</v>
      </c>
      <c r="J296">
        <v>28</v>
      </c>
      <c r="K296">
        <v>11</v>
      </c>
      <c r="L296">
        <v>-22.166</v>
      </c>
      <c r="M296">
        <v>2115.1860000000001</v>
      </c>
      <c r="N296">
        <v>1</v>
      </c>
      <c r="O296">
        <v>29.876000000000001</v>
      </c>
      <c r="P296">
        <f t="shared" si="39"/>
        <v>3.7324000000000002</v>
      </c>
      <c r="Q296">
        <f t="shared" si="40"/>
        <v>3.3230999999999997</v>
      </c>
      <c r="R296">
        <f t="shared" si="41"/>
        <v>1.1231681261472723</v>
      </c>
    </row>
    <row r="297" spans="1:18" x14ac:dyDescent="0.2">
      <c r="A297">
        <v>11</v>
      </c>
      <c r="B297" t="s">
        <v>522</v>
      </c>
      <c r="C297">
        <v>25</v>
      </c>
      <c r="D297">
        <v>2157.944</v>
      </c>
      <c r="E297">
        <v>1927.37</v>
      </c>
      <c r="F297">
        <v>1818.5029999999999</v>
      </c>
      <c r="G297">
        <v>2474.268</v>
      </c>
      <c r="H297">
        <v>33</v>
      </c>
      <c r="I297">
        <v>79</v>
      </c>
      <c r="J297">
        <v>22</v>
      </c>
      <c r="K297">
        <v>10</v>
      </c>
      <c r="L297">
        <v>-24.443999999999999</v>
      </c>
      <c r="M297">
        <v>2238.9169999999999</v>
      </c>
      <c r="N297">
        <v>1</v>
      </c>
      <c r="O297">
        <v>24.077999999999999</v>
      </c>
      <c r="P297">
        <f t="shared" si="39"/>
        <v>2.9325999999999999</v>
      </c>
      <c r="Q297">
        <f t="shared" si="40"/>
        <v>3.0209999999999999</v>
      </c>
      <c r="R297">
        <f t="shared" si="41"/>
        <v>0.9707381661701423</v>
      </c>
    </row>
    <row r="298" spans="1:18" x14ac:dyDescent="0.2">
      <c r="A298">
        <v>12</v>
      </c>
      <c r="B298" t="s">
        <v>523</v>
      </c>
      <c r="C298">
        <v>27</v>
      </c>
      <c r="D298">
        <v>1817.3779999999999</v>
      </c>
      <c r="E298">
        <v>1873.249</v>
      </c>
      <c r="F298">
        <v>1569.1669999999999</v>
      </c>
      <c r="G298">
        <v>2076.3000000000002</v>
      </c>
      <c r="H298">
        <v>15</v>
      </c>
      <c r="I298">
        <v>76</v>
      </c>
      <c r="J298">
        <v>21</v>
      </c>
      <c r="K298">
        <v>14</v>
      </c>
      <c r="L298">
        <v>-33.69</v>
      </c>
      <c r="M298">
        <v>1785.3009999999999</v>
      </c>
      <c r="N298">
        <v>1</v>
      </c>
      <c r="O298">
        <v>25.655000000000001</v>
      </c>
      <c r="P298">
        <f t="shared" si="39"/>
        <v>2.7993000000000001</v>
      </c>
      <c r="Q298">
        <f t="shared" si="40"/>
        <v>4.2294</v>
      </c>
      <c r="R298">
        <f t="shared" si="41"/>
        <v>0.66186693147964248</v>
      </c>
    </row>
    <row r="299" spans="1:18" x14ac:dyDescent="0.2">
      <c r="A299">
        <v>13</v>
      </c>
      <c r="B299" t="s">
        <v>524</v>
      </c>
      <c r="C299">
        <v>26</v>
      </c>
      <c r="D299">
        <v>2003.6279999999999</v>
      </c>
      <c r="E299">
        <v>2213.1239999999998</v>
      </c>
      <c r="F299">
        <v>1602.018</v>
      </c>
      <c r="G299">
        <v>2582.8530000000001</v>
      </c>
      <c r="H299">
        <v>32</v>
      </c>
      <c r="I299">
        <v>68</v>
      </c>
      <c r="J299">
        <v>23</v>
      </c>
      <c r="K299">
        <v>11</v>
      </c>
      <c r="L299">
        <v>-25.56</v>
      </c>
      <c r="M299">
        <v>1944.462</v>
      </c>
      <c r="N299">
        <v>1</v>
      </c>
      <c r="O299">
        <v>25.440999999999999</v>
      </c>
      <c r="P299">
        <f t="shared" si="39"/>
        <v>3.0659000000000001</v>
      </c>
      <c r="Q299">
        <f t="shared" si="40"/>
        <v>3.3230999999999997</v>
      </c>
      <c r="R299">
        <f t="shared" si="41"/>
        <v>0.9226023893352594</v>
      </c>
    </row>
    <row r="300" spans="1:18" x14ac:dyDescent="0.2">
      <c r="A300">
        <v>14</v>
      </c>
      <c r="B300" t="s">
        <v>525</v>
      </c>
      <c r="C300">
        <v>37</v>
      </c>
      <c r="D300">
        <v>1919.029</v>
      </c>
      <c r="E300">
        <v>1583.356</v>
      </c>
      <c r="F300">
        <v>1577.528</v>
      </c>
      <c r="G300">
        <v>2572.203</v>
      </c>
      <c r="H300">
        <v>18</v>
      </c>
      <c r="I300">
        <v>65</v>
      </c>
      <c r="J300">
        <v>33</v>
      </c>
      <c r="K300">
        <v>15</v>
      </c>
      <c r="L300">
        <v>-25.114999999999998</v>
      </c>
      <c r="M300">
        <v>1793.08</v>
      </c>
      <c r="N300">
        <v>1</v>
      </c>
      <c r="O300">
        <v>35.588000000000001</v>
      </c>
      <c r="P300">
        <f t="shared" si="39"/>
        <v>4.3989000000000003</v>
      </c>
      <c r="Q300">
        <f t="shared" si="40"/>
        <v>4.5314999999999994</v>
      </c>
      <c r="R300">
        <f t="shared" si="41"/>
        <v>0.97073816617014252</v>
      </c>
    </row>
    <row r="301" spans="1:18" x14ac:dyDescent="0.2">
      <c r="A301">
        <v>15</v>
      </c>
      <c r="B301" t="s">
        <v>526</v>
      </c>
      <c r="C301">
        <v>27</v>
      </c>
      <c r="D301">
        <v>1757.5139999999999</v>
      </c>
      <c r="E301">
        <v>1434.1959999999999</v>
      </c>
      <c r="F301">
        <v>1377.2560000000001</v>
      </c>
      <c r="G301">
        <v>2165.172</v>
      </c>
      <c r="H301">
        <v>23</v>
      </c>
      <c r="I301">
        <v>56</v>
      </c>
      <c r="J301">
        <v>25</v>
      </c>
      <c r="K301">
        <v>10</v>
      </c>
      <c r="L301">
        <v>-21.800999999999998</v>
      </c>
      <c r="M301">
        <v>1735.527</v>
      </c>
      <c r="N301">
        <v>1</v>
      </c>
      <c r="O301">
        <v>26.414999999999999</v>
      </c>
      <c r="P301">
        <f t="shared" si="39"/>
        <v>3.3325</v>
      </c>
      <c r="Q301">
        <f t="shared" si="40"/>
        <v>3.0209999999999999</v>
      </c>
      <c r="R301">
        <f t="shared" si="41"/>
        <v>1.1031115524660708</v>
      </c>
    </row>
    <row r="302" spans="1:18" x14ac:dyDescent="0.2">
      <c r="A302">
        <v>16</v>
      </c>
      <c r="B302" t="s">
        <v>527</v>
      </c>
      <c r="C302">
        <v>30</v>
      </c>
      <c r="D302">
        <v>1702.4849999999999</v>
      </c>
      <c r="E302">
        <v>1444.9079999999999</v>
      </c>
      <c r="F302">
        <v>1379.7380000000001</v>
      </c>
      <c r="G302">
        <v>2089.6750000000002</v>
      </c>
      <c r="H302">
        <v>23</v>
      </c>
      <c r="I302">
        <v>52</v>
      </c>
      <c r="J302">
        <v>27</v>
      </c>
      <c r="K302">
        <v>10</v>
      </c>
      <c r="L302">
        <v>-19.654</v>
      </c>
      <c r="M302">
        <v>1748.961</v>
      </c>
      <c r="N302">
        <v>1</v>
      </c>
      <c r="O302">
        <v>29.143999999999998</v>
      </c>
      <c r="P302">
        <f t="shared" si="39"/>
        <v>3.5991</v>
      </c>
      <c r="Q302">
        <f t="shared" si="40"/>
        <v>3.0209999999999999</v>
      </c>
      <c r="R302">
        <f t="shared" si="41"/>
        <v>1.1913604766633565</v>
      </c>
    </row>
    <row r="303" spans="1:18" x14ac:dyDescent="0.2">
      <c r="A303">
        <v>17</v>
      </c>
      <c r="B303" t="s">
        <v>528</v>
      </c>
      <c r="C303">
        <v>29</v>
      </c>
      <c r="D303">
        <v>1869.346</v>
      </c>
      <c r="E303">
        <v>1950.329</v>
      </c>
      <c r="F303">
        <v>1376.7239999999999</v>
      </c>
      <c r="G303">
        <v>2392.9380000000001</v>
      </c>
      <c r="H303">
        <v>29</v>
      </c>
      <c r="I303">
        <v>46</v>
      </c>
      <c r="J303">
        <v>25</v>
      </c>
      <c r="K303">
        <v>13</v>
      </c>
      <c r="L303">
        <v>-28.443000000000001</v>
      </c>
      <c r="M303">
        <v>1943.577</v>
      </c>
      <c r="N303">
        <v>1</v>
      </c>
      <c r="O303">
        <v>27.963000000000001</v>
      </c>
      <c r="P303">
        <f t="shared" si="39"/>
        <v>3.3325</v>
      </c>
      <c r="Q303">
        <f t="shared" si="40"/>
        <v>3.9272999999999998</v>
      </c>
      <c r="R303">
        <f t="shared" si="41"/>
        <v>0.84854734805082377</v>
      </c>
    </row>
    <row r="304" spans="1:18" x14ac:dyDescent="0.2">
      <c r="A304">
        <v>18</v>
      </c>
      <c r="B304" t="s">
        <v>529</v>
      </c>
      <c r="C304">
        <v>25</v>
      </c>
      <c r="D304">
        <v>2177.1239999999998</v>
      </c>
      <c r="E304">
        <v>1461.3420000000001</v>
      </c>
      <c r="F304">
        <v>1459.135</v>
      </c>
      <c r="G304">
        <v>2589.165</v>
      </c>
      <c r="H304">
        <v>28</v>
      </c>
      <c r="I304">
        <v>40</v>
      </c>
      <c r="J304">
        <v>22</v>
      </c>
      <c r="K304">
        <v>12</v>
      </c>
      <c r="L304">
        <v>-29.745000000000001</v>
      </c>
      <c r="M304">
        <v>2215.5720000000001</v>
      </c>
      <c r="N304">
        <v>1</v>
      </c>
      <c r="O304">
        <v>24.442</v>
      </c>
      <c r="P304">
        <f t="shared" si="39"/>
        <v>2.9325999999999999</v>
      </c>
      <c r="Q304">
        <f t="shared" si="40"/>
        <v>3.6251999999999995</v>
      </c>
      <c r="R304">
        <f t="shared" si="41"/>
        <v>0.80894847180845197</v>
      </c>
    </row>
    <row r="305" spans="1:22" x14ac:dyDescent="0.2">
      <c r="A305">
        <v>19</v>
      </c>
      <c r="B305" t="s">
        <v>530</v>
      </c>
      <c r="C305">
        <v>31</v>
      </c>
      <c r="D305">
        <v>1630.729</v>
      </c>
      <c r="E305">
        <v>1512.558</v>
      </c>
      <c r="F305">
        <v>1441.7570000000001</v>
      </c>
      <c r="G305">
        <v>2247.3229999999999</v>
      </c>
      <c r="H305">
        <v>13</v>
      </c>
      <c r="I305">
        <v>39</v>
      </c>
      <c r="J305">
        <v>27</v>
      </c>
      <c r="K305">
        <v>13</v>
      </c>
      <c r="L305">
        <v>-23.962</v>
      </c>
      <c r="M305">
        <v>1554.751</v>
      </c>
      <c r="N305">
        <v>1</v>
      </c>
      <c r="O305">
        <v>29.98</v>
      </c>
      <c r="P305">
        <f t="shared" si="39"/>
        <v>3.5991</v>
      </c>
      <c r="Q305">
        <f t="shared" si="40"/>
        <v>3.9272999999999998</v>
      </c>
      <c r="R305">
        <f t="shared" si="41"/>
        <v>0.91643113589488967</v>
      </c>
    </row>
    <row r="306" spans="1:22" x14ac:dyDescent="0.2">
      <c r="A306">
        <v>20</v>
      </c>
      <c r="B306" t="s">
        <v>531</v>
      </c>
      <c r="C306">
        <v>20</v>
      </c>
      <c r="D306">
        <v>2086.42</v>
      </c>
      <c r="E306">
        <v>1491.6679999999999</v>
      </c>
      <c r="F306">
        <v>1488.69</v>
      </c>
      <c r="G306">
        <v>3013.4520000000002</v>
      </c>
      <c r="H306">
        <v>33</v>
      </c>
      <c r="I306">
        <v>28</v>
      </c>
      <c r="J306">
        <v>18</v>
      </c>
      <c r="K306">
        <v>7</v>
      </c>
      <c r="L306">
        <v>-21.251000000000001</v>
      </c>
      <c r="M306">
        <v>2067.0320000000002</v>
      </c>
      <c r="N306">
        <v>1</v>
      </c>
      <c r="O306">
        <v>19.359000000000002</v>
      </c>
      <c r="P306">
        <f t="shared" si="39"/>
        <v>2.3994</v>
      </c>
      <c r="Q306">
        <f t="shared" si="40"/>
        <v>2.1147</v>
      </c>
      <c r="R306">
        <f t="shared" si="41"/>
        <v>1.1346290253936728</v>
      </c>
    </row>
    <row r="307" spans="1:22" x14ac:dyDescent="0.2">
      <c r="A307">
        <v>21</v>
      </c>
      <c r="B307" t="s">
        <v>532</v>
      </c>
      <c r="C307">
        <v>39</v>
      </c>
      <c r="D307">
        <v>1880.4829999999999</v>
      </c>
      <c r="E307">
        <v>1473.7159999999999</v>
      </c>
      <c r="F307">
        <v>1362.788</v>
      </c>
      <c r="G307">
        <v>2819.0790000000002</v>
      </c>
      <c r="H307">
        <v>15</v>
      </c>
      <c r="I307">
        <v>24</v>
      </c>
      <c r="J307">
        <v>34</v>
      </c>
      <c r="K307">
        <v>16</v>
      </c>
      <c r="L307">
        <v>-26.565000000000001</v>
      </c>
      <c r="M307">
        <v>1946.9459999999999</v>
      </c>
      <c r="N307">
        <v>1</v>
      </c>
      <c r="O307">
        <v>37.625</v>
      </c>
      <c r="P307">
        <f t="shared" si="39"/>
        <v>4.5322000000000005</v>
      </c>
      <c r="Q307">
        <f t="shared" si="40"/>
        <v>4.8335999999999997</v>
      </c>
      <c r="R307">
        <f t="shared" si="41"/>
        <v>0.93764481959616042</v>
      </c>
      <c r="S307">
        <v>21</v>
      </c>
      <c r="V307">
        <v>1</v>
      </c>
    </row>
    <row r="308" spans="1:22" x14ac:dyDescent="0.2">
      <c r="A308" t="s">
        <v>177</v>
      </c>
      <c r="P308">
        <f t="shared" ref="P308:P324" si="42">J308*0.1333</f>
        <v>0</v>
      </c>
      <c r="Q308">
        <f t="shared" ref="Q308:Q324" si="43">K308*0.3021</f>
        <v>0</v>
      </c>
      <c r="R308" t="e">
        <f t="shared" ref="R308:R324" si="44">P308/Q308</f>
        <v>#DIV/0!</v>
      </c>
    </row>
    <row r="309" spans="1:22" x14ac:dyDescent="0.2">
      <c r="A309">
        <v>1</v>
      </c>
      <c r="B309" t="s">
        <v>533</v>
      </c>
      <c r="C309">
        <v>17</v>
      </c>
      <c r="D309">
        <v>5475.7439999999997</v>
      </c>
      <c r="E309">
        <v>5454.5039999999999</v>
      </c>
      <c r="F309">
        <v>4213.3450000000003</v>
      </c>
      <c r="G309">
        <v>8260.9459999999999</v>
      </c>
      <c r="H309">
        <v>32</v>
      </c>
      <c r="I309">
        <v>118</v>
      </c>
      <c r="J309">
        <v>15</v>
      </c>
      <c r="K309">
        <v>6</v>
      </c>
      <c r="L309">
        <v>-21.800999999999998</v>
      </c>
      <c r="M309">
        <v>5243.71</v>
      </c>
      <c r="N309">
        <v>1</v>
      </c>
      <c r="O309">
        <v>16.184000000000001</v>
      </c>
      <c r="P309">
        <f t="shared" si="42"/>
        <v>1.9995000000000001</v>
      </c>
      <c r="Q309">
        <f t="shared" si="43"/>
        <v>1.8125999999999998</v>
      </c>
      <c r="R309">
        <f t="shared" si="44"/>
        <v>1.1031115524660711</v>
      </c>
    </row>
    <row r="310" spans="1:22" x14ac:dyDescent="0.2">
      <c r="A310">
        <v>2</v>
      </c>
      <c r="B310" t="s">
        <v>534</v>
      </c>
      <c r="C310">
        <v>21</v>
      </c>
      <c r="D310">
        <v>4234.3419999999996</v>
      </c>
      <c r="E310">
        <v>2674.8679999999999</v>
      </c>
      <c r="F310">
        <v>2669.0129999999999</v>
      </c>
      <c r="G310">
        <v>5666.5169999999998</v>
      </c>
      <c r="H310">
        <v>26</v>
      </c>
      <c r="I310">
        <v>117</v>
      </c>
      <c r="J310">
        <v>18</v>
      </c>
      <c r="K310">
        <v>9</v>
      </c>
      <c r="L310">
        <v>-25.346</v>
      </c>
      <c r="M310">
        <v>4560.1970000000001</v>
      </c>
      <c r="N310">
        <v>1</v>
      </c>
      <c r="O310">
        <v>20.292000000000002</v>
      </c>
      <c r="P310">
        <f t="shared" si="42"/>
        <v>2.3994</v>
      </c>
      <c r="Q310">
        <f t="shared" si="43"/>
        <v>2.7188999999999997</v>
      </c>
      <c r="R310">
        <f t="shared" si="44"/>
        <v>0.88248924197285683</v>
      </c>
    </row>
    <row r="311" spans="1:22" x14ac:dyDescent="0.2">
      <c r="A311">
        <v>3</v>
      </c>
      <c r="B311" t="s">
        <v>535</v>
      </c>
      <c r="C311">
        <v>24</v>
      </c>
      <c r="D311">
        <v>3153.7930000000001</v>
      </c>
      <c r="E311">
        <v>2404.893</v>
      </c>
      <c r="F311">
        <v>2401.9749999999999</v>
      </c>
      <c r="G311">
        <v>3895.8890000000001</v>
      </c>
      <c r="H311">
        <v>25</v>
      </c>
      <c r="I311">
        <v>113</v>
      </c>
      <c r="J311">
        <v>21</v>
      </c>
      <c r="K311">
        <v>11</v>
      </c>
      <c r="L311">
        <v>-27.646000000000001</v>
      </c>
      <c r="M311">
        <v>3060.1550000000002</v>
      </c>
      <c r="N311">
        <v>1</v>
      </c>
      <c r="O311">
        <v>23.312000000000001</v>
      </c>
      <c r="P311">
        <f t="shared" si="42"/>
        <v>2.7993000000000001</v>
      </c>
      <c r="Q311">
        <f t="shared" si="43"/>
        <v>3.3230999999999997</v>
      </c>
      <c r="R311">
        <f t="shared" si="44"/>
        <v>0.84237609461045415</v>
      </c>
    </row>
    <row r="312" spans="1:22" x14ac:dyDescent="0.2">
      <c r="A312">
        <v>4</v>
      </c>
      <c r="B312" t="s">
        <v>536</v>
      </c>
      <c r="C312">
        <v>26</v>
      </c>
      <c r="D312">
        <v>3841.1219999999998</v>
      </c>
      <c r="E312">
        <v>4184.0110000000004</v>
      </c>
      <c r="F312">
        <v>2644.7130000000002</v>
      </c>
      <c r="G312">
        <v>4792.1809999999996</v>
      </c>
      <c r="H312">
        <v>20</v>
      </c>
      <c r="I312">
        <v>111</v>
      </c>
      <c r="J312">
        <v>22</v>
      </c>
      <c r="K312">
        <v>11</v>
      </c>
      <c r="L312">
        <v>-26.565000000000001</v>
      </c>
      <c r="M312">
        <v>4069.752</v>
      </c>
      <c r="N312">
        <v>1</v>
      </c>
      <c r="O312">
        <v>24.709</v>
      </c>
      <c r="P312">
        <f t="shared" si="42"/>
        <v>2.9325999999999999</v>
      </c>
      <c r="Q312">
        <f t="shared" si="43"/>
        <v>3.3230999999999997</v>
      </c>
      <c r="R312">
        <f t="shared" si="44"/>
        <v>0.88248924197285672</v>
      </c>
    </row>
    <row r="313" spans="1:22" x14ac:dyDescent="0.2">
      <c r="A313">
        <v>5</v>
      </c>
      <c r="B313" t="s">
        <v>537</v>
      </c>
      <c r="C313">
        <v>23</v>
      </c>
      <c r="D313">
        <v>3119.3220000000001</v>
      </c>
      <c r="E313">
        <v>2775.7330000000002</v>
      </c>
      <c r="F313">
        <v>2338.6390000000001</v>
      </c>
      <c r="G313">
        <v>4219.2470000000003</v>
      </c>
      <c r="H313">
        <v>19</v>
      </c>
      <c r="I313">
        <v>101</v>
      </c>
      <c r="J313">
        <v>20</v>
      </c>
      <c r="K313">
        <v>10</v>
      </c>
      <c r="L313">
        <v>-25.463000000000001</v>
      </c>
      <c r="M313">
        <v>2892.8429999999998</v>
      </c>
      <c r="N313">
        <v>1</v>
      </c>
      <c r="O313">
        <v>22.367999999999999</v>
      </c>
      <c r="P313">
        <f t="shared" si="42"/>
        <v>2.6659999999999999</v>
      </c>
      <c r="Q313">
        <f t="shared" si="43"/>
        <v>3.0209999999999999</v>
      </c>
      <c r="R313">
        <f t="shared" si="44"/>
        <v>0.88248924197285672</v>
      </c>
    </row>
    <row r="314" spans="1:22" x14ac:dyDescent="0.2">
      <c r="A314">
        <v>6</v>
      </c>
      <c r="B314" t="s">
        <v>538</v>
      </c>
      <c r="C314">
        <v>27</v>
      </c>
      <c r="D314">
        <v>3351.0880000000002</v>
      </c>
      <c r="E314">
        <v>2174.7249999999999</v>
      </c>
      <c r="F314">
        <v>2168.67</v>
      </c>
      <c r="G314">
        <v>5268.6580000000004</v>
      </c>
      <c r="H314">
        <v>23</v>
      </c>
      <c r="I314">
        <v>96</v>
      </c>
      <c r="J314">
        <v>23</v>
      </c>
      <c r="K314">
        <v>12</v>
      </c>
      <c r="L314">
        <v>-28.61</v>
      </c>
      <c r="M314">
        <v>3344.2719999999999</v>
      </c>
      <c r="N314">
        <v>1</v>
      </c>
      <c r="O314">
        <v>25.61</v>
      </c>
      <c r="P314">
        <f t="shared" si="42"/>
        <v>3.0659000000000001</v>
      </c>
      <c r="Q314">
        <f t="shared" si="43"/>
        <v>3.6251999999999995</v>
      </c>
      <c r="R314">
        <f t="shared" si="44"/>
        <v>0.8457188568906544</v>
      </c>
    </row>
    <row r="315" spans="1:22" x14ac:dyDescent="0.2">
      <c r="A315">
        <v>7</v>
      </c>
      <c r="B315" t="s">
        <v>539</v>
      </c>
      <c r="C315">
        <v>27</v>
      </c>
      <c r="D315">
        <v>2945.2020000000002</v>
      </c>
      <c r="E315">
        <v>2405.4290000000001</v>
      </c>
      <c r="F315">
        <v>2402.4789999999998</v>
      </c>
      <c r="G315">
        <v>3912.7820000000002</v>
      </c>
      <c r="H315">
        <v>21</v>
      </c>
      <c r="I315">
        <v>93</v>
      </c>
      <c r="J315">
        <v>23</v>
      </c>
      <c r="K315">
        <v>12</v>
      </c>
      <c r="L315">
        <v>-27.553000000000001</v>
      </c>
      <c r="M315">
        <v>2736.9659999999999</v>
      </c>
      <c r="N315">
        <v>1</v>
      </c>
      <c r="O315">
        <v>26.274999999999999</v>
      </c>
      <c r="P315">
        <f t="shared" si="42"/>
        <v>3.0659000000000001</v>
      </c>
      <c r="Q315">
        <f t="shared" si="43"/>
        <v>3.6251999999999995</v>
      </c>
      <c r="R315">
        <f t="shared" si="44"/>
        <v>0.8457188568906544</v>
      </c>
    </row>
    <row r="316" spans="1:22" x14ac:dyDescent="0.2">
      <c r="A316">
        <v>8</v>
      </c>
      <c r="B316" t="s">
        <v>540</v>
      </c>
      <c r="C316">
        <v>27</v>
      </c>
      <c r="D316">
        <v>2819.9940000000001</v>
      </c>
      <c r="E316">
        <v>1912.5840000000001</v>
      </c>
      <c r="F316">
        <v>1908.03</v>
      </c>
      <c r="G316">
        <v>4239.8280000000004</v>
      </c>
      <c r="H316">
        <v>21</v>
      </c>
      <c r="I316">
        <v>90</v>
      </c>
      <c r="J316">
        <v>22</v>
      </c>
      <c r="K316">
        <v>13</v>
      </c>
      <c r="L316">
        <v>-30.579000000000001</v>
      </c>
      <c r="M316">
        <v>2962.6439999999998</v>
      </c>
      <c r="N316">
        <v>1</v>
      </c>
      <c r="O316">
        <v>25.753</v>
      </c>
      <c r="P316">
        <f t="shared" si="42"/>
        <v>2.9325999999999999</v>
      </c>
      <c r="Q316">
        <f t="shared" si="43"/>
        <v>3.9272999999999998</v>
      </c>
      <c r="R316">
        <f t="shared" si="44"/>
        <v>0.74672166628472492</v>
      </c>
    </row>
    <row r="317" spans="1:22" x14ac:dyDescent="0.2">
      <c r="A317">
        <v>9</v>
      </c>
      <c r="B317" t="s">
        <v>541</v>
      </c>
      <c r="C317">
        <v>26</v>
      </c>
      <c r="D317">
        <v>2987.26</v>
      </c>
      <c r="E317">
        <v>2515.4589999999998</v>
      </c>
      <c r="F317">
        <v>2177.4780000000001</v>
      </c>
      <c r="G317">
        <v>3999.0169999999998</v>
      </c>
      <c r="H317">
        <v>20</v>
      </c>
      <c r="I317">
        <v>84</v>
      </c>
      <c r="J317">
        <v>22</v>
      </c>
      <c r="K317">
        <v>12</v>
      </c>
      <c r="L317">
        <v>-28.61</v>
      </c>
      <c r="M317">
        <v>2936.5129999999999</v>
      </c>
      <c r="N317">
        <v>1</v>
      </c>
      <c r="O317">
        <v>25.157</v>
      </c>
      <c r="P317">
        <f t="shared" si="42"/>
        <v>2.9325999999999999</v>
      </c>
      <c r="Q317">
        <f t="shared" si="43"/>
        <v>3.6251999999999995</v>
      </c>
      <c r="R317">
        <f t="shared" si="44"/>
        <v>0.80894847180845197</v>
      </c>
    </row>
    <row r="318" spans="1:22" x14ac:dyDescent="0.2">
      <c r="A318">
        <v>10</v>
      </c>
      <c r="B318" t="s">
        <v>542</v>
      </c>
      <c r="C318">
        <v>16</v>
      </c>
      <c r="D318">
        <v>2411.7420000000002</v>
      </c>
      <c r="E318">
        <v>2473.0070000000001</v>
      </c>
      <c r="F318">
        <v>2212.6840000000002</v>
      </c>
      <c r="G318">
        <v>2573.8910000000001</v>
      </c>
      <c r="H318">
        <v>18</v>
      </c>
      <c r="I318">
        <v>76</v>
      </c>
      <c r="J318">
        <v>13</v>
      </c>
      <c r="K318">
        <v>7</v>
      </c>
      <c r="L318">
        <v>-28.300999999999998</v>
      </c>
      <c r="M318">
        <v>2435.2570000000001</v>
      </c>
      <c r="N318">
        <v>1</v>
      </c>
      <c r="O318">
        <v>14.715</v>
      </c>
      <c r="P318">
        <f t="shared" si="42"/>
        <v>1.7329000000000001</v>
      </c>
      <c r="Q318">
        <f t="shared" si="43"/>
        <v>2.1147</v>
      </c>
      <c r="R318">
        <f t="shared" si="44"/>
        <v>0.81945429611765264</v>
      </c>
    </row>
    <row r="319" spans="1:22" x14ac:dyDescent="0.2">
      <c r="A319">
        <v>11</v>
      </c>
      <c r="B319" t="s">
        <v>543</v>
      </c>
      <c r="C319">
        <v>20</v>
      </c>
      <c r="D319">
        <v>2598.788</v>
      </c>
      <c r="E319">
        <v>2357.942</v>
      </c>
      <c r="F319">
        <v>2105.0720000000001</v>
      </c>
      <c r="G319">
        <v>3093.3879999999999</v>
      </c>
      <c r="H319">
        <v>19</v>
      </c>
      <c r="I319">
        <v>79</v>
      </c>
      <c r="J319">
        <v>17</v>
      </c>
      <c r="K319">
        <v>9</v>
      </c>
      <c r="L319">
        <v>-27.896999999999998</v>
      </c>
      <c r="M319">
        <v>2640.6669999999999</v>
      </c>
      <c r="N319">
        <v>1</v>
      </c>
      <c r="O319">
        <v>19.134</v>
      </c>
      <c r="P319">
        <f t="shared" si="42"/>
        <v>2.2661000000000002</v>
      </c>
      <c r="Q319">
        <f t="shared" si="43"/>
        <v>2.7188999999999997</v>
      </c>
      <c r="R319">
        <f t="shared" si="44"/>
        <v>0.83346206186325367</v>
      </c>
    </row>
    <row r="320" spans="1:22" x14ac:dyDescent="0.2">
      <c r="A320">
        <v>12</v>
      </c>
      <c r="B320" t="s">
        <v>544</v>
      </c>
      <c r="C320">
        <v>13</v>
      </c>
      <c r="D320">
        <v>2104.37</v>
      </c>
      <c r="E320">
        <v>1993.2249999999999</v>
      </c>
      <c r="F320">
        <v>1992.7080000000001</v>
      </c>
      <c r="G320">
        <v>2257.386</v>
      </c>
      <c r="H320">
        <v>20</v>
      </c>
      <c r="I320">
        <v>72</v>
      </c>
      <c r="J320">
        <v>11</v>
      </c>
      <c r="K320">
        <v>6</v>
      </c>
      <c r="L320">
        <v>-28.61</v>
      </c>
      <c r="M320">
        <v>2109.3580000000002</v>
      </c>
      <c r="N320">
        <v>1</v>
      </c>
      <c r="O320">
        <v>12.302</v>
      </c>
      <c r="P320">
        <f t="shared" si="42"/>
        <v>1.4662999999999999</v>
      </c>
      <c r="Q320">
        <f t="shared" si="43"/>
        <v>1.8125999999999998</v>
      </c>
      <c r="R320">
        <f t="shared" si="44"/>
        <v>0.80894847180845197</v>
      </c>
    </row>
    <row r="321" spans="1:22" x14ac:dyDescent="0.2">
      <c r="A321">
        <v>13</v>
      </c>
      <c r="B321" t="s">
        <v>545</v>
      </c>
      <c r="C321">
        <v>14</v>
      </c>
      <c r="D321">
        <v>2207.1480000000001</v>
      </c>
      <c r="E321">
        <v>2211.4789999999998</v>
      </c>
      <c r="F321">
        <v>1831.452</v>
      </c>
      <c r="G321">
        <v>2465.2429999999999</v>
      </c>
      <c r="H321">
        <v>22</v>
      </c>
      <c r="I321">
        <v>66</v>
      </c>
      <c r="J321">
        <v>12</v>
      </c>
      <c r="K321">
        <v>5</v>
      </c>
      <c r="L321">
        <v>-22.62</v>
      </c>
      <c r="M321">
        <v>2210.3429999999998</v>
      </c>
      <c r="N321">
        <v>1</v>
      </c>
      <c r="O321">
        <v>13.347</v>
      </c>
      <c r="P321">
        <f t="shared" si="42"/>
        <v>1.5996000000000001</v>
      </c>
      <c r="Q321">
        <f t="shared" si="43"/>
        <v>1.5105</v>
      </c>
      <c r="R321">
        <f t="shared" si="44"/>
        <v>1.0589870903674281</v>
      </c>
    </row>
    <row r="322" spans="1:22" x14ac:dyDescent="0.2">
      <c r="A322">
        <v>14</v>
      </c>
      <c r="B322" t="s">
        <v>546</v>
      </c>
      <c r="C322">
        <v>21</v>
      </c>
      <c r="D322">
        <v>2197.3159999999998</v>
      </c>
      <c r="E322">
        <v>2386.6590000000001</v>
      </c>
      <c r="F322">
        <v>1843.298</v>
      </c>
      <c r="G322">
        <v>2482.8409999999999</v>
      </c>
      <c r="H322">
        <v>16</v>
      </c>
      <c r="I322">
        <v>66</v>
      </c>
      <c r="J322">
        <v>18</v>
      </c>
      <c r="K322">
        <v>8</v>
      </c>
      <c r="L322">
        <v>-23.962</v>
      </c>
      <c r="M322">
        <v>2204.6799999999998</v>
      </c>
      <c r="N322">
        <v>1</v>
      </c>
      <c r="O322">
        <v>19.800999999999998</v>
      </c>
      <c r="P322">
        <f t="shared" si="42"/>
        <v>2.3994</v>
      </c>
      <c r="Q322">
        <f t="shared" si="43"/>
        <v>2.4167999999999998</v>
      </c>
      <c r="R322">
        <f t="shared" si="44"/>
        <v>0.99280039721946378</v>
      </c>
    </row>
    <row r="323" spans="1:22" x14ac:dyDescent="0.2">
      <c r="A323">
        <v>15</v>
      </c>
      <c r="B323" t="s">
        <v>547</v>
      </c>
      <c r="C323">
        <v>18</v>
      </c>
      <c r="D323">
        <v>1949.326</v>
      </c>
      <c r="E323">
        <v>1816.2809999999999</v>
      </c>
      <c r="F323">
        <v>1815.7380000000001</v>
      </c>
      <c r="G323">
        <v>2093.886</v>
      </c>
      <c r="H323">
        <v>16</v>
      </c>
      <c r="I323">
        <v>59</v>
      </c>
      <c r="J323">
        <v>15</v>
      </c>
      <c r="K323">
        <v>10</v>
      </c>
      <c r="L323">
        <v>-35.537999999999997</v>
      </c>
      <c r="M323">
        <v>1945.8409999999999</v>
      </c>
      <c r="N323">
        <v>1</v>
      </c>
      <c r="O323">
        <v>17.440000000000001</v>
      </c>
      <c r="P323">
        <f t="shared" si="42"/>
        <v>1.9995000000000001</v>
      </c>
      <c r="Q323">
        <f t="shared" si="43"/>
        <v>3.0209999999999999</v>
      </c>
      <c r="R323">
        <f t="shared" si="44"/>
        <v>0.6618669314796426</v>
      </c>
    </row>
    <row r="324" spans="1:22" x14ac:dyDescent="0.2">
      <c r="A324">
        <v>16</v>
      </c>
      <c r="B324" t="s">
        <v>548</v>
      </c>
      <c r="C324">
        <v>19</v>
      </c>
      <c r="D324">
        <v>2157.9470000000001</v>
      </c>
      <c r="E324">
        <v>1724.787</v>
      </c>
      <c r="F324">
        <v>1723.3920000000001</v>
      </c>
      <c r="G324">
        <v>2437.4380000000001</v>
      </c>
      <c r="H324">
        <v>17</v>
      </c>
      <c r="I324">
        <v>55</v>
      </c>
      <c r="J324">
        <v>15</v>
      </c>
      <c r="K324">
        <v>10</v>
      </c>
      <c r="L324">
        <v>-33.69</v>
      </c>
      <c r="M324">
        <v>2196.3159999999998</v>
      </c>
      <c r="N324">
        <v>1</v>
      </c>
      <c r="O324">
        <v>17.649999999999999</v>
      </c>
      <c r="P324">
        <f t="shared" si="42"/>
        <v>1.9995000000000001</v>
      </c>
      <c r="Q324">
        <f t="shared" si="43"/>
        <v>3.0209999999999999</v>
      </c>
      <c r="R324">
        <f t="shared" si="44"/>
        <v>0.6618669314796426</v>
      </c>
      <c r="S324">
        <v>16</v>
      </c>
      <c r="V324">
        <v>1</v>
      </c>
    </row>
    <row r="325" spans="1:22" x14ac:dyDescent="0.2">
      <c r="A325" t="s">
        <v>195</v>
      </c>
      <c r="P325">
        <f t="shared" ref="P325:P349" si="45">J325*0.1333</f>
        <v>0</v>
      </c>
      <c r="Q325">
        <f t="shared" ref="Q325:Q349" si="46">K325*0.3021</f>
        <v>0</v>
      </c>
      <c r="R325" t="e">
        <f t="shared" ref="R325:R349" si="47">P325/Q325</f>
        <v>#DIV/0!</v>
      </c>
    </row>
    <row r="326" spans="1:22" x14ac:dyDescent="0.2">
      <c r="A326">
        <v>1</v>
      </c>
      <c r="B326" t="s">
        <v>549</v>
      </c>
      <c r="C326">
        <v>22</v>
      </c>
      <c r="D326">
        <v>4800.893</v>
      </c>
      <c r="E326">
        <v>4284.5150000000003</v>
      </c>
      <c r="F326">
        <v>3330.4459999999999</v>
      </c>
      <c r="G326">
        <v>6187.0730000000003</v>
      </c>
      <c r="H326">
        <v>37</v>
      </c>
      <c r="I326">
        <v>117</v>
      </c>
      <c r="J326">
        <v>19</v>
      </c>
      <c r="K326">
        <v>9</v>
      </c>
      <c r="L326">
        <v>-25.346</v>
      </c>
      <c r="M326">
        <v>4855.5789999999997</v>
      </c>
      <c r="N326">
        <v>1</v>
      </c>
      <c r="O326">
        <v>20.952999999999999</v>
      </c>
      <c r="P326">
        <f t="shared" si="45"/>
        <v>2.5327000000000002</v>
      </c>
      <c r="Q326">
        <f t="shared" si="46"/>
        <v>2.7188999999999997</v>
      </c>
      <c r="R326">
        <f t="shared" si="47"/>
        <v>0.93151642208245999</v>
      </c>
    </row>
    <row r="327" spans="1:22" x14ac:dyDescent="0.2">
      <c r="A327">
        <v>2</v>
      </c>
      <c r="B327" t="s">
        <v>550</v>
      </c>
      <c r="C327">
        <v>27</v>
      </c>
      <c r="D327">
        <v>4619.79</v>
      </c>
      <c r="E327">
        <v>4956.9369999999999</v>
      </c>
      <c r="F327">
        <v>3890.424</v>
      </c>
      <c r="G327">
        <v>6175.1710000000003</v>
      </c>
      <c r="H327">
        <v>35</v>
      </c>
      <c r="I327">
        <v>115</v>
      </c>
      <c r="J327">
        <v>24</v>
      </c>
      <c r="K327">
        <v>12</v>
      </c>
      <c r="L327">
        <v>-26.565000000000001</v>
      </c>
      <c r="M327">
        <v>4493.1040000000003</v>
      </c>
      <c r="N327">
        <v>1</v>
      </c>
      <c r="O327">
        <v>26.385999999999999</v>
      </c>
      <c r="P327">
        <f t="shared" si="45"/>
        <v>3.1992000000000003</v>
      </c>
      <c r="Q327">
        <f t="shared" si="46"/>
        <v>3.6251999999999995</v>
      </c>
      <c r="R327">
        <f t="shared" si="47"/>
        <v>0.88248924197285683</v>
      </c>
    </row>
    <row r="328" spans="1:22" x14ac:dyDescent="0.2">
      <c r="A328">
        <v>3</v>
      </c>
      <c r="B328" t="s">
        <v>551</v>
      </c>
      <c r="C328">
        <v>21</v>
      </c>
      <c r="D328">
        <v>3524.4789999999998</v>
      </c>
      <c r="E328">
        <v>3106.1379999999999</v>
      </c>
      <c r="F328">
        <v>2536.415</v>
      </c>
      <c r="G328">
        <v>4222.5320000000002</v>
      </c>
      <c r="H328">
        <v>25</v>
      </c>
      <c r="I328">
        <v>115</v>
      </c>
      <c r="J328">
        <v>18</v>
      </c>
      <c r="K328">
        <v>8</v>
      </c>
      <c r="L328">
        <v>-23.962</v>
      </c>
      <c r="M328">
        <v>3583.7860000000001</v>
      </c>
      <c r="N328">
        <v>1</v>
      </c>
      <c r="O328">
        <v>20.155999999999999</v>
      </c>
      <c r="P328">
        <f t="shared" si="45"/>
        <v>2.3994</v>
      </c>
      <c r="Q328">
        <f t="shared" si="46"/>
        <v>2.4167999999999998</v>
      </c>
      <c r="R328">
        <f t="shared" si="47"/>
        <v>0.99280039721946378</v>
      </c>
    </row>
    <row r="329" spans="1:22" x14ac:dyDescent="0.2">
      <c r="A329">
        <v>4</v>
      </c>
      <c r="B329" t="s">
        <v>552</v>
      </c>
      <c r="C329">
        <v>23</v>
      </c>
      <c r="D329">
        <v>3328.0239999999999</v>
      </c>
      <c r="E329">
        <v>3040.6219999999998</v>
      </c>
      <c r="F329">
        <v>2365.3319999999999</v>
      </c>
      <c r="G329">
        <v>4889.0420000000004</v>
      </c>
      <c r="H329">
        <v>35</v>
      </c>
      <c r="I329">
        <v>108</v>
      </c>
      <c r="J329">
        <v>20</v>
      </c>
      <c r="K329">
        <v>8</v>
      </c>
      <c r="L329">
        <v>-24.228000000000002</v>
      </c>
      <c r="M329">
        <v>3177.6260000000002</v>
      </c>
      <c r="N329">
        <v>1</v>
      </c>
      <c r="O329">
        <v>21.731000000000002</v>
      </c>
      <c r="P329">
        <f t="shared" si="45"/>
        <v>2.6659999999999999</v>
      </c>
      <c r="Q329">
        <f t="shared" si="46"/>
        <v>2.4167999999999998</v>
      </c>
      <c r="R329">
        <f t="shared" si="47"/>
        <v>1.1031115524660708</v>
      </c>
    </row>
    <row r="330" spans="1:22" x14ac:dyDescent="0.2">
      <c r="A330">
        <v>5</v>
      </c>
      <c r="B330" t="s">
        <v>553</v>
      </c>
      <c r="C330">
        <v>27</v>
      </c>
      <c r="D330">
        <v>3436.8220000000001</v>
      </c>
      <c r="E330">
        <v>3321.5720000000001</v>
      </c>
      <c r="F330">
        <v>2497.0390000000002</v>
      </c>
      <c r="G330">
        <v>4909.3860000000004</v>
      </c>
      <c r="H330">
        <v>31</v>
      </c>
      <c r="I330">
        <v>105</v>
      </c>
      <c r="J330">
        <v>25</v>
      </c>
      <c r="K330">
        <v>9</v>
      </c>
      <c r="L330">
        <v>-19.798999999999999</v>
      </c>
      <c r="M330">
        <v>3317.3620000000001</v>
      </c>
      <c r="N330">
        <v>1</v>
      </c>
      <c r="O330">
        <v>26.471</v>
      </c>
      <c r="P330">
        <f t="shared" si="45"/>
        <v>3.3325</v>
      </c>
      <c r="Q330">
        <f t="shared" si="46"/>
        <v>2.7188999999999997</v>
      </c>
      <c r="R330">
        <f t="shared" si="47"/>
        <v>1.2256795027400789</v>
      </c>
    </row>
    <row r="331" spans="1:22" x14ac:dyDescent="0.2">
      <c r="A331">
        <v>6</v>
      </c>
      <c r="B331" t="s">
        <v>554</v>
      </c>
      <c r="C331">
        <v>31</v>
      </c>
      <c r="D331">
        <v>3168.2280000000001</v>
      </c>
      <c r="E331">
        <v>2620.643</v>
      </c>
      <c r="F331">
        <v>2390.5320000000002</v>
      </c>
      <c r="G331">
        <v>5264.1059999999998</v>
      </c>
      <c r="H331">
        <v>26</v>
      </c>
      <c r="I331">
        <v>101</v>
      </c>
      <c r="J331">
        <v>29</v>
      </c>
      <c r="K331">
        <v>11</v>
      </c>
      <c r="L331">
        <v>-21.448</v>
      </c>
      <c r="M331">
        <v>2916.8739999999998</v>
      </c>
      <c r="N331">
        <v>1</v>
      </c>
      <c r="O331">
        <v>30.49</v>
      </c>
      <c r="P331">
        <f t="shared" si="45"/>
        <v>3.8656999999999999</v>
      </c>
      <c r="Q331">
        <f t="shared" si="46"/>
        <v>3.3230999999999997</v>
      </c>
      <c r="R331">
        <f t="shared" si="47"/>
        <v>1.1632812735096747</v>
      </c>
    </row>
    <row r="332" spans="1:22" x14ac:dyDescent="0.2">
      <c r="A332">
        <v>7</v>
      </c>
      <c r="B332" t="s">
        <v>555</v>
      </c>
      <c r="C332">
        <v>26</v>
      </c>
      <c r="D332">
        <v>2572.42</v>
      </c>
      <c r="E332">
        <v>2214.989</v>
      </c>
      <c r="F332">
        <v>2085.9279999999999</v>
      </c>
      <c r="G332">
        <v>3973.91</v>
      </c>
      <c r="H332">
        <v>32</v>
      </c>
      <c r="I332">
        <v>96</v>
      </c>
      <c r="J332">
        <v>23</v>
      </c>
      <c r="K332">
        <v>10</v>
      </c>
      <c r="L332">
        <v>-25.56</v>
      </c>
      <c r="M332">
        <v>2325.1869999999999</v>
      </c>
      <c r="N332">
        <v>1</v>
      </c>
      <c r="O332">
        <v>24.994</v>
      </c>
      <c r="P332">
        <f t="shared" si="45"/>
        <v>3.0659000000000001</v>
      </c>
      <c r="Q332">
        <f t="shared" si="46"/>
        <v>3.0209999999999999</v>
      </c>
      <c r="R332">
        <f t="shared" si="47"/>
        <v>1.0148626282687851</v>
      </c>
    </row>
    <row r="333" spans="1:22" x14ac:dyDescent="0.2">
      <c r="A333">
        <v>8</v>
      </c>
      <c r="B333" t="s">
        <v>556</v>
      </c>
      <c r="C333">
        <v>26</v>
      </c>
      <c r="D333">
        <v>1805.7570000000001</v>
      </c>
      <c r="E333">
        <v>1729.2670000000001</v>
      </c>
      <c r="F333">
        <v>1448.414</v>
      </c>
      <c r="G333">
        <v>2341.5619999999999</v>
      </c>
      <c r="H333">
        <v>22</v>
      </c>
      <c r="I333">
        <v>96</v>
      </c>
      <c r="J333">
        <v>23</v>
      </c>
      <c r="K333">
        <v>10</v>
      </c>
      <c r="L333">
        <v>-23.498999999999999</v>
      </c>
      <c r="M333">
        <v>1739.0309999999999</v>
      </c>
      <c r="N333">
        <v>1</v>
      </c>
      <c r="O333">
        <v>25.233000000000001</v>
      </c>
      <c r="P333">
        <f t="shared" si="45"/>
        <v>3.0659000000000001</v>
      </c>
      <c r="Q333">
        <f t="shared" si="46"/>
        <v>3.0209999999999999</v>
      </c>
      <c r="R333">
        <f t="shared" si="47"/>
        <v>1.0148626282687851</v>
      </c>
    </row>
    <row r="334" spans="1:22" x14ac:dyDescent="0.2">
      <c r="A334">
        <v>9</v>
      </c>
      <c r="B334" t="s">
        <v>557</v>
      </c>
      <c r="C334">
        <v>25</v>
      </c>
      <c r="D334">
        <v>2909.0459999999998</v>
      </c>
      <c r="E334">
        <v>1584.7249999999999</v>
      </c>
      <c r="F334">
        <v>1364.8879999999999</v>
      </c>
      <c r="G334">
        <v>4775.6850000000004</v>
      </c>
      <c r="H334">
        <v>36</v>
      </c>
      <c r="I334">
        <v>85</v>
      </c>
      <c r="J334">
        <v>22</v>
      </c>
      <c r="K334">
        <v>10</v>
      </c>
      <c r="L334">
        <v>-25.463000000000001</v>
      </c>
      <c r="M334">
        <v>2200.0520000000001</v>
      </c>
      <c r="N334">
        <v>1</v>
      </c>
      <c r="O334">
        <v>23.878</v>
      </c>
      <c r="P334">
        <f t="shared" si="45"/>
        <v>2.9325999999999999</v>
      </c>
      <c r="Q334">
        <f t="shared" si="46"/>
        <v>3.0209999999999999</v>
      </c>
      <c r="R334">
        <f t="shared" si="47"/>
        <v>0.9707381661701423</v>
      </c>
    </row>
    <row r="335" spans="1:22" x14ac:dyDescent="0.2">
      <c r="A335">
        <v>10</v>
      </c>
      <c r="B335" t="s">
        <v>558</v>
      </c>
      <c r="C335">
        <v>21</v>
      </c>
      <c r="D335">
        <v>2996.9250000000002</v>
      </c>
      <c r="E335">
        <v>2569.6529999999998</v>
      </c>
      <c r="F335">
        <v>1956.9939999999999</v>
      </c>
      <c r="G335">
        <v>4549.4030000000002</v>
      </c>
      <c r="H335">
        <v>37</v>
      </c>
      <c r="I335">
        <v>80</v>
      </c>
      <c r="J335">
        <v>19</v>
      </c>
      <c r="K335">
        <v>8</v>
      </c>
      <c r="L335">
        <v>-22.834</v>
      </c>
      <c r="M335">
        <v>2649.5720000000001</v>
      </c>
      <c r="N335">
        <v>1</v>
      </c>
      <c r="O335">
        <v>20.375</v>
      </c>
      <c r="P335">
        <f t="shared" si="45"/>
        <v>2.5327000000000002</v>
      </c>
      <c r="Q335">
        <f t="shared" si="46"/>
        <v>2.4167999999999998</v>
      </c>
      <c r="R335">
        <f t="shared" si="47"/>
        <v>1.0479559748427674</v>
      </c>
    </row>
    <row r="336" spans="1:22" x14ac:dyDescent="0.2">
      <c r="A336">
        <v>11</v>
      </c>
      <c r="B336" t="s">
        <v>559</v>
      </c>
      <c r="C336">
        <v>22</v>
      </c>
      <c r="D336">
        <v>2939.752</v>
      </c>
      <c r="E336">
        <v>3404.154</v>
      </c>
      <c r="F336">
        <v>2295.6010000000001</v>
      </c>
      <c r="G336">
        <v>3669.8850000000002</v>
      </c>
      <c r="H336">
        <v>30</v>
      </c>
      <c r="I336">
        <v>79</v>
      </c>
      <c r="J336">
        <v>19</v>
      </c>
      <c r="K336">
        <v>8</v>
      </c>
      <c r="L336">
        <v>-22.834</v>
      </c>
      <c r="M336">
        <v>3024.598</v>
      </c>
      <c r="N336">
        <v>1</v>
      </c>
      <c r="O336">
        <v>20.616</v>
      </c>
      <c r="P336">
        <f t="shared" si="45"/>
        <v>2.5327000000000002</v>
      </c>
      <c r="Q336">
        <f t="shared" si="46"/>
        <v>2.4167999999999998</v>
      </c>
      <c r="R336">
        <f t="shared" si="47"/>
        <v>1.0479559748427674</v>
      </c>
    </row>
    <row r="337" spans="1:22" x14ac:dyDescent="0.2">
      <c r="A337">
        <v>12</v>
      </c>
      <c r="B337" t="s">
        <v>560</v>
      </c>
      <c r="C337">
        <v>29</v>
      </c>
      <c r="D337">
        <v>3414.4050000000002</v>
      </c>
      <c r="E337">
        <v>3147.8530000000001</v>
      </c>
      <c r="F337">
        <v>2284.7330000000002</v>
      </c>
      <c r="G337">
        <v>5820.0739999999996</v>
      </c>
      <c r="H337">
        <v>23</v>
      </c>
      <c r="I337">
        <v>73</v>
      </c>
      <c r="J337">
        <v>25</v>
      </c>
      <c r="K337">
        <v>12</v>
      </c>
      <c r="L337">
        <v>-24.774999999999999</v>
      </c>
      <c r="M337">
        <v>3147.828</v>
      </c>
      <c r="N337">
        <v>1</v>
      </c>
      <c r="O337">
        <v>28.032</v>
      </c>
      <c r="P337">
        <f t="shared" si="45"/>
        <v>3.3325</v>
      </c>
      <c r="Q337">
        <f t="shared" si="46"/>
        <v>3.6251999999999995</v>
      </c>
      <c r="R337">
        <f t="shared" si="47"/>
        <v>0.91925962705505915</v>
      </c>
    </row>
    <row r="338" spans="1:22" x14ac:dyDescent="0.2">
      <c r="A338">
        <v>13</v>
      </c>
      <c r="B338" t="s">
        <v>561</v>
      </c>
      <c r="C338">
        <v>26</v>
      </c>
      <c r="D338">
        <v>3330.3409999999999</v>
      </c>
      <c r="E338">
        <v>3374.36</v>
      </c>
      <c r="F338">
        <v>2559.3960000000002</v>
      </c>
      <c r="G338">
        <v>4397.5510000000004</v>
      </c>
      <c r="H338">
        <v>33</v>
      </c>
      <c r="I338">
        <v>72</v>
      </c>
      <c r="J338">
        <v>23</v>
      </c>
      <c r="K338">
        <v>11</v>
      </c>
      <c r="L338">
        <v>-27.553000000000001</v>
      </c>
      <c r="M338">
        <v>3335.49</v>
      </c>
      <c r="N338">
        <v>1</v>
      </c>
      <c r="O338">
        <v>25.417999999999999</v>
      </c>
      <c r="P338">
        <f t="shared" si="45"/>
        <v>3.0659000000000001</v>
      </c>
      <c r="Q338">
        <f t="shared" si="46"/>
        <v>3.3230999999999997</v>
      </c>
      <c r="R338">
        <f t="shared" si="47"/>
        <v>0.9226023893352594</v>
      </c>
    </row>
    <row r="339" spans="1:22" x14ac:dyDescent="0.2">
      <c r="A339">
        <v>14</v>
      </c>
      <c r="B339" t="s">
        <v>562</v>
      </c>
      <c r="C339">
        <v>34</v>
      </c>
      <c r="D339">
        <v>2966.3629999999998</v>
      </c>
      <c r="E339">
        <v>2789.538</v>
      </c>
      <c r="F339">
        <v>2254.5059999999999</v>
      </c>
      <c r="G339">
        <v>3837.9520000000002</v>
      </c>
      <c r="H339">
        <v>27</v>
      </c>
      <c r="I339">
        <v>66</v>
      </c>
      <c r="J339">
        <v>30</v>
      </c>
      <c r="K339">
        <v>14</v>
      </c>
      <c r="L339">
        <v>-23.428999999999998</v>
      </c>
      <c r="M339">
        <v>2968.3130000000001</v>
      </c>
      <c r="N339">
        <v>1</v>
      </c>
      <c r="O339">
        <v>32.662999999999997</v>
      </c>
      <c r="P339">
        <f t="shared" si="45"/>
        <v>3.9990000000000001</v>
      </c>
      <c r="Q339">
        <f t="shared" si="46"/>
        <v>4.2294</v>
      </c>
      <c r="R339">
        <f t="shared" si="47"/>
        <v>0.94552418782806069</v>
      </c>
    </row>
    <row r="340" spans="1:22" x14ac:dyDescent="0.2">
      <c r="A340">
        <v>15</v>
      </c>
      <c r="B340" t="s">
        <v>563</v>
      </c>
      <c r="C340">
        <v>23</v>
      </c>
      <c r="D340">
        <v>3390.5129999999999</v>
      </c>
      <c r="E340">
        <v>2984.3510000000001</v>
      </c>
      <c r="F340">
        <v>2553.3960000000002</v>
      </c>
      <c r="G340">
        <v>4738.0379999999996</v>
      </c>
      <c r="H340">
        <v>33</v>
      </c>
      <c r="I340">
        <v>59</v>
      </c>
      <c r="J340">
        <v>20</v>
      </c>
      <c r="K340">
        <v>9</v>
      </c>
      <c r="L340">
        <v>-24.228000000000002</v>
      </c>
      <c r="M340">
        <v>3327.3879999999999</v>
      </c>
      <c r="N340">
        <v>1</v>
      </c>
      <c r="O340">
        <v>21.710999999999999</v>
      </c>
      <c r="P340">
        <f t="shared" si="45"/>
        <v>2.6659999999999999</v>
      </c>
      <c r="Q340">
        <f t="shared" si="46"/>
        <v>2.7188999999999997</v>
      </c>
      <c r="R340">
        <f t="shared" si="47"/>
        <v>0.98054360219206305</v>
      </c>
    </row>
    <row r="341" spans="1:22" x14ac:dyDescent="0.2">
      <c r="A341">
        <v>16</v>
      </c>
      <c r="B341" t="s">
        <v>564</v>
      </c>
      <c r="C341">
        <v>33</v>
      </c>
      <c r="D341">
        <v>3704.2440000000001</v>
      </c>
      <c r="E341">
        <v>4244.4549999999999</v>
      </c>
      <c r="F341">
        <v>2449.3270000000002</v>
      </c>
      <c r="G341">
        <v>4776.1769999999997</v>
      </c>
      <c r="H341">
        <v>21</v>
      </c>
      <c r="I341">
        <v>61</v>
      </c>
      <c r="J341">
        <v>30</v>
      </c>
      <c r="K341">
        <v>13</v>
      </c>
      <c r="L341">
        <v>-23.428999999999998</v>
      </c>
      <c r="M341">
        <v>3688.0819999999999</v>
      </c>
      <c r="N341">
        <v>1</v>
      </c>
      <c r="O341">
        <v>32.457000000000001</v>
      </c>
      <c r="P341">
        <f t="shared" si="45"/>
        <v>3.9990000000000001</v>
      </c>
      <c r="Q341">
        <f t="shared" si="46"/>
        <v>3.9272999999999998</v>
      </c>
      <c r="R341">
        <f t="shared" si="47"/>
        <v>1.0182568176609885</v>
      </c>
    </row>
    <row r="342" spans="1:22" x14ac:dyDescent="0.2">
      <c r="A342">
        <v>17</v>
      </c>
      <c r="B342" t="s">
        <v>565</v>
      </c>
      <c r="C342">
        <v>35</v>
      </c>
      <c r="D342">
        <v>3309.3789999999999</v>
      </c>
      <c r="E342">
        <v>3128.7539999999999</v>
      </c>
      <c r="F342">
        <v>2630.366</v>
      </c>
      <c r="G342">
        <v>4671.7629999999999</v>
      </c>
      <c r="H342">
        <v>20</v>
      </c>
      <c r="I342">
        <v>54</v>
      </c>
      <c r="J342">
        <v>31</v>
      </c>
      <c r="K342">
        <v>14</v>
      </c>
      <c r="L342">
        <v>-23.629000000000001</v>
      </c>
      <c r="M342">
        <v>3167.2860000000001</v>
      </c>
      <c r="N342">
        <v>1</v>
      </c>
      <c r="O342">
        <v>34.098999999999997</v>
      </c>
      <c r="P342">
        <f t="shared" si="45"/>
        <v>4.1322999999999999</v>
      </c>
      <c r="Q342">
        <f t="shared" si="46"/>
        <v>4.2294</v>
      </c>
      <c r="R342">
        <f t="shared" si="47"/>
        <v>0.97704166075566268</v>
      </c>
    </row>
    <row r="343" spans="1:22" x14ac:dyDescent="0.2">
      <c r="A343">
        <v>18</v>
      </c>
      <c r="B343" t="s">
        <v>566</v>
      </c>
      <c r="C343">
        <v>29</v>
      </c>
      <c r="D343">
        <v>3041.3429999999998</v>
      </c>
      <c r="E343">
        <v>2510.9659999999999</v>
      </c>
      <c r="F343">
        <v>2508.1909999999998</v>
      </c>
      <c r="G343">
        <v>3928.7449999999999</v>
      </c>
      <c r="H343">
        <v>20</v>
      </c>
      <c r="I343">
        <v>48</v>
      </c>
      <c r="J343">
        <v>25</v>
      </c>
      <c r="K343">
        <v>12</v>
      </c>
      <c r="L343">
        <v>-22.931999999999999</v>
      </c>
      <c r="M343">
        <v>3016.8969999999999</v>
      </c>
      <c r="N343">
        <v>1</v>
      </c>
      <c r="O343">
        <v>28.111999999999998</v>
      </c>
      <c r="P343">
        <f t="shared" si="45"/>
        <v>3.3325</v>
      </c>
      <c r="Q343">
        <f t="shared" si="46"/>
        <v>3.6251999999999995</v>
      </c>
      <c r="R343">
        <f t="shared" si="47"/>
        <v>0.91925962705505915</v>
      </c>
    </row>
    <row r="344" spans="1:22" x14ac:dyDescent="0.2">
      <c r="A344">
        <v>19</v>
      </c>
      <c r="B344" t="s">
        <v>567</v>
      </c>
      <c r="C344">
        <v>34</v>
      </c>
      <c r="D344">
        <v>3478.0810000000001</v>
      </c>
      <c r="E344">
        <v>3839.422</v>
      </c>
      <c r="F344">
        <v>1846.471</v>
      </c>
      <c r="G344">
        <v>4378.4589999999998</v>
      </c>
      <c r="H344">
        <v>18</v>
      </c>
      <c r="I344">
        <v>44</v>
      </c>
      <c r="J344">
        <v>29</v>
      </c>
      <c r="K344">
        <v>15</v>
      </c>
      <c r="L344">
        <v>-27.35</v>
      </c>
      <c r="M344">
        <v>3526.1239999999998</v>
      </c>
      <c r="N344">
        <v>1</v>
      </c>
      <c r="O344">
        <v>32.871000000000002</v>
      </c>
      <c r="P344">
        <f t="shared" si="45"/>
        <v>3.8656999999999999</v>
      </c>
      <c r="Q344">
        <f t="shared" si="46"/>
        <v>4.5314999999999994</v>
      </c>
      <c r="R344">
        <f t="shared" si="47"/>
        <v>0.85307293390709482</v>
      </c>
    </row>
    <row r="345" spans="1:22" x14ac:dyDescent="0.2">
      <c r="A345">
        <v>20</v>
      </c>
      <c r="B345" t="s">
        <v>568</v>
      </c>
      <c r="C345">
        <v>29</v>
      </c>
      <c r="D345">
        <v>2843.2849999999999</v>
      </c>
      <c r="E345">
        <v>2108.835</v>
      </c>
      <c r="F345">
        <v>1713.9490000000001</v>
      </c>
      <c r="G345">
        <v>3535.404</v>
      </c>
      <c r="H345">
        <v>22</v>
      </c>
      <c r="I345">
        <v>36</v>
      </c>
      <c r="J345">
        <v>25</v>
      </c>
      <c r="K345">
        <v>12</v>
      </c>
      <c r="L345">
        <v>-25.640999999999998</v>
      </c>
      <c r="M345">
        <v>3013.346</v>
      </c>
      <c r="N345">
        <v>1</v>
      </c>
      <c r="O345">
        <v>27.952999999999999</v>
      </c>
      <c r="P345">
        <f t="shared" si="45"/>
        <v>3.3325</v>
      </c>
      <c r="Q345">
        <f t="shared" si="46"/>
        <v>3.6251999999999995</v>
      </c>
      <c r="R345">
        <f t="shared" si="47"/>
        <v>0.91925962705505915</v>
      </c>
    </row>
    <row r="346" spans="1:22" x14ac:dyDescent="0.2">
      <c r="A346">
        <v>21</v>
      </c>
      <c r="B346" t="s">
        <v>569</v>
      </c>
      <c r="C346">
        <v>26</v>
      </c>
      <c r="D346">
        <v>2786.4160000000002</v>
      </c>
      <c r="E346">
        <v>2136.3000000000002</v>
      </c>
      <c r="F346">
        <v>2133.8389999999999</v>
      </c>
      <c r="G346">
        <v>3393.7919999999999</v>
      </c>
      <c r="H346">
        <v>26</v>
      </c>
      <c r="I346">
        <v>29</v>
      </c>
      <c r="J346">
        <v>23</v>
      </c>
      <c r="K346">
        <v>10</v>
      </c>
      <c r="L346">
        <v>-23.498999999999999</v>
      </c>
      <c r="M346">
        <v>2745.0169999999998</v>
      </c>
      <c r="N346">
        <v>1</v>
      </c>
      <c r="O346">
        <v>24.707999999999998</v>
      </c>
      <c r="P346">
        <f t="shared" si="45"/>
        <v>3.0659000000000001</v>
      </c>
      <c r="Q346">
        <f t="shared" si="46"/>
        <v>3.0209999999999999</v>
      </c>
      <c r="R346">
        <f t="shared" si="47"/>
        <v>1.0148626282687851</v>
      </c>
    </row>
    <row r="347" spans="1:22" x14ac:dyDescent="0.2">
      <c r="A347">
        <v>22</v>
      </c>
      <c r="B347" t="s">
        <v>570</v>
      </c>
      <c r="C347">
        <v>29</v>
      </c>
      <c r="D347">
        <v>3637.1019999999999</v>
      </c>
      <c r="E347">
        <v>3175.2179999999998</v>
      </c>
      <c r="F347">
        <v>3051.5540000000001</v>
      </c>
      <c r="G347">
        <v>4595.8440000000001</v>
      </c>
      <c r="H347">
        <v>23</v>
      </c>
      <c r="I347">
        <v>26</v>
      </c>
      <c r="J347">
        <v>26</v>
      </c>
      <c r="K347">
        <v>11</v>
      </c>
      <c r="L347">
        <v>-23.748999999999999</v>
      </c>
      <c r="M347">
        <v>3596.0880000000002</v>
      </c>
      <c r="N347">
        <v>1</v>
      </c>
      <c r="O347">
        <v>28.21</v>
      </c>
      <c r="P347">
        <f t="shared" si="45"/>
        <v>3.4658000000000002</v>
      </c>
      <c r="Q347">
        <f t="shared" si="46"/>
        <v>3.3230999999999997</v>
      </c>
      <c r="R347">
        <f t="shared" si="47"/>
        <v>1.0429418314224672</v>
      </c>
    </row>
    <row r="348" spans="1:22" x14ac:dyDescent="0.2">
      <c r="A348">
        <v>23</v>
      </c>
      <c r="B348" t="s">
        <v>571</v>
      </c>
      <c r="C348">
        <v>18</v>
      </c>
      <c r="D348">
        <v>2900.078</v>
      </c>
      <c r="E348">
        <v>2295.75</v>
      </c>
      <c r="F348">
        <v>2293.5250000000001</v>
      </c>
      <c r="G348">
        <v>3432.7550000000001</v>
      </c>
      <c r="H348">
        <v>14</v>
      </c>
      <c r="I348">
        <v>16</v>
      </c>
      <c r="J348">
        <v>13</v>
      </c>
      <c r="K348">
        <v>10</v>
      </c>
      <c r="L348">
        <v>-38.156999999999996</v>
      </c>
      <c r="M348">
        <v>2918.779</v>
      </c>
      <c r="N348">
        <v>1</v>
      </c>
      <c r="O348">
        <v>16.869</v>
      </c>
      <c r="P348">
        <f t="shared" si="45"/>
        <v>1.7329000000000001</v>
      </c>
      <c r="Q348">
        <f t="shared" si="46"/>
        <v>3.0209999999999999</v>
      </c>
      <c r="R348">
        <f t="shared" si="47"/>
        <v>0.5736180072823569</v>
      </c>
    </row>
    <row r="349" spans="1:22" x14ac:dyDescent="0.2">
      <c r="A349">
        <v>24</v>
      </c>
      <c r="B349" t="s">
        <v>572</v>
      </c>
      <c r="C349">
        <v>22</v>
      </c>
      <c r="D349">
        <v>2971.9760000000001</v>
      </c>
      <c r="E349">
        <v>3173.8670000000002</v>
      </c>
      <c r="F349">
        <v>2165.1489999999999</v>
      </c>
      <c r="G349">
        <v>3415.6669999999999</v>
      </c>
      <c r="H349">
        <v>11</v>
      </c>
      <c r="I349">
        <v>11</v>
      </c>
      <c r="J349">
        <v>17</v>
      </c>
      <c r="K349">
        <v>12</v>
      </c>
      <c r="L349">
        <v>-35.218000000000004</v>
      </c>
      <c r="M349">
        <v>3078.1970000000001</v>
      </c>
      <c r="N349">
        <v>1</v>
      </c>
      <c r="O349">
        <v>21.082000000000001</v>
      </c>
      <c r="P349">
        <f t="shared" si="45"/>
        <v>2.2661000000000002</v>
      </c>
      <c r="Q349">
        <f t="shared" si="46"/>
        <v>3.6251999999999995</v>
      </c>
      <c r="R349">
        <f t="shared" si="47"/>
        <v>0.62509654639744028</v>
      </c>
      <c r="S349">
        <v>24</v>
      </c>
      <c r="V349">
        <v>1</v>
      </c>
    </row>
    <row r="350" spans="1:22" x14ac:dyDescent="0.2">
      <c r="A350" t="s">
        <v>216</v>
      </c>
      <c r="P350">
        <f t="shared" ref="P350:P367" si="48">J350*0.1333</f>
        <v>0</v>
      </c>
      <c r="Q350">
        <f t="shared" ref="Q350:Q367" si="49">K350*0.3021</f>
        <v>0</v>
      </c>
      <c r="R350" t="e">
        <f t="shared" ref="R350:R367" si="50">P350/Q350</f>
        <v>#DIV/0!</v>
      </c>
    </row>
    <row r="351" spans="1:22" x14ac:dyDescent="0.2">
      <c r="A351">
        <v>1</v>
      </c>
      <c r="B351" t="s">
        <v>573</v>
      </c>
      <c r="C351">
        <v>12</v>
      </c>
      <c r="D351">
        <v>2256.415</v>
      </c>
      <c r="E351">
        <v>1899.67</v>
      </c>
      <c r="F351">
        <v>1898.41</v>
      </c>
      <c r="G351">
        <v>2543.62</v>
      </c>
      <c r="H351">
        <v>25</v>
      </c>
      <c r="I351">
        <v>117</v>
      </c>
      <c r="J351">
        <v>10</v>
      </c>
      <c r="K351">
        <v>4</v>
      </c>
      <c r="L351">
        <v>-21.800999999999998</v>
      </c>
      <c r="M351">
        <v>2226.3180000000002</v>
      </c>
      <c r="N351">
        <v>1</v>
      </c>
      <c r="O351">
        <v>10.554</v>
      </c>
      <c r="P351">
        <f t="shared" si="48"/>
        <v>1.333</v>
      </c>
      <c r="Q351">
        <f t="shared" si="49"/>
        <v>1.2083999999999999</v>
      </c>
      <c r="R351">
        <f t="shared" si="50"/>
        <v>1.1031115524660708</v>
      </c>
    </row>
    <row r="352" spans="1:22" x14ac:dyDescent="0.2">
      <c r="A352">
        <v>2</v>
      </c>
      <c r="B352" t="s">
        <v>574</v>
      </c>
      <c r="C352">
        <v>21</v>
      </c>
      <c r="D352">
        <v>1856.558</v>
      </c>
      <c r="E352">
        <v>1545.8130000000001</v>
      </c>
      <c r="F352">
        <v>1544.2729999999999</v>
      </c>
      <c r="G352">
        <v>2333.1570000000002</v>
      </c>
      <c r="H352">
        <v>17</v>
      </c>
      <c r="I352">
        <v>116</v>
      </c>
      <c r="J352">
        <v>18</v>
      </c>
      <c r="K352">
        <v>8</v>
      </c>
      <c r="L352">
        <v>-26.565000000000001</v>
      </c>
      <c r="M352">
        <v>1952.5070000000001</v>
      </c>
      <c r="N352">
        <v>1</v>
      </c>
      <c r="O352">
        <v>19.835000000000001</v>
      </c>
      <c r="P352">
        <f t="shared" si="48"/>
        <v>2.3994</v>
      </c>
      <c r="Q352">
        <f t="shared" si="49"/>
        <v>2.4167999999999998</v>
      </c>
      <c r="R352">
        <f t="shared" si="50"/>
        <v>0.99280039721946378</v>
      </c>
    </row>
    <row r="353" spans="1:22" x14ac:dyDescent="0.2">
      <c r="A353">
        <v>3</v>
      </c>
      <c r="B353" t="s">
        <v>575</v>
      </c>
      <c r="C353">
        <v>21</v>
      </c>
      <c r="D353">
        <v>1791.0830000000001</v>
      </c>
      <c r="E353">
        <v>1654.7860000000001</v>
      </c>
      <c r="F353">
        <v>1654.107</v>
      </c>
      <c r="G353">
        <v>2001.787</v>
      </c>
      <c r="H353">
        <v>16</v>
      </c>
      <c r="I353">
        <v>111</v>
      </c>
      <c r="J353">
        <v>18</v>
      </c>
      <c r="K353">
        <v>8</v>
      </c>
      <c r="L353">
        <v>-21.251000000000001</v>
      </c>
      <c r="M353">
        <v>1776.3520000000001</v>
      </c>
      <c r="N353">
        <v>1</v>
      </c>
      <c r="O353">
        <v>19.565000000000001</v>
      </c>
      <c r="P353">
        <f t="shared" si="48"/>
        <v>2.3994</v>
      </c>
      <c r="Q353">
        <f t="shared" si="49"/>
        <v>2.4167999999999998</v>
      </c>
      <c r="R353">
        <f t="shared" si="50"/>
        <v>0.99280039721946378</v>
      </c>
    </row>
    <row r="354" spans="1:22" x14ac:dyDescent="0.2">
      <c r="A354">
        <v>4</v>
      </c>
      <c r="B354" t="s">
        <v>576</v>
      </c>
      <c r="C354">
        <v>20</v>
      </c>
      <c r="D354">
        <v>1909.961</v>
      </c>
      <c r="E354">
        <v>2044.7929999999999</v>
      </c>
      <c r="F354">
        <v>1686.501</v>
      </c>
      <c r="G354">
        <v>2325.6840000000002</v>
      </c>
      <c r="H354">
        <v>16</v>
      </c>
      <c r="I354">
        <v>107</v>
      </c>
      <c r="J354">
        <v>16</v>
      </c>
      <c r="K354">
        <v>9</v>
      </c>
      <c r="L354">
        <v>-27.896999999999998</v>
      </c>
      <c r="M354">
        <v>1893.415</v>
      </c>
      <c r="N354">
        <v>1</v>
      </c>
      <c r="O354">
        <v>18.585000000000001</v>
      </c>
      <c r="P354">
        <f t="shared" si="48"/>
        <v>2.1328</v>
      </c>
      <c r="Q354">
        <f t="shared" si="49"/>
        <v>2.7188999999999997</v>
      </c>
      <c r="R354">
        <f t="shared" si="50"/>
        <v>0.7844348817536505</v>
      </c>
    </row>
    <row r="355" spans="1:22" x14ac:dyDescent="0.2">
      <c r="A355">
        <v>5</v>
      </c>
      <c r="B355" t="s">
        <v>577</v>
      </c>
      <c r="C355">
        <v>21</v>
      </c>
      <c r="D355">
        <v>1810.623</v>
      </c>
      <c r="E355">
        <v>1603.894</v>
      </c>
      <c r="F355">
        <v>1602.5509999999999</v>
      </c>
      <c r="G355">
        <v>2290.0569999999998</v>
      </c>
      <c r="H355">
        <v>17</v>
      </c>
      <c r="I355">
        <v>102</v>
      </c>
      <c r="J355">
        <v>18</v>
      </c>
      <c r="K355">
        <v>9</v>
      </c>
      <c r="L355">
        <v>-27.896999999999998</v>
      </c>
      <c r="M355">
        <v>1751.5940000000001</v>
      </c>
      <c r="N355">
        <v>1</v>
      </c>
      <c r="O355">
        <v>19.901</v>
      </c>
      <c r="P355">
        <f t="shared" si="48"/>
        <v>2.3994</v>
      </c>
      <c r="Q355">
        <f t="shared" si="49"/>
        <v>2.7188999999999997</v>
      </c>
      <c r="R355">
        <f t="shared" si="50"/>
        <v>0.88248924197285683</v>
      </c>
    </row>
    <row r="356" spans="1:22" x14ac:dyDescent="0.2">
      <c r="A356">
        <v>6</v>
      </c>
      <c r="B356" t="s">
        <v>578</v>
      </c>
      <c r="C356">
        <v>19</v>
      </c>
      <c r="D356">
        <v>1852.7719999999999</v>
      </c>
      <c r="E356">
        <v>1777.6610000000001</v>
      </c>
      <c r="F356">
        <v>1558.691</v>
      </c>
      <c r="G356">
        <v>2199.3359999999998</v>
      </c>
      <c r="H356">
        <v>17</v>
      </c>
      <c r="I356">
        <v>95</v>
      </c>
      <c r="J356">
        <v>16</v>
      </c>
      <c r="K356">
        <v>8</v>
      </c>
      <c r="L356">
        <v>-25.201000000000001</v>
      </c>
      <c r="M356">
        <v>1780.1279999999999</v>
      </c>
      <c r="N356">
        <v>1</v>
      </c>
      <c r="O356">
        <v>18.337</v>
      </c>
      <c r="P356">
        <f t="shared" si="48"/>
        <v>2.1328</v>
      </c>
      <c r="Q356">
        <f t="shared" si="49"/>
        <v>2.4167999999999998</v>
      </c>
      <c r="R356">
        <f t="shared" si="50"/>
        <v>0.88248924197285672</v>
      </c>
    </row>
    <row r="357" spans="1:22" x14ac:dyDescent="0.2">
      <c r="A357">
        <v>7</v>
      </c>
      <c r="B357" t="s">
        <v>579</v>
      </c>
      <c r="C357">
        <v>21</v>
      </c>
      <c r="D357">
        <v>1828.32</v>
      </c>
      <c r="E357">
        <v>1775.585</v>
      </c>
      <c r="F357">
        <v>1639.8119999999999</v>
      </c>
      <c r="G357">
        <v>2125.9389999999999</v>
      </c>
      <c r="H357">
        <v>17</v>
      </c>
      <c r="I357">
        <v>85</v>
      </c>
      <c r="J357">
        <v>18</v>
      </c>
      <c r="K357">
        <v>8</v>
      </c>
      <c r="L357">
        <v>-23.962</v>
      </c>
      <c r="M357">
        <v>1779.5909999999999</v>
      </c>
      <c r="N357">
        <v>1</v>
      </c>
      <c r="O357">
        <v>19.986999999999998</v>
      </c>
      <c r="P357">
        <f t="shared" si="48"/>
        <v>2.3994</v>
      </c>
      <c r="Q357">
        <f t="shared" si="49"/>
        <v>2.4167999999999998</v>
      </c>
      <c r="R357">
        <f t="shared" si="50"/>
        <v>0.99280039721946378</v>
      </c>
    </row>
    <row r="358" spans="1:22" x14ac:dyDescent="0.2">
      <c r="A358">
        <v>8</v>
      </c>
      <c r="B358" t="s">
        <v>580</v>
      </c>
      <c r="C358">
        <v>18</v>
      </c>
      <c r="D358">
        <v>1924.1210000000001</v>
      </c>
      <c r="E358">
        <v>1823.7</v>
      </c>
      <c r="F358">
        <v>1781.7660000000001</v>
      </c>
      <c r="G358">
        <v>2172.1309999999999</v>
      </c>
      <c r="H358">
        <v>19</v>
      </c>
      <c r="I358">
        <v>79</v>
      </c>
      <c r="J358">
        <v>16</v>
      </c>
      <c r="K358">
        <v>7</v>
      </c>
      <c r="L358">
        <v>-23.629000000000001</v>
      </c>
      <c r="M358">
        <v>1896.31</v>
      </c>
      <c r="N358">
        <v>1</v>
      </c>
      <c r="O358">
        <v>17.398</v>
      </c>
      <c r="P358">
        <f t="shared" si="48"/>
        <v>2.1328</v>
      </c>
      <c r="Q358">
        <f t="shared" si="49"/>
        <v>2.1147</v>
      </c>
      <c r="R358">
        <f t="shared" si="50"/>
        <v>1.0085591336832647</v>
      </c>
    </row>
    <row r="359" spans="1:22" x14ac:dyDescent="0.2">
      <c r="A359">
        <v>9</v>
      </c>
      <c r="B359" t="s">
        <v>581</v>
      </c>
      <c r="C359">
        <v>22</v>
      </c>
      <c r="D359">
        <v>2260.4160000000002</v>
      </c>
      <c r="E359">
        <v>2106.2379999999998</v>
      </c>
      <c r="F359">
        <v>2020.296</v>
      </c>
      <c r="G359">
        <v>2697.2579999999998</v>
      </c>
      <c r="H359">
        <v>17</v>
      </c>
      <c r="I359">
        <v>74</v>
      </c>
      <c r="J359">
        <v>19</v>
      </c>
      <c r="K359">
        <v>9</v>
      </c>
      <c r="L359">
        <v>-24.228000000000002</v>
      </c>
      <c r="M359">
        <v>2247.6799999999998</v>
      </c>
      <c r="N359">
        <v>1</v>
      </c>
      <c r="O359">
        <v>21.396000000000001</v>
      </c>
      <c r="P359">
        <f t="shared" si="48"/>
        <v>2.5327000000000002</v>
      </c>
      <c r="Q359">
        <f t="shared" si="49"/>
        <v>2.7188999999999997</v>
      </c>
      <c r="R359">
        <f t="shared" si="50"/>
        <v>0.93151642208245999</v>
      </c>
    </row>
    <row r="360" spans="1:22" x14ac:dyDescent="0.2">
      <c r="A360">
        <v>10</v>
      </c>
      <c r="B360" t="s">
        <v>582</v>
      </c>
      <c r="C360">
        <v>17</v>
      </c>
      <c r="D360">
        <v>1943.5170000000001</v>
      </c>
      <c r="E360">
        <v>1568.04</v>
      </c>
      <c r="F360">
        <v>1566.5429999999999</v>
      </c>
      <c r="G360">
        <v>2333.2060000000001</v>
      </c>
      <c r="H360">
        <v>17</v>
      </c>
      <c r="I360">
        <v>60</v>
      </c>
      <c r="J360">
        <v>13</v>
      </c>
      <c r="K360">
        <v>9</v>
      </c>
      <c r="L360">
        <v>-37.569000000000003</v>
      </c>
      <c r="M360">
        <v>1918.307</v>
      </c>
      <c r="N360">
        <v>1</v>
      </c>
      <c r="O360">
        <v>16.138999999999999</v>
      </c>
      <c r="P360">
        <f t="shared" si="48"/>
        <v>1.7329000000000001</v>
      </c>
      <c r="Q360">
        <f t="shared" si="49"/>
        <v>2.7188999999999997</v>
      </c>
      <c r="R360">
        <f t="shared" si="50"/>
        <v>0.63735334142484101</v>
      </c>
    </row>
    <row r="361" spans="1:22" x14ac:dyDescent="0.2">
      <c r="A361">
        <v>11</v>
      </c>
      <c r="B361" t="s">
        <v>583</v>
      </c>
      <c r="C361">
        <v>20</v>
      </c>
      <c r="D361">
        <v>1848.4490000000001</v>
      </c>
      <c r="E361">
        <v>1677.2739999999999</v>
      </c>
      <c r="F361">
        <v>1676.184</v>
      </c>
      <c r="G361">
        <v>2234.2040000000002</v>
      </c>
      <c r="H361">
        <v>20</v>
      </c>
      <c r="I361">
        <v>66</v>
      </c>
      <c r="J361">
        <v>15</v>
      </c>
      <c r="K361">
        <v>11</v>
      </c>
      <c r="L361">
        <v>-36.253999999999998</v>
      </c>
      <c r="M361">
        <v>1813.4639999999999</v>
      </c>
      <c r="N361">
        <v>1</v>
      </c>
      <c r="O361">
        <v>18.600999999999999</v>
      </c>
      <c r="P361">
        <f t="shared" si="48"/>
        <v>1.9995000000000001</v>
      </c>
      <c r="Q361">
        <f t="shared" si="49"/>
        <v>3.3230999999999997</v>
      </c>
      <c r="R361">
        <f t="shared" si="50"/>
        <v>0.60169721043603874</v>
      </c>
    </row>
    <row r="362" spans="1:22" x14ac:dyDescent="0.2">
      <c r="A362">
        <v>12</v>
      </c>
      <c r="B362" t="s">
        <v>584</v>
      </c>
      <c r="C362">
        <v>20</v>
      </c>
      <c r="D362">
        <v>1925.1289999999999</v>
      </c>
      <c r="E362">
        <v>1825.826</v>
      </c>
      <c r="F362">
        <v>1709.5050000000001</v>
      </c>
      <c r="G362">
        <v>2482.96</v>
      </c>
      <c r="H362">
        <v>12</v>
      </c>
      <c r="I362">
        <v>44</v>
      </c>
      <c r="J362">
        <v>17</v>
      </c>
      <c r="K362">
        <v>9</v>
      </c>
      <c r="L362">
        <v>-29.055</v>
      </c>
      <c r="M362">
        <v>1878.5340000000001</v>
      </c>
      <c r="N362">
        <v>1</v>
      </c>
      <c r="O362">
        <v>19.460999999999999</v>
      </c>
      <c r="P362">
        <f t="shared" si="48"/>
        <v>2.2661000000000002</v>
      </c>
      <c r="Q362">
        <f t="shared" si="49"/>
        <v>2.7188999999999997</v>
      </c>
      <c r="R362">
        <f t="shared" si="50"/>
        <v>0.83346206186325367</v>
      </c>
    </row>
    <row r="363" spans="1:22" x14ac:dyDescent="0.2">
      <c r="A363">
        <v>13</v>
      </c>
      <c r="B363" t="s">
        <v>585</v>
      </c>
      <c r="C363">
        <v>18</v>
      </c>
      <c r="D363">
        <v>1762.4570000000001</v>
      </c>
      <c r="E363">
        <v>1504.0830000000001</v>
      </c>
      <c r="F363">
        <v>1503.0840000000001</v>
      </c>
      <c r="G363">
        <v>2014.307</v>
      </c>
      <c r="H363">
        <v>13</v>
      </c>
      <c r="I363">
        <v>39</v>
      </c>
      <c r="J363">
        <v>15</v>
      </c>
      <c r="K363">
        <v>8</v>
      </c>
      <c r="L363">
        <v>-28.071999999999999</v>
      </c>
      <c r="M363">
        <v>1741.9290000000001</v>
      </c>
      <c r="N363">
        <v>1</v>
      </c>
      <c r="O363">
        <v>17.158999999999999</v>
      </c>
      <c r="P363">
        <f t="shared" si="48"/>
        <v>1.9995000000000001</v>
      </c>
      <c r="Q363">
        <f t="shared" si="49"/>
        <v>2.4167999999999998</v>
      </c>
      <c r="R363">
        <f t="shared" si="50"/>
        <v>0.82733366434955324</v>
      </c>
    </row>
    <row r="364" spans="1:22" x14ac:dyDescent="0.2">
      <c r="A364">
        <v>14</v>
      </c>
      <c r="B364" t="s">
        <v>586</v>
      </c>
      <c r="C364">
        <v>19</v>
      </c>
      <c r="D364">
        <v>1778.5319999999999</v>
      </c>
      <c r="E364">
        <v>1573.1990000000001</v>
      </c>
      <c r="F364">
        <v>1572.3710000000001</v>
      </c>
      <c r="G364">
        <v>1996.326</v>
      </c>
      <c r="H364">
        <v>13</v>
      </c>
      <c r="I364">
        <v>33</v>
      </c>
      <c r="J364">
        <v>14</v>
      </c>
      <c r="K364">
        <v>12</v>
      </c>
      <c r="L364">
        <v>-42.878999999999998</v>
      </c>
      <c r="M364">
        <v>1785.5719999999999</v>
      </c>
      <c r="N364">
        <v>1</v>
      </c>
      <c r="O364">
        <v>18.408999999999999</v>
      </c>
      <c r="P364">
        <f t="shared" si="48"/>
        <v>1.8662000000000001</v>
      </c>
      <c r="Q364">
        <f t="shared" si="49"/>
        <v>3.6251999999999995</v>
      </c>
      <c r="R364">
        <f t="shared" si="50"/>
        <v>0.5147853911508331</v>
      </c>
    </row>
    <row r="365" spans="1:22" x14ac:dyDescent="0.2">
      <c r="A365">
        <v>15</v>
      </c>
      <c r="B365" t="s">
        <v>587</v>
      </c>
      <c r="C365">
        <v>15</v>
      </c>
      <c r="D365">
        <v>1807.5930000000001</v>
      </c>
      <c r="E365">
        <v>4.3890000000000002</v>
      </c>
      <c r="F365">
        <v>0</v>
      </c>
      <c r="G365">
        <v>2247.375</v>
      </c>
      <c r="H365">
        <v>23</v>
      </c>
      <c r="I365">
        <v>31</v>
      </c>
      <c r="J365">
        <v>13</v>
      </c>
      <c r="K365">
        <v>6</v>
      </c>
      <c r="L365">
        <v>-24.774999999999999</v>
      </c>
      <c r="M365">
        <v>1890.9010000000001</v>
      </c>
      <c r="N365">
        <v>1</v>
      </c>
      <c r="O365">
        <v>14.238</v>
      </c>
      <c r="P365">
        <f t="shared" si="48"/>
        <v>1.7329000000000001</v>
      </c>
      <c r="Q365">
        <f t="shared" si="49"/>
        <v>1.8125999999999998</v>
      </c>
      <c r="R365">
        <f t="shared" si="50"/>
        <v>0.95603001213726158</v>
      </c>
    </row>
    <row r="366" spans="1:22" x14ac:dyDescent="0.2">
      <c r="A366">
        <v>16</v>
      </c>
      <c r="B366" t="s">
        <v>588</v>
      </c>
      <c r="C366">
        <v>20</v>
      </c>
      <c r="D366">
        <v>1741.8230000000001</v>
      </c>
      <c r="E366">
        <v>1711.568</v>
      </c>
      <c r="F366">
        <v>1516.165</v>
      </c>
      <c r="G366">
        <v>2137.5729999999999</v>
      </c>
      <c r="H366">
        <v>12</v>
      </c>
      <c r="I366">
        <v>20</v>
      </c>
      <c r="J366">
        <v>16</v>
      </c>
      <c r="K366">
        <v>10</v>
      </c>
      <c r="L366">
        <v>-29.358000000000001</v>
      </c>
      <c r="M366">
        <v>1712.0730000000001</v>
      </c>
      <c r="N366">
        <v>1</v>
      </c>
      <c r="O366">
        <v>18.608000000000001</v>
      </c>
      <c r="P366">
        <f t="shared" si="48"/>
        <v>2.1328</v>
      </c>
      <c r="Q366">
        <f t="shared" si="49"/>
        <v>3.0209999999999999</v>
      </c>
      <c r="R366">
        <f t="shared" si="50"/>
        <v>0.70599139357828533</v>
      </c>
    </row>
    <row r="367" spans="1:22" x14ac:dyDescent="0.2">
      <c r="A367">
        <v>17</v>
      </c>
      <c r="B367" t="s">
        <v>589</v>
      </c>
      <c r="C367">
        <v>15</v>
      </c>
      <c r="D367">
        <v>1710.654</v>
      </c>
      <c r="E367">
        <v>1579.5540000000001</v>
      </c>
      <c r="F367">
        <v>1579.0129999999999</v>
      </c>
      <c r="G367">
        <v>1856.2570000000001</v>
      </c>
      <c r="H367">
        <v>14</v>
      </c>
      <c r="I367">
        <v>9</v>
      </c>
      <c r="J367">
        <v>11</v>
      </c>
      <c r="K367">
        <v>9</v>
      </c>
      <c r="L367">
        <v>-36.027000000000001</v>
      </c>
      <c r="M367">
        <v>1695.8040000000001</v>
      </c>
      <c r="N367">
        <v>1</v>
      </c>
      <c r="O367">
        <v>13.615</v>
      </c>
      <c r="P367">
        <f t="shared" si="48"/>
        <v>1.4662999999999999</v>
      </c>
      <c r="Q367">
        <f t="shared" si="49"/>
        <v>2.7188999999999997</v>
      </c>
      <c r="R367">
        <f t="shared" si="50"/>
        <v>0.53929898120563469</v>
      </c>
      <c r="S367">
        <v>17</v>
      </c>
      <c r="V367">
        <v>1</v>
      </c>
    </row>
    <row r="368" spans="1:22" x14ac:dyDescent="0.2">
      <c r="A368" t="s">
        <v>223</v>
      </c>
      <c r="P368">
        <f t="shared" ref="P368:P391" si="51">J368*0.1333</f>
        <v>0</v>
      </c>
      <c r="Q368">
        <f t="shared" ref="Q368:Q391" si="52">K368*0.3021</f>
        <v>0</v>
      </c>
      <c r="R368" t="e">
        <f t="shared" ref="R368:R391" si="53">P368/Q368</f>
        <v>#DIV/0!</v>
      </c>
    </row>
    <row r="369" spans="1:18" x14ac:dyDescent="0.2">
      <c r="A369">
        <v>1</v>
      </c>
      <c r="B369" t="s">
        <v>590</v>
      </c>
      <c r="C369">
        <v>17</v>
      </c>
      <c r="D369">
        <v>5027.3519999999999</v>
      </c>
      <c r="E369">
        <v>4251.4250000000002</v>
      </c>
      <c r="F369">
        <v>4248.2529999999997</v>
      </c>
      <c r="G369">
        <v>5872.4960000000001</v>
      </c>
      <c r="H369">
        <v>40</v>
      </c>
      <c r="I369">
        <v>118</v>
      </c>
      <c r="J369">
        <v>15</v>
      </c>
      <c r="K369">
        <v>7</v>
      </c>
      <c r="L369">
        <v>-25.016999999999999</v>
      </c>
      <c r="M369">
        <v>5087.8990000000003</v>
      </c>
      <c r="N369">
        <v>1</v>
      </c>
      <c r="O369">
        <v>16.335000000000001</v>
      </c>
      <c r="P369">
        <f t="shared" si="51"/>
        <v>1.9995000000000001</v>
      </c>
      <c r="Q369">
        <f t="shared" si="52"/>
        <v>2.1147</v>
      </c>
      <c r="R369">
        <f t="shared" si="53"/>
        <v>0.94552418782806069</v>
      </c>
    </row>
    <row r="370" spans="1:18" x14ac:dyDescent="0.2">
      <c r="A370">
        <v>2</v>
      </c>
      <c r="B370" t="s">
        <v>591</v>
      </c>
      <c r="C370">
        <v>19</v>
      </c>
      <c r="D370">
        <v>4936.1670000000004</v>
      </c>
      <c r="E370">
        <v>5082.7160000000003</v>
      </c>
      <c r="F370">
        <v>4139.2020000000002</v>
      </c>
      <c r="G370">
        <v>6212.5020000000004</v>
      </c>
      <c r="H370">
        <v>37</v>
      </c>
      <c r="I370">
        <v>115</v>
      </c>
      <c r="J370">
        <v>16</v>
      </c>
      <c r="K370">
        <v>8</v>
      </c>
      <c r="L370">
        <v>-26.565000000000001</v>
      </c>
      <c r="M370">
        <v>4935.7290000000003</v>
      </c>
      <c r="N370">
        <v>1</v>
      </c>
      <c r="O370">
        <v>17.609000000000002</v>
      </c>
      <c r="P370">
        <f t="shared" si="51"/>
        <v>2.1328</v>
      </c>
      <c r="Q370">
        <f t="shared" si="52"/>
        <v>2.4167999999999998</v>
      </c>
      <c r="R370">
        <f t="shared" si="53"/>
        <v>0.88248924197285672</v>
      </c>
    </row>
    <row r="371" spans="1:18" x14ac:dyDescent="0.2">
      <c r="A371">
        <v>3</v>
      </c>
      <c r="B371" t="s">
        <v>592</v>
      </c>
      <c r="C371">
        <v>25</v>
      </c>
      <c r="D371">
        <v>3543.6619999999998</v>
      </c>
      <c r="E371">
        <v>2581.2190000000001</v>
      </c>
      <c r="F371">
        <v>2577.3560000000002</v>
      </c>
      <c r="G371">
        <v>4555.2190000000001</v>
      </c>
      <c r="H371">
        <v>27</v>
      </c>
      <c r="I371">
        <v>110</v>
      </c>
      <c r="J371">
        <v>23</v>
      </c>
      <c r="K371">
        <v>9</v>
      </c>
      <c r="L371">
        <v>-21.370999999999999</v>
      </c>
      <c r="M371">
        <v>3598.752</v>
      </c>
      <c r="N371">
        <v>1</v>
      </c>
      <c r="O371">
        <v>24.396000000000001</v>
      </c>
      <c r="P371">
        <f t="shared" si="51"/>
        <v>3.0659000000000001</v>
      </c>
      <c r="Q371">
        <f t="shared" si="52"/>
        <v>2.7188999999999997</v>
      </c>
      <c r="R371">
        <f t="shared" si="53"/>
        <v>1.1276251425208725</v>
      </c>
    </row>
    <row r="372" spans="1:18" x14ac:dyDescent="0.2">
      <c r="A372">
        <v>4</v>
      </c>
      <c r="B372" t="s">
        <v>593</v>
      </c>
      <c r="C372">
        <v>27</v>
      </c>
      <c r="D372">
        <v>4357.1220000000003</v>
      </c>
      <c r="E372">
        <v>3301.35</v>
      </c>
      <c r="F372">
        <v>3297.2539999999999</v>
      </c>
      <c r="G372">
        <v>5394.4350000000004</v>
      </c>
      <c r="H372">
        <v>26</v>
      </c>
      <c r="I372">
        <v>106</v>
      </c>
      <c r="J372">
        <v>24</v>
      </c>
      <c r="K372">
        <v>10</v>
      </c>
      <c r="L372">
        <v>-23.498999999999999</v>
      </c>
      <c r="M372">
        <v>4373.3530000000001</v>
      </c>
      <c r="N372">
        <v>1</v>
      </c>
      <c r="O372">
        <v>25.672999999999998</v>
      </c>
      <c r="P372">
        <f t="shared" si="51"/>
        <v>3.1992000000000003</v>
      </c>
      <c r="Q372">
        <f t="shared" si="52"/>
        <v>3.0209999999999999</v>
      </c>
      <c r="R372">
        <f t="shared" si="53"/>
        <v>1.0589870903674281</v>
      </c>
    </row>
    <row r="373" spans="1:18" x14ac:dyDescent="0.2">
      <c r="A373">
        <v>5</v>
      </c>
      <c r="B373" t="s">
        <v>594</v>
      </c>
      <c r="C373">
        <v>20</v>
      </c>
      <c r="D373">
        <v>3594.596</v>
      </c>
      <c r="E373">
        <v>3036.9360000000001</v>
      </c>
      <c r="F373">
        <v>2903.5880000000002</v>
      </c>
      <c r="G373">
        <v>4420.7920000000004</v>
      </c>
      <c r="H373">
        <v>31</v>
      </c>
      <c r="I373">
        <v>97</v>
      </c>
      <c r="J373">
        <v>16</v>
      </c>
      <c r="K373">
        <v>10</v>
      </c>
      <c r="L373">
        <v>-32.005000000000003</v>
      </c>
      <c r="M373">
        <v>3606.52</v>
      </c>
      <c r="N373">
        <v>1</v>
      </c>
      <c r="O373">
        <v>19.04</v>
      </c>
      <c r="P373">
        <f t="shared" si="51"/>
        <v>2.1328</v>
      </c>
      <c r="Q373">
        <f t="shared" si="52"/>
        <v>3.0209999999999999</v>
      </c>
      <c r="R373">
        <f t="shared" si="53"/>
        <v>0.70599139357828533</v>
      </c>
    </row>
    <row r="374" spans="1:18" x14ac:dyDescent="0.2">
      <c r="A374">
        <v>6</v>
      </c>
      <c r="B374" t="s">
        <v>595</v>
      </c>
      <c r="C374">
        <v>26</v>
      </c>
      <c r="D374">
        <v>3245.1849999999999</v>
      </c>
      <c r="E374">
        <v>2964.5520000000001</v>
      </c>
      <c r="F374">
        <v>2678.3989999999999</v>
      </c>
      <c r="G374">
        <v>4128.9939999999997</v>
      </c>
      <c r="H374">
        <v>24</v>
      </c>
      <c r="I374">
        <v>94</v>
      </c>
      <c r="J374">
        <v>22</v>
      </c>
      <c r="K374">
        <v>12</v>
      </c>
      <c r="L374">
        <v>-27.553000000000001</v>
      </c>
      <c r="M374">
        <v>3211.81</v>
      </c>
      <c r="N374">
        <v>1</v>
      </c>
      <c r="O374">
        <v>25.215</v>
      </c>
      <c r="P374">
        <f t="shared" si="51"/>
        <v>2.9325999999999999</v>
      </c>
      <c r="Q374">
        <f t="shared" si="52"/>
        <v>3.6251999999999995</v>
      </c>
      <c r="R374">
        <f t="shared" si="53"/>
        <v>0.80894847180845197</v>
      </c>
    </row>
    <row r="375" spans="1:18" x14ac:dyDescent="0.2">
      <c r="A375">
        <v>7</v>
      </c>
      <c r="B375" t="s">
        <v>596</v>
      </c>
      <c r="C375">
        <v>30</v>
      </c>
      <c r="D375">
        <v>2890.212</v>
      </c>
      <c r="E375">
        <v>3344.8229999999999</v>
      </c>
      <c r="F375">
        <v>1905.1</v>
      </c>
      <c r="G375">
        <v>3881.3409999999999</v>
      </c>
      <c r="H375">
        <v>24</v>
      </c>
      <c r="I375">
        <v>88</v>
      </c>
      <c r="J375">
        <v>26</v>
      </c>
      <c r="K375">
        <v>12</v>
      </c>
      <c r="L375">
        <v>-24.774999999999999</v>
      </c>
      <c r="M375">
        <v>2967.527</v>
      </c>
      <c r="N375">
        <v>1</v>
      </c>
      <c r="O375">
        <v>28.574999999999999</v>
      </c>
      <c r="P375">
        <f t="shared" si="51"/>
        <v>3.4658000000000002</v>
      </c>
      <c r="Q375">
        <f t="shared" si="52"/>
        <v>3.6251999999999995</v>
      </c>
      <c r="R375">
        <f t="shared" si="53"/>
        <v>0.95603001213726158</v>
      </c>
    </row>
    <row r="376" spans="1:18" x14ac:dyDescent="0.2">
      <c r="A376">
        <v>8</v>
      </c>
      <c r="B376" t="s">
        <v>597</v>
      </c>
      <c r="C376">
        <v>29</v>
      </c>
      <c r="D376">
        <v>2734.8679999999999</v>
      </c>
      <c r="E376">
        <v>2530.7240000000002</v>
      </c>
      <c r="F376">
        <v>2111.4059999999999</v>
      </c>
      <c r="G376">
        <v>3444.8890000000001</v>
      </c>
      <c r="H376">
        <v>22</v>
      </c>
      <c r="I376">
        <v>75</v>
      </c>
      <c r="J376">
        <v>25</v>
      </c>
      <c r="K376">
        <v>12</v>
      </c>
      <c r="L376">
        <v>-25.640999999999998</v>
      </c>
      <c r="M376">
        <v>2610.4749999999999</v>
      </c>
      <c r="N376">
        <v>1</v>
      </c>
      <c r="O376">
        <v>27.898</v>
      </c>
      <c r="P376">
        <f t="shared" si="51"/>
        <v>3.3325</v>
      </c>
      <c r="Q376">
        <f t="shared" si="52"/>
        <v>3.6251999999999995</v>
      </c>
      <c r="R376">
        <f t="shared" si="53"/>
        <v>0.91925962705505915</v>
      </c>
    </row>
    <row r="377" spans="1:18" x14ac:dyDescent="0.2">
      <c r="A377">
        <v>9</v>
      </c>
      <c r="B377" t="s">
        <v>598</v>
      </c>
      <c r="C377">
        <v>24</v>
      </c>
      <c r="D377">
        <v>2651.7449999999999</v>
      </c>
      <c r="E377">
        <v>2210.509</v>
      </c>
      <c r="F377">
        <v>1981.8869999999999</v>
      </c>
      <c r="G377">
        <v>3678.3229999999999</v>
      </c>
      <c r="H377">
        <v>28</v>
      </c>
      <c r="I377">
        <v>67</v>
      </c>
      <c r="J377">
        <v>22</v>
      </c>
      <c r="K377">
        <v>9</v>
      </c>
      <c r="L377">
        <v>-20.853999999999999</v>
      </c>
      <c r="M377">
        <v>2676.6439999999998</v>
      </c>
      <c r="N377">
        <v>1</v>
      </c>
      <c r="O377">
        <v>23.491</v>
      </c>
      <c r="P377">
        <f t="shared" si="51"/>
        <v>2.9325999999999999</v>
      </c>
      <c r="Q377">
        <f t="shared" si="52"/>
        <v>2.7188999999999997</v>
      </c>
      <c r="R377">
        <f t="shared" si="53"/>
        <v>1.0785979624112694</v>
      </c>
    </row>
    <row r="378" spans="1:18" x14ac:dyDescent="0.2">
      <c r="A378">
        <v>10</v>
      </c>
      <c r="B378" t="s">
        <v>599</v>
      </c>
      <c r="C378">
        <v>27</v>
      </c>
      <c r="D378">
        <v>2904.9450000000002</v>
      </c>
      <c r="E378">
        <v>2844.9690000000001</v>
      </c>
      <c r="F378">
        <v>2240.48</v>
      </c>
      <c r="G378">
        <v>4467.0870000000004</v>
      </c>
      <c r="H378">
        <v>23</v>
      </c>
      <c r="I378">
        <v>66</v>
      </c>
      <c r="J378">
        <v>25</v>
      </c>
      <c r="K378">
        <v>10</v>
      </c>
      <c r="L378">
        <v>-21.800999999999998</v>
      </c>
      <c r="M378">
        <v>2842.9349999999999</v>
      </c>
      <c r="N378">
        <v>1</v>
      </c>
      <c r="O378">
        <v>26.484999999999999</v>
      </c>
      <c r="P378">
        <f t="shared" si="51"/>
        <v>3.3325</v>
      </c>
      <c r="Q378">
        <f t="shared" si="52"/>
        <v>3.0209999999999999</v>
      </c>
      <c r="R378">
        <f t="shared" si="53"/>
        <v>1.1031115524660708</v>
      </c>
    </row>
    <row r="379" spans="1:18" x14ac:dyDescent="0.2">
      <c r="A379">
        <v>11</v>
      </c>
      <c r="B379" t="s">
        <v>600</v>
      </c>
      <c r="C379">
        <v>28</v>
      </c>
      <c r="D379">
        <v>2838.7620000000002</v>
      </c>
      <c r="E379">
        <v>1754.932</v>
      </c>
      <c r="F379">
        <v>1720.7840000000001</v>
      </c>
      <c r="G379">
        <v>4218.4920000000002</v>
      </c>
      <c r="H379">
        <v>27</v>
      </c>
      <c r="I379">
        <v>60</v>
      </c>
      <c r="J379">
        <v>24</v>
      </c>
      <c r="K379">
        <v>11</v>
      </c>
      <c r="L379">
        <v>-24.623999999999999</v>
      </c>
      <c r="M379">
        <v>2727.9569999999999</v>
      </c>
      <c r="N379">
        <v>1</v>
      </c>
      <c r="O379">
        <v>26.899000000000001</v>
      </c>
      <c r="P379">
        <f t="shared" si="51"/>
        <v>3.1992000000000003</v>
      </c>
      <c r="Q379">
        <f t="shared" si="52"/>
        <v>3.3230999999999997</v>
      </c>
      <c r="R379">
        <f t="shared" si="53"/>
        <v>0.96271553669766197</v>
      </c>
    </row>
    <row r="380" spans="1:18" x14ac:dyDescent="0.2">
      <c r="A380">
        <v>12</v>
      </c>
      <c r="B380" t="s">
        <v>601</v>
      </c>
      <c r="C380">
        <v>27</v>
      </c>
      <c r="D380">
        <v>3120.3020000000001</v>
      </c>
      <c r="E380">
        <v>2704.424</v>
      </c>
      <c r="F380">
        <v>2091.4940000000001</v>
      </c>
      <c r="G380">
        <v>4820.3620000000001</v>
      </c>
      <c r="H380">
        <v>21</v>
      </c>
      <c r="I380">
        <v>57</v>
      </c>
      <c r="J380">
        <v>24</v>
      </c>
      <c r="K380">
        <v>11</v>
      </c>
      <c r="L380">
        <v>-24.623999999999999</v>
      </c>
      <c r="M380">
        <v>2915.0039999999999</v>
      </c>
      <c r="N380">
        <v>1</v>
      </c>
      <c r="O380">
        <v>26.06</v>
      </c>
      <c r="P380">
        <f t="shared" si="51"/>
        <v>3.1992000000000003</v>
      </c>
      <c r="Q380">
        <f t="shared" si="52"/>
        <v>3.3230999999999997</v>
      </c>
      <c r="R380">
        <f t="shared" si="53"/>
        <v>0.96271553669766197</v>
      </c>
    </row>
    <row r="381" spans="1:18" x14ac:dyDescent="0.2">
      <c r="A381">
        <v>13</v>
      </c>
      <c r="B381" t="s">
        <v>602</v>
      </c>
      <c r="C381">
        <v>20</v>
      </c>
      <c r="D381">
        <v>3118.4409999999998</v>
      </c>
      <c r="E381">
        <v>3380.6640000000002</v>
      </c>
      <c r="F381">
        <v>2139.5169999999998</v>
      </c>
      <c r="G381">
        <v>3764.752</v>
      </c>
      <c r="H381">
        <v>36</v>
      </c>
      <c r="I381">
        <v>75</v>
      </c>
      <c r="J381">
        <v>17</v>
      </c>
      <c r="K381">
        <v>9</v>
      </c>
      <c r="L381">
        <v>-26.565000000000001</v>
      </c>
      <c r="M381">
        <v>3236.154</v>
      </c>
      <c r="N381">
        <v>1</v>
      </c>
      <c r="O381">
        <v>19.343</v>
      </c>
      <c r="P381">
        <f t="shared" si="51"/>
        <v>2.2661000000000002</v>
      </c>
      <c r="Q381">
        <f t="shared" si="52"/>
        <v>2.7188999999999997</v>
      </c>
      <c r="R381">
        <f t="shared" si="53"/>
        <v>0.83346206186325367</v>
      </c>
    </row>
    <row r="382" spans="1:18" x14ac:dyDescent="0.2">
      <c r="A382">
        <v>14</v>
      </c>
      <c r="B382" t="s">
        <v>603</v>
      </c>
      <c r="C382">
        <v>30</v>
      </c>
      <c r="D382">
        <v>3453.6979999999999</v>
      </c>
      <c r="E382">
        <v>4056.0790000000002</v>
      </c>
      <c r="F382">
        <v>2304.0010000000002</v>
      </c>
      <c r="G382">
        <v>4328.9759999999997</v>
      </c>
      <c r="H382">
        <v>22</v>
      </c>
      <c r="I382">
        <v>50</v>
      </c>
      <c r="J382">
        <v>27</v>
      </c>
      <c r="K382">
        <v>12</v>
      </c>
      <c r="L382">
        <v>-23.962</v>
      </c>
      <c r="M382">
        <v>3618.0419999999999</v>
      </c>
      <c r="N382">
        <v>1</v>
      </c>
      <c r="O382">
        <v>29.282</v>
      </c>
      <c r="P382">
        <f t="shared" si="51"/>
        <v>3.5991</v>
      </c>
      <c r="Q382">
        <f t="shared" si="52"/>
        <v>3.6251999999999995</v>
      </c>
      <c r="R382">
        <f t="shared" si="53"/>
        <v>0.99280039721946389</v>
      </c>
    </row>
    <row r="383" spans="1:18" x14ac:dyDescent="0.2">
      <c r="A383">
        <v>15</v>
      </c>
      <c r="B383" t="s">
        <v>604</v>
      </c>
      <c r="C383">
        <v>23</v>
      </c>
      <c r="D383">
        <v>2773.1129999999998</v>
      </c>
      <c r="E383">
        <v>3015.7289999999998</v>
      </c>
      <c r="F383">
        <v>2177.056</v>
      </c>
      <c r="G383">
        <v>3809.7579999999998</v>
      </c>
      <c r="H383">
        <v>28</v>
      </c>
      <c r="I383">
        <v>41</v>
      </c>
      <c r="J383">
        <v>20</v>
      </c>
      <c r="K383">
        <v>9</v>
      </c>
      <c r="L383">
        <v>-24.228000000000002</v>
      </c>
      <c r="M383">
        <v>2851.837</v>
      </c>
      <c r="N383">
        <v>1</v>
      </c>
      <c r="O383">
        <v>21.780999999999999</v>
      </c>
      <c r="P383">
        <f t="shared" si="51"/>
        <v>2.6659999999999999</v>
      </c>
      <c r="Q383">
        <f t="shared" si="52"/>
        <v>2.7188999999999997</v>
      </c>
      <c r="R383">
        <f t="shared" si="53"/>
        <v>0.98054360219206305</v>
      </c>
    </row>
    <row r="384" spans="1:18" x14ac:dyDescent="0.2">
      <c r="A384">
        <v>16</v>
      </c>
      <c r="B384" t="s">
        <v>605</v>
      </c>
      <c r="C384">
        <v>21</v>
      </c>
      <c r="D384">
        <v>3408.5590000000002</v>
      </c>
      <c r="E384">
        <v>2964.9360000000001</v>
      </c>
      <c r="F384">
        <v>2961.953</v>
      </c>
      <c r="G384">
        <v>4489.4960000000001</v>
      </c>
      <c r="H384">
        <v>24</v>
      </c>
      <c r="I384">
        <v>37</v>
      </c>
      <c r="J384">
        <v>18</v>
      </c>
      <c r="K384">
        <v>8</v>
      </c>
      <c r="L384">
        <v>-22.834</v>
      </c>
      <c r="M384">
        <v>3292.9259999999999</v>
      </c>
      <c r="N384">
        <v>1</v>
      </c>
      <c r="O384">
        <v>19.991</v>
      </c>
      <c r="P384">
        <f t="shared" si="51"/>
        <v>2.3994</v>
      </c>
      <c r="Q384">
        <f t="shared" si="52"/>
        <v>2.4167999999999998</v>
      </c>
      <c r="R384">
        <f t="shared" si="53"/>
        <v>0.99280039721946378</v>
      </c>
    </row>
    <row r="385" spans="1:22" x14ac:dyDescent="0.2">
      <c r="A385">
        <v>17</v>
      </c>
      <c r="B385" t="s">
        <v>606</v>
      </c>
      <c r="C385">
        <v>23</v>
      </c>
      <c r="D385">
        <v>3119.6849999999999</v>
      </c>
      <c r="E385">
        <v>3831.7220000000002</v>
      </c>
      <c r="F385">
        <v>2618.2779999999998</v>
      </c>
      <c r="G385">
        <v>3834.096</v>
      </c>
      <c r="H385">
        <v>22</v>
      </c>
      <c r="I385">
        <v>33</v>
      </c>
      <c r="J385">
        <v>20</v>
      </c>
      <c r="K385">
        <v>9</v>
      </c>
      <c r="L385">
        <v>-21.800999999999998</v>
      </c>
      <c r="M385">
        <v>3093.5439999999999</v>
      </c>
      <c r="N385">
        <v>1</v>
      </c>
      <c r="O385">
        <v>21.995000000000001</v>
      </c>
      <c r="P385">
        <f t="shared" si="51"/>
        <v>2.6659999999999999</v>
      </c>
      <c r="Q385">
        <f t="shared" si="52"/>
        <v>2.7188999999999997</v>
      </c>
      <c r="R385">
        <f t="shared" si="53"/>
        <v>0.98054360219206305</v>
      </c>
    </row>
    <row r="386" spans="1:22" x14ac:dyDescent="0.2">
      <c r="A386">
        <v>18</v>
      </c>
      <c r="B386" t="s">
        <v>607</v>
      </c>
      <c r="C386">
        <v>22</v>
      </c>
      <c r="D386">
        <v>3032.7310000000002</v>
      </c>
      <c r="E386">
        <v>2501.0030000000002</v>
      </c>
      <c r="F386">
        <v>2498.9699999999998</v>
      </c>
      <c r="G386">
        <v>3539.7069999999999</v>
      </c>
      <c r="H386">
        <v>26</v>
      </c>
      <c r="I386">
        <v>26</v>
      </c>
      <c r="J386">
        <v>19</v>
      </c>
      <c r="K386">
        <v>10</v>
      </c>
      <c r="L386">
        <v>-25.346</v>
      </c>
      <c r="M386">
        <v>3033.3429999999998</v>
      </c>
      <c r="N386">
        <v>1</v>
      </c>
      <c r="O386">
        <v>20.853999999999999</v>
      </c>
      <c r="P386">
        <f t="shared" si="51"/>
        <v>2.5327000000000002</v>
      </c>
      <c r="Q386">
        <f t="shared" si="52"/>
        <v>3.0209999999999999</v>
      </c>
      <c r="R386">
        <f t="shared" si="53"/>
        <v>0.83836477987421387</v>
      </c>
    </row>
    <row r="387" spans="1:22" x14ac:dyDescent="0.2">
      <c r="A387">
        <v>19</v>
      </c>
      <c r="B387" t="s">
        <v>608</v>
      </c>
      <c r="C387">
        <v>31</v>
      </c>
      <c r="D387">
        <v>2955.623</v>
      </c>
      <c r="E387">
        <v>2101.5659999999998</v>
      </c>
      <c r="F387">
        <v>2098.3139999999999</v>
      </c>
      <c r="G387">
        <v>3763.0479999999998</v>
      </c>
      <c r="H387">
        <v>22</v>
      </c>
      <c r="I387">
        <v>15</v>
      </c>
      <c r="J387">
        <v>27</v>
      </c>
      <c r="K387">
        <v>14</v>
      </c>
      <c r="L387">
        <v>-27.408000000000001</v>
      </c>
      <c r="M387">
        <v>2996.1640000000002</v>
      </c>
      <c r="N387">
        <v>1</v>
      </c>
      <c r="O387">
        <v>30.192</v>
      </c>
      <c r="P387">
        <f t="shared" si="51"/>
        <v>3.5991</v>
      </c>
      <c r="Q387">
        <f t="shared" si="52"/>
        <v>4.2294</v>
      </c>
      <c r="R387">
        <f t="shared" si="53"/>
        <v>0.85097176904525462</v>
      </c>
    </row>
    <row r="388" spans="1:22" x14ac:dyDescent="0.2">
      <c r="A388">
        <v>20</v>
      </c>
      <c r="B388" t="s">
        <v>609</v>
      </c>
      <c r="C388">
        <v>21</v>
      </c>
      <c r="D388">
        <v>2288.0540000000001</v>
      </c>
      <c r="E388">
        <v>1684.6220000000001</v>
      </c>
      <c r="F388">
        <v>1599.29</v>
      </c>
      <c r="G388">
        <v>3217.442</v>
      </c>
      <c r="H388">
        <v>25</v>
      </c>
      <c r="I388">
        <v>18</v>
      </c>
      <c r="J388">
        <v>18</v>
      </c>
      <c r="K388">
        <v>9</v>
      </c>
      <c r="L388">
        <v>-25.201000000000001</v>
      </c>
      <c r="M388">
        <v>2237.9609999999998</v>
      </c>
      <c r="N388">
        <v>1</v>
      </c>
      <c r="O388">
        <v>19.733000000000001</v>
      </c>
      <c r="P388">
        <f t="shared" si="51"/>
        <v>2.3994</v>
      </c>
      <c r="Q388">
        <f t="shared" si="52"/>
        <v>2.7188999999999997</v>
      </c>
      <c r="R388">
        <f t="shared" si="53"/>
        <v>0.88248924197285683</v>
      </c>
    </row>
    <row r="389" spans="1:22" x14ac:dyDescent="0.2">
      <c r="A389">
        <v>21</v>
      </c>
      <c r="B389" t="s">
        <v>610</v>
      </c>
      <c r="C389">
        <v>19</v>
      </c>
      <c r="D389">
        <v>2429.7950000000001</v>
      </c>
      <c r="E389">
        <v>2341.29</v>
      </c>
      <c r="F389">
        <v>2127.8200000000002</v>
      </c>
      <c r="G389">
        <v>2871.3359999999998</v>
      </c>
      <c r="H389">
        <v>27</v>
      </c>
      <c r="I389">
        <v>21</v>
      </c>
      <c r="J389">
        <v>16</v>
      </c>
      <c r="K389">
        <v>8</v>
      </c>
      <c r="L389">
        <v>-26.565000000000001</v>
      </c>
      <c r="M389">
        <v>2391.1669999999999</v>
      </c>
      <c r="N389">
        <v>1</v>
      </c>
      <c r="O389">
        <v>17.666</v>
      </c>
      <c r="P389">
        <f t="shared" si="51"/>
        <v>2.1328</v>
      </c>
      <c r="Q389">
        <f t="shared" si="52"/>
        <v>2.4167999999999998</v>
      </c>
      <c r="R389">
        <f t="shared" si="53"/>
        <v>0.88248924197285672</v>
      </c>
    </row>
    <row r="390" spans="1:22" x14ac:dyDescent="0.2">
      <c r="A390">
        <v>22</v>
      </c>
      <c r="B390" t="s">
        <v>611</v>
      </c>
      <c r="C390">
        <v>15</v>
      </c>
      <c r="D390">
        <v>3665.9479999999999</v>
      </c>
      <c r="E390">
        <v>2820.201</v>
      </c>
      <c r="F390">
        <v>2816.7370000000001</v>
      </c>
      <c r="G390">
        <v>4590.2889999999998</v>
      </c>
      <c r="H390">
        <v>16</v>
      </c>
      <c r="I390">
        <v>7</v>
      </c>
      <c r="J390">
        <v>12</v>
      </c>
      <c r="K390">
        <v>7</v>
      </c>
      <c r="L390">
        <v>-30.256</v>
      </c>
      <c r="M390">
        <v>3445.6489999999999</v>
      </c>
      <c r="N390">
        <v>1</v>
      </c>
      <c r="O390">
        <v>14.109</v>
      </c>
      <c r="P390">
        <f t="shared" si="51"/>
        <v>1.5996000000000001</v>
      </c>
      <c r="Q390">
        <f t="shared" si="52"/>
        <v>2.1147</v>
      </c>
      <c r="R390">
        <f t="shared" si="53"/>
        <v>0.75641935026244866</v>
      </c>
    </row>
    <row r="391" spans="1:22" x14ac:dyDescent="0.2">
      <c r="A391">
        <v>23</v>
      </c>
      <c r="B391" t="s">
        <v>612</v>
      </c>
      <c r="C391">
        <v>24</v>
      </c>
      <c r="D391">
        <v>2379.154</v>
      </c>
      <c r="E391">
        <v>1976.22</v>
      </c>
      <c r="F391">
        <v>1974.2170000000001</v>
      </c>
      <c r="G391">
        <v>2999.4549999999999</v>
      </c>
      <c r="H391">
        <v>21</v>
      </c>
      <c r="I391">
        <v>11</v>
      </c>
      <c r="J391">
        <v>20</v>
      </c>
      <c r="K391">
        <v>11</v>
      </c>
      <c r="L391">
        <v>-26.565000000000001</v>
      </c>
      <c r="M391">
        <v>2309.3040000000001</v>
      </c>
      <c r="N391">
        <v>1</v>
      </c>
      <c r="O391">
        <v>22.706</v>
      </c>
      <c r="P391">
        <f t="shared" si="51"/>
        <v>2.6659999999999999</v>
      </c>
      <c r="Q391">
        <f t="shared" si="52"/>
        <v>3.3230999999999997</v>
      </c>
      <c r="R391">
        <f t="shared" si="53"/>
        <v>0.80226294724805158</v>
      </c>
      <c r="S391">
        <v>23</v>
      </c>
      <c r="V391">
        <v>1</v>
      </c>
    </row>
    <row r="392" spans="1:22" x14ac:dyDescent="0.2">
      <c r="A392" t="s">
        <v>613</v>
      </c>
      <c r="P392">
        <f t="shared" ref="P392:P414" si="54">J392*0.1333</f>
        <v>0</v>
      </c>
      <c r="Q392">
        <f t="shared" ref="Q392:Q414" si="55">K392*0.3021</f>
        <v>0</v>
      </c>
      <c r="R392" t="e">
        <f t="shared" ref="R392:R414" si="56">P392/Q392</f>
        <v>#DIV/0!</v>
      </c>
    </row>
    <row r="393" spans="1:22" x14ac:dyDescent="0.2">
      <c r="A393">
        <v>1</v>
      </c>
      <c r="B393" t="s">
        <v>614</v>
      </c>
      <c r="C393">
        <v>18</v>
      </c>
      <c r="D393">
        <v>4625.0410000000002</v>
      </c>
      <c r="E393">
        <v>5760.48</v>
      </c>
      <c r="F393">
        <v>2616.895</v>
      </c>
      <c r="G393">
        <v>5766.6310000000003</v>
      </c>
      <c r="H393">
        <v>30</v>
      </c>
      <c r="I393">
        <v>118</v>
      </c>
      <c r="J393">
        <v>14</v>
      </c>
      <c r="K393">
        <v>10</v>
      </c>
      <c r="L393">
        <v>-37.569000000000003</v>
      </c>
      <c r="M393">
        <v>4784.6679999999997</v>
      </c>
      <c r="N393">
        <v>1</v>
      </c>
      <c r="O393">
        <v>17.167000000000002</v>
      </c>
      <c r="P393">
        <f t="shared" si="54"/>
        <v>1.8662000000000001</v>
      </c>
      <c r="Q393">
        <f t="shared" si="55"/>
        <v>3.0209999999999999</v>
      </c>
      <c r="R393">
        <f t="shared" si="56"/>
        <v>0.61774246938099975</v>
      </c>
    </row>
    <row r="394" spans="1:22" x14ac:dyDescent="0.2">
      <c r="A394">
        <v>2</v>
      </c>
      <c r="B394" t="s">
        <v>615</v>
      </c>
      <c r="C394">
        <v>26</v>
      </c>
      <c r="D394">
        <v>3192.3020000000001</v>
      </c>
      <c r="E394">
        <v>2607.5219999999999</v>
      </c>
      <c r="F394">
        <v>2498.1770000000001</v>
      </c>
      <c r="G394">
        <v>4571.6859999999997</v>
      </c>
      <c r="H394">
        <v>20</v>
      </c>
      <c r="I394">
        <v>118</v>
      </c>
      <c r="J394">
        <v>22</v>
      </c>
      <c r="K394">
        <v>11</v>
      </c>
      <c r="L394">
        <v>-26.565000000000001</v>
      </c>
      <c r="M394">
        <v>3109.7089999999998</v>
      </c>
      <c r="N394">
        <v>1</v>
      </c>
      <c r="O394">
        <v>24.821999999999999</v>
      </c>
      <c r="P394">
        <f t="shared" si="54"/>
        <v>2.9325999999999999</v>
      </c>
      <c r="Q394">
        <f t="shared" si="55"/>
        <v>3.3230999999999997</v>
      </c>
      <c r="R394">
        <f t="shared" si="56"/>
        <v>0.88248924197285672</v>
      </c>
    </row>
    <row r="395" spans="1:22" x14ac:dyDescent="0.2">
      <c r="A395">
        <v>3</v>
      </c>
      <c r="B395" t="s">
        <v>616</v>
      </c>
      <c r="C395">
        <v>19</v>
      </c>
      <c r="D395">
        <v>2960.7109999999998</v>
      </c>
      <c r="E395">
        <v>1806.731</v>
      </c>
      <c r="F395">
        <v>1803.0029999999999</v>
      </c>
      <c r="G395">
        <v>3711.8220000000001</v>
      </c>
      <c r="H395">
        <v>27</v>
      </c>
      <c r="I395">
        <v>111</v>
      </c>
      <c r="J395">
        <v>17</v>
      </c>
      <c r="K395">
        <v>7</v>
      </c>
      <c r="L395">
        <v>-25.201000000000001</v>
      </c>
      <c r="M395">
        <v>3115.9470000000001</v>
      </c>
      <c r="N395">
        <v>1</v>
      </c>
      <c r="O395">
        <v>18.209</v>
      </c>
      <c r="P395">
        <f t="shared" si="54"/>
        <v>2.2661000000000002</v>
      </c>
      <c r="Q395">
        <f t="shared" si="55"/>
        <v>2.1147</v>
      </c>
      <c r="R395">
        <f t="shared" si="56"/>
        <v>1.0715940795384689</v>
      </c>
    </row>
    <row r="396" spans="1:22" x14ac:dyDescent="0.2">
      <c r="A396">
        <v>4</v>
      </c>
      <c r="B396" t="s">
        <v>617</v>
      </c>
      <c r="C396">
        <v>32</v>
      </c>
      <c r="D396">
        <v>2857.03</v>
      </c>
      <c r="E396">
        <v>2342.7649999999999</v>
      </c>
      <c r="F396">
        <v>2075.0790000000002</v>
      </c>
      <c r="G396">
        <v>4398.0469999999996</v>
      </c>
      <c r="H396">
        <v>16</v>
      </c>
      <c r="I396">
        <v>109</v>
      </c>
      <c r="J396">
        <v>28</v>
      </c>
      <c r="K396">
        <v>13</v>
      </c>
      <c r="L396">
        <v>-24.905000000000001</v>
      </c>
      <c r="M396">
        <v>2620.2429999999999</v>
      </c>
      <c r="N396">
        <v>1</v>
      </c>
      <c r="O396">
        <v>30.568999999999999</v>
      </c>
      <c r="P396">
        <f t="shared" si="54"/>
        <v>3.7324000000000002</v>
      </c>
      <c r="Q396">
        <f t="shared" si="55"/>
        <v>3.9272999999999998</v>
      </c>
      <c r="R396">
        <f t="shared" si="56"/>
        <v>0.95037302981692262</v>
      </c>
    </row>
    <row r="397" spans="1:22" x14ac:dyDescent="0.2">
      <c r="A397">
        <v>5</v>
      </c>
      <c r="B397" t="s">
        <v>618</v>
      </c>
      <c r="C397">
        <v>27</v>
      </c>
      <c r="D397">
        <v>2825.8339999999998</v>
      </c>
      <c r="E397">
        <v>1950.799</v>
      </c>
      <c r="F397">
        <v>1947.1020000000001</v>
      </c>
      <c r="G397">
        <v>3840.1729999999998</v>
      </c>
      <c r="H397">
        <v>19</v>
      </c>
      <c r="I397">
        <v>103</v>
      </c>
      <c r="J397">
        <v>23</v>
      </c>
      <c r="K397">
        <v>11</v>
      </c>
      <c r="L397">
        <v>-25.56</v>
      </c>
      <c r="M397">
        <v>2936.5050000000001</v>
      </c>
      <c r="N397">
        <v>1</v>
      </c>
      <c r="O397">
        <v>25.655999999999999</v>
      </c>
      <c r="P397">
        <f t="shared" si="54"/>
        <v>3.0659000000000001</v>
      </c>
      <c r="Q397">
        <f t="shared" si="55"/>
        <v>3.3230999999999997</v>
      </c>
      <c r="R397">
        <f t="shared" si="56"/>
        <v>0.9226023893352594</v>
      </c>
    </row>
    <row r="398" spans="1:22" x14ac:dyDescent="0.2">
      <c r="A398">
        <v>6</v>
      </c>
      <c r="B398" t="s">
        <v>619</v>
      </c>
      <c r="C398">
        <v>30</v>
      </c>
      <c r="D398">
        <v>2651.2449999999999</v>
      </c>
      <c r="E398">
        <v>1919.7660000000001</v>
      </c>
      <c r="F398">
        <v>1799.568</v>
      </c>
      <c r="G398">
        <v>3462.8409999999999</v>
      </c>
      <c r="H398">
        <v>20</v>
      </c>
      <c r="I398">
        <v>99</v>
      </c>
      <c r="J398">
        <v>27</v>
      </c>
      <c r="K398">
        <v>12</v>
      </c>
      <c r="L398">
        <v>-24.774999999999999</v>
      </c>
      <c r="M398">
        <v>2848.8890000000001</v>
      </c>
      <c r="N398">
        <v>1</v>
      </c>
      <c r="O398">
        <v>29.228999999999999</v>
      </c>
      <c r="P398">
        <f t="shared" si="54"/>
        <v>3.5991</v>
      </c>
      <c r="Q398">
        <f t="shared" si="55"/>
        <v>3.6251999999999995</v>
      </c>
      <c r="R398">
        <f t="shared" si="56"/>
        <v>0.99280039721946389</v>
      </c>
    </row>
    <row r="399" spans="1:22" x14ac:dyDescent="0.2">
      <c r="A399">
        <v>7</v>
      </c>
      <c r="B399" t="s">
        <v>620</v>
      </c>
      <c r="C399">
        <v>25</v>
      </c>
      <c r="D399">
        <v>2598.5070000000001</v>
      </c>
      <c r="E399">
        <v>2105.7950000000001</v>
      </c>
      <c r="F399">
        <v>1803.0219999999999</v>
      </c>
      <c r="G399">
        <v>3626.7849999999999</v>
      </c>
      <c r="H399">
        <v>22</v>
      </c>
      <c r="I399">
        <v>95</v>
      </c>
      <c r="J399">
        <v>22</v>
      </c>
      <c r="K399">
        <v>10</v>
      </c>
      <c r="L399">
        <v>-24.443999999999999</v>
      </c>
      <c r="M399">
        <v>2644.4369999999999</v>
      </c>
      <c r="N399">
        <v>1</v>
      </c>
      <c r="O399">
        <v>24.013999999999999</v>
      </c>
      <c r="P399">
        <f t="shared" si="54"/>
        <v>2.9325999999999999</v>
      </c>
      <c r="Q399">
        <f t="shared" si="55"/>
        <v>3.0209999999999999</v>
      </c>
      <c r="R399">
        <f t="shared" si="56"/>
        <v>0.9707381661701423</v>
      </c>
    </row>
    <row r="400" spans="1:22" x14ac:dyDescent="0.2">
      <c r="A400">
        <v>8</v>
      </c>
      <c r="B400" t="s">
        <v>621</v>
      </c>
      <c r="C400">
        <v>31</v>
      </c>
      <c r="D400">
        <v>2540.491</v>
      </c>
      <c r="E400">
        <v>2004.615</v>
      </c>
      <c r="F400">
        <v>1819.31</v>
      </c>
      <c r="G400">
        <v>4025.7330000000002</v>
      </c>
      <c r="H400">
        <v>16</v>
      </c>
      <c r="I400">
        <v>89</v>
      </c>
      <c r="J400">
        <v>27</v>
      </c>
      <c r="K400">
        <v>12</v>
      </c>
      <c r="L400">
        <v>-23.962</v>
      </c>
      <c r="M400">
        <v>2356.415</v>
      </c>
      <c r="N400">
        <v>1</v>
      </c>
      <c r="O400">
        <v>29.614999999999998</v>
      </c>
      <c r="P400">
        <f t="shared" si="54"/>
        <v>3.5991</v>
      </c>
      <c r="Q400">
        <f t="shared" si="55"/>
        <v>3.6251999999999995</v>
      </c>
      <c r="R400">
        <f t="shared" si="56"/>
        <v>0.99280039721946389</v>
      </c>
    </row>
    <row r="401" spans="1:22" x14ac:dyDescent="0.2">
      <c r="A401">
        <v>9</v>
      </c>
      <c r="B401" t="s">
        <v>622</v>
      </c>
      <c r="C401">
        <v>18</v>
      </c>
      <c r="D401">
        <v>2509.3989999999999</v>
      </c>
      <c r="E401">
        <v>2725.433</v>
      </c>
      <c r="F401">
        <v>1784.6310000000001</v>
      </c>
      <c r="G401">
        <v>3010.308</v>
      </c>
      <c r="H401">
        <v>26</v>
      </c>
      <c r="I401">
        <v>80</v>
      </c>
      <c r="J401">
        <v>15</v>
      </c>
      <c r="K401">
        <v>7</v>
      </c>
      <c r="L401">
        <v>-26.565000000000001</v>
      </c>
      <c r="M401">
        <v>2674.2170000000001</v>
      </c>
      <c r="N401">
        <v>1</v>
      </c>
      <c r="O401">
        <v>16.925000000000001</v>
      </c>
      <c r="P401">
        <f t="shared" si="54"/>
        <v>1.9995000000000001</v>
      </c>
      <c r="Q401">
        <f t="shared" si="55"/>
        <v>2.1147</v>
      </c>
      <c r="R401">
        <f t="shared" si="56"/>
        <v>0.94552418782806069</v>
      </c>
    </row>
    <row r="402" spans="1:22" x14ac:dyDescent="0.2">
      <c r="A402">
        <v>10</v>
      </c>
      <c r="B402" t="s">
        <v>623</v>
      </c>
      <c r="C402">
        <v>18</v>
      </c>
      <c r="D402">
        <v>2218.9009999999998</v>
      </c>
      <c r="E402">
        <v>2111.4340000000002</v>
      </c>
      <c r="F402">
        <v>1530.4739999999999</v>
      </c>
      <c r="G402">
        <v>2764.7130000000002</v>
      </c>
      <c r="H402">
        <v>19</v>
      </c>
      <c r="I402">
        <v>77</v>
      </c>
      <c r="J402">
        <v>15</v>
      </c>
      <c r="K402">
        <v>9</v>
      </c>
      <c r="L402">
        <v>-32.734999999999999</v>
      </c>
      <c r="M402">
        <v>2226.2069999999999</v>
      </c>
      <c r="N402">
        <v>1</v>
      </c>
      <c r="O402">
        <v>17.036000000000001</v>
      </c>
      <c r="P402">
        <f t="shared" si="54"/>
        <v>1.9995000000000001</v>
      </c>
      <c r="Q402">
        <f t="shared" si="55"/>
        <v>2.7188999999999997</v>
      </c>
      <c r="R402">
        <f t="shared" si="56"/>
        <v>0.73540770164404734</v>
      </c>
    </row>
    <row r="403" spans="1:22" x14ac:dyDescent="0.2">
      <c r="A403">
        <v>11</v>
      </c>
      <c r="B403" t="s">
        <v>624</v>
      </c>
      <c r="C403">
        <v>25</v>
      </c>
      <c r="D403">
        <v>2076.9119999999998</v>
      </c>
      <c r="E403">
        <v>2271.0749999999998</v>
      </c>
      <c r="F403">
        <v>1753.4079999999999</v>
      </c>
      <c r="G403">
        <v>2407.8409999999999</v>
      </c>
      <c r="H403">
        <v>17</v>
      </c>
      <c r="I403">
        <v>74</v>
      </c>
      <c r="J403">
        <v>21</v>
      </c>
      <c r="K403">
        <v>12</v>
      </c>
      <c r="L403">
        <v>-29.745000000000001</v>
      </c>
      <c r="M403">
        <v>2075.7420000000002</v>
      </c>
      <c r="N403">
        <v>1</v>
      </c>
      <c r="O403">
        <v>24.332000000000001</v>
      </c>
      <c r="P403">
        <f t="shared" si="54"/>
        <v>2.7993000000000001</v>
      </c>
      <c r="Q403">
        <f t="shared" si="55"/>
        <v>3.6251999999999995</v>
      </c>
      <c r="R403">
        <f t="shared" si="56"/>
        <v>0.77217808672624977</v>
      </c>
    </row>
    <row r="404" spans="1:22" x14ac:dyDescent="0.2">
      <c r="A404">
        <v>12</v>
      </c>
      <c r="B404" t="s">
        <v>625</v>
      </c>
      <c r="C404">
        <v>25</v>
      </c>
      <c r="D404">
        <v>2690.4409999999998</v>
      </c>
      <c r="E404">
        <v>1755.2090000000001</v>
      </c>
      <c r="F404">
        <v>1751.4929999999999</v>
      </c>
      <c r="G404">
        <v>3654.2629999999999</v>
      </c>
      <c r="H404">
        <v>13</v>
      </c>
      <c r="I404">
        <v>71</v>
      </c>
      <c r="J404">
        <v>22</v>
      </c>
      <c r="K404">
        <v>11</v>
      </c>
      <c r="L404">
        <v>-27.646000000000001</v>
      </c>
      <c r="M404">
        <v>2590.3009999999999</v>
      </c>
      <c r="N404">
        <v>1</v>
      </c>
      <c r="O404">
        <v>24.298999999999999</v>
      </c>
      <c r="P404">
        <f t="shared" si="54"/>
        <v>2.9325999999999999</v>
      </c>
      <c r="Q404">
        <f t="shared" si="55"/>
        <v>3.3230999999999997</v>
      </c>
      <c r="R404">
        <f t="shared" si="56"/>
        <v>0.88248924197285672</v>
      </c>
    </row>
    <row r="405" spans="1:22" x14ac:dyDescent="0.2">
      <c r="A405">
        <v>13</v>
      </c>
      <c r="B405" t="s">
        <v>626</v>
      </c>
      <c r="C405">
        <v>20</v>
      </c>
      <c r="D405">
        <v>2388.855</v>
      </c>
      <c r="E405">
        <v>1739.385</v>
      </c>
      <c r="F405">
        <v>1736.971</v>
      </c>
      <c r="G405">
        <v>2972.48</v>
      </c>
      <c r="H405">
        <v>15</v>
      </c>
      <c r="I405">
        <v>62</v>
      </c>
      <c r="J405">
        <v>16</v>
      </c>
      <c r="K405">
        <v>10</v>
      </c>
      <c r="L405">
        <v>-32.005000000000003</v>
      </c>
      <c r="M405">
        <v>2388.9169999999999</v>
      </c>
      <c r="N405">
        <v>1</v>
      </c>
      <c r="O405">
        <v>18.835999999999999</v>
      </c>
      <c r="P405">
        <f t="shared" si="54"/>
        <v>2.1328</v>
      </c>
      <c r="Q405">
        <f t="shared" si="55"/>
        <v>3.0209999999999999</v>
      </c>
      <c r="R405">
        <f t="shared" si="56"/>
        <v>0.70599139357828533</v>
      </c>
    </row>
    <row r="406" spans="1:22" x14ac:dyDescent="0.2">
      <c r="A406">
        <v>14</v>
      </c>
      <c r="B406" t="s">
        <v>627</v>
      </c>
      <c r="C406">
        <v>24</v>
      </c>
      <c r="D406">
        <v>2364.2640000000001</v>
      </c>
      <c r="E406">
        <v>2656.7379999999998</v>
      </c>
      <c r="F406">
        <v>1739.9459999999999</v>
      </c>
      <c r="G406">
        <v>3084.924</v>
      </c>
      <c r="H406">
        <v>12</v>
      </c>
      <c r="I406">
        <v>60</v>
      </c>
      <c r="J406">
        <v>19</v>
      </c>
      <c r="K406">
        <v>12</v>
      </c>
      <c r="L406">
        <v>-30.963999999999999</v>
      </c>
      <c r="M406">
        <v>2494.723</v>
      </c>
      <c r="N406">
        <v>1</v>
      </c>
      <c r="O406">
        <v>22.667000000000002</v>
      </c>
      <c r="P406">
        <f t="shared" si="54"/>
        <v>2.5327000000000002</v>
      </c>
      <c r="Q406">
        <f t="shared" si="55"/>
        <v>3.6251999999999995</v>
      </c>
      <c r="R406">
        <f t="shared" si="56"/>
        <v>0.69863731656184502</v>
      </c>
    </row>
    <row r="407" spans="1:22" x14ac:dyDescent="0.2">
      <c r="A407">
        <v>15</v>
      </c>
      <c r="B407" t="s">
        <v>628</v>
      </c>
      <c r="C407">
        <v>22</v>
      </c>
      <c r="D407">
        <v>2405.2399999999998</v>
      </c>
      <c r="E407">
        <v>2312.3609999999999</v>
      </c>
      <c r="F407">
        <v>1932.0129999999999</v>
      </c>
      <c r="G407">
        <v>3019.9369999999999</v>
      </c>
      <c r="H407">
        <v>10</v>
      </c>
      <c r="I407">
        <v>55</v>
      </c>
      <c r="J407">
        <v>18</v>
      </c>
      <c r="K407">
        <v>10</v>
      </c>
      <c r="L407">
        <v>-31.43</v>
      </c>
      <c r="M407">
        <v>2311.4780000000001</v>
      </c>
      <c r="N407">
        <v>1</v>
      </c>
      <c r="O407">
        <v>20.983000000000001</v>
      </c>
      <c r="P407">
        <f t="shared" si="54"/>
        <v>2.3994</v>
      </c>
      <c r="Q407">
        <f t="shared" si="55"/>
        <v>3.0209999999999999</v>
      </c>
      <c r="R407">
        <f t="shared" si="56"/>
        <v>0.79424031777557103</v>
      </c>
    </row>
    <row r="408" spans="1:22" x14ac:dyDescent="0.2">
      <c r="A408">
        <v>16</v>
      </c>
      <c r="B408" t="s">
        <v>629</v>
      </c>
      <c r="C408">
        <v>25</v>
      </c>
      <c r="D408">
        <v>2014.479</v>
      </c>
      <c r="E408">
        <v>1607.5350000000001</v>
      </c>
      <c r="F408">
        <v>1605.6990000000001</v>
      </c>
      <c r="G408">
        <v>2545.8820000000001</v>
      </c>
      <c r="H408">
        <v>11</v>
      </c>
      <c r="I408">
        <v>50</v>
      </c>
      <c r="J408">
        <v>20</v>
      </c>
      <c r="K408">
        <v>13</v>
      </c>
      <c r="L408">
        <v>-34.991999999999997</v>
      </c>
      <c r="M408">
        <v>1962.902</v>
      </c>
      <c r="N408">
        <v>1</v>
      </c>
      <c r="O408">
        <v>24.084</v>
      </c>
      <c r="P408">
        <f t="shared" si="54"/>
        <v>2.6659999999999999</v>
      </c>
      <c r="Q408">
        <f t="shared" si="55"/>
        <v>3.9272999999999998</v>
      </c>
      <c r="R408">
        <f t="shared" si="56"/>
        <v>0.67883787844065901</v>
      </c>
    </row>
    <row r="409" spans="1:22" x14ac:dyDescent="0.2">
      <c r="A409">
        <v>17</v>
      </c>
      <c r="B409" t="s">
        <v>630</v>
      </c>
      <c r="C409">
        <v>21</v>
      </c>
      <c r="D409">
        <v>2194.9589999999998</v>
      </c>
      <c r="E409">
        <v>1615.3579999999999</v>
      </c>
      <c r="F409">
        <v>1613.38</v>
      </c>
      <c r="G409">
        <v>2626.3069999999998</v>
      </c>
      <c r="H409">
        <v>10</v>
      </c>
      <c r="I409">
        <v>45</v>
      </c>
      <c r="J409">
        <v>17</v>
      </c>
      <c r="K409">
        <v>10</v>
      </c>
      <c r="L409">
        <v>-32.905000000000001</v>
      </c>
      <c r="M409">
        <v>2226.2739999999999</v>
      </c>
      <c r="N409">
        <v>1</v>
      </c>
      <c r="O409">
        <v>19.61</v>
      </c>
      <c r="P409">
        <f t="shared" si="54"/>
        <v>2.2661000000000002</v>
      </c>
      <c r="Q409">
        <f t="shared" si="55"/>
        <v>3.0209999999999999</v>
      </c>
      <c r="R409">
        <f t="shared" si="56"/>
        <v>0.75011585567692829</v>
      </c>
    </row>
    <row r="410" spans="1:22" x14ac:dyDescent="0.2">
      <c r="A410">
        <v>18</v>
      </c>
      <c r="B410" t="s">
        <v>631</v>
      </c>
      <c r="C410">
        <v>23</v>
      </c>
      <c r="D410">
        <v>2260.154</v>
      </c>
      <c r="E410">
        <v>2033.558</v>
      </c>
      <c r="F410">
        <v>2032.7159999999999</v>
      </c>
      <c r="G410">
        <v>2463.6909999999998</v>
      </c>
      <c r="H410">
        <v>10</v>
      </c>
      <c r="I410">
        <v>39</v>
      </c>
      <c r="J410">
        <v>20</v>
      </c>
      <c r="K410">
        <v>9</v>
      </c>
      <c r="L410">
        <v>-24.228000000000002</v>
      </c>
      <c r="M410">
        <v>2282.567</v>
      </c>
      <c r="N410">
        <v>1</v>
      </c>
      <c r="O410">
        <v>22.084</v>
      </c>
      <c r="P410">
        <f t="shared" si="54"/>
        <v>2.6659999999999999</v>
      </c>
      <c r="Q410">
        <f t="shared" si="55"/>
        <v>2.7188999999999997</v>
      </c>
      <c r="R410">
        <f t="shared" si="56"/>
        <v>0.98054360219206305</v>
      </c>
    </row>
    <row r="411" spans="1:22" x14ac:dyDescent="0.2">
      <c r="A411">
        <v>19</v>
      </c>
      <c r="B411" t="s">
        <v>632</v>
      </c>
      <c r="C411">
        <v>21</v>
      </c>
      <c r="D411">
        <v>2009.799</v>
      </c>
      <c r="E411">
        <v>1536.279</v>
      </c>
      <c r="F411">
        <v>1534.4349999999999</v>
      </c>
      <c r="G411">
        <v>2478.3679999999999</v>
      </c>
      <c r="H411">
        <v>11</v>
      </c>
      <c r="I411">
        <v>33</v>
      </c>
      <c r="J411">
        <v>17</v>
      </c>
      <c r="K411">
        <v>11</v>
      </c>
      <c r="L411">
        <v>-32.905000000000001</v>
      </c>
      <c r="M411">
        <v>2036.7840000000001</v>
      </c>
      <c r="N411">
        <v>1</v>
      </c>
      <c r="O411">
        <v>20.109000000000002</v>
      </c>
      <c r="P411">
        <f t="shared" si="54"/>
        <v>2.2661000000000002</v>
      </c>
      <c r="Q411">
        <f t="shared" si="55"/>
        <v>3.3230999999999997</v>
      </c>
      <c r="R411">
        <f t="shared" si="56"/>
        <v>0.68192350516084388</v>
      </c>
    </row>
    <row r="412" spans="1:22" x14ac:dyDescent="0.2">
      <c r="A412">
        <v>20</v>
      </c>
      <c r="B412" t="s">
        <v>633</v>
      </c>
      <c r="C412">
        <v>20</v>
      </c>
      <c r="D412">
        <v>2206.9319999999998</v>
      </c>
      <c r="E412">
        <v>2616.404</v>
      </c>
      <c r="F412">
        <v>1804.203</v>
      </c>
      <c r="G412">
        <v>2651.1419999999998</v>
      </c>
      <c r="H412">
        <v>9</v>
      </c>
      <c r="I412">
        <v>30</v>
      </c>
      <c r="J412">
        <v>15</v>
      </c>
      <c r="K412">
        <v>11</v>
      </c>
      <c r="L412">
        <v>-38.659999999999997</v>
      </c>
      <c r="M412">
        <v>2194.8879999999999</v>
      </c>
      <c r="N412">
        <v>1</v>
      </c>
      <c r="O412">
        <v>18.8</v>
      </c>
      <c r="P412">
        <f t="shared" si="54"/>
        <v>1.9995000000000001</v>
      </c>
      <c r="Q412">
        <f t="shared" si="55"/>
        <v>3.3230999999999997</v>
      </c>
      <c r="R412">
        <f t="shared" si="56"/>
        <v>0.60169721043603874</v>
      </c>
    </row>
    <row r="413" spans="1:22" x14ac:dyDescent="0.2">
      <c r="A413">
        <v>21</v>
      </c>
      <c r="B413" t="s">
        <v>634</v>
      </c>
      <c r="C413">
        <v>25</v>
      </c>
      <c r="D413">
        <v>2049.607</v>
      </c>
      <c r="E413">
        <v>1680.3109999999999</v>
      </c>
      <c r="F413">
        <v>1678.549</v>
      </c>
      <c r="G413">
        <v>2581.0990000000002</v>
      </c>
      <c r="H413">
        <v>10</v>
      </c>
      <c r="I413">
        <v>21</v>
      </c>
      <c r="J413">
        <v>22</v>
      </c>
      <c r="K413">
        <v>10</v>
      </c>
      <c r="L413">
        <v>-25.463000000000001</v>
      </c>
      <c r="M413">
        <v>1920.251</v>
      </c>
      <c r="N413">
        <v>1</v>
      </c>
      <c r="O413">
        <v>23.641999999999999</v>
      </c>
      <c r="P413">
        <f t="shared" si="54"/>
        <v>2.9325999999999999</v>
      </c>
      <c r="Q413">
        <f t="shared" si="55"/>
        <v>3.0209999999999999</v>
      </c>
      <c r="R413">
        <f t="shared" si="56"/>
        <v>0.9707381661701423</v>
      </c>
    </row>
    <row r="414" spans="1:22" x14ac:dyDescent="0.2">
      <c r="A414">
        <v>22</v>
      </c>
      <c r="B414" t="s">
        <v>635</v>
      </c>
      <c r="C414">
        <v>18</v>
      </c>
      <c r="D414">
        <v>2418.674</v>
      </c>
      <c r="E414">
        <v>2427.511</v>
      </c>
      <c r="F414">
        <v>2031.1479999999999</v>
      </c>
      <c r="G414">
        <v>2846.1590000000001</v>
      </c>
      <c r="H414">
        <v>7</v>
      </c>
      <c r="I414">
        <v>8</v>
      </c>
      <c r="J414">
        <v>14</v>
      </c>
      <c r="K414">
        <v>9</v>
      </c>
      <c r="L414">
        <v>-30.963999999999999</v>
      </c>
      <c r="M414">
        <v>2426.5230000000001</v>
      </c>
      <c r="N414">
        <v>1</v>
      </c>
      <c r="O414">
        <v>16.837</v>
      </c>
      <c r="P414">
        <f t="shared" si="54"/>
        <v>1.8662000000000001</v>
      </c>
      <c r="Q414">
        <f t="shared" si="55"/>
        <v>2.7188999999999997</v>
      </c>
      <c r="R414">
        <f t="shared" si="56"/>
        <v>0.68638052153444418</v>
      </c>
      <c r="S414">
        <v>22</v>
      </c>
      <c r="V414">
        <v>1</v>
      </c>
    </row>
    <row r="415" spans="1:22" x14ac:dyDescent="0.2">
      <c r="A415" t="s">
        <v>636</v>
      </c>
      <c r="P415">
        <f t="shared" ref="P415:P431" si="57">J415*0.1333</f>
        <v>0</v>
      </c>
      <c r="Q415">
        <f t="shared" ref="Q415:Q431" si="58">K415*0.3021</f>
        <v>0</v>
      </c>
      <c r="R415" t="e">
        <f t="shared" ref="R415:R431" si="59">P415/Q415</f>
        <v>#DIV/0!</v>
      </c>
    </row>
    <row r="416" spans="1:22" x14ac:dyDescent="0.2">
      <c r="A416">
        <v>1</v>
      </c>
      <c r="B416" t="s">
        <v>637</v>
      </c>
      <c r="C416">
        <v>26</v>
      </c>
      <c r="D416">
        <v>4099.7439999999997</v>
      </c>
      <c r="E416">
        <v>3032.2829999999999</v>
      </c>
      <c r="F416">
        <v>3027.183</v>
      </c>
      <c r="G416">
        <v>5638.7470000000003</v>
      </c>
      <c r="H416">
        <v>29</v>
      </c>
      <c r="I416">
        <v>116</v>
      </c>
      <c r="J416">
        <v>24</v>
      </c>
      <c r="K416">
        <v>9</v>
      </c>
      <c r="L416">
        <v>-21.370999999999999</v>
      </c>
      <c r="M416">
        <v>3840.5309999999999</v>
      </c>
      <c r="N416">
        <v>1</v>
      </c>
      <c r="O416">
        <v>25.146999999999998</v>
      </c>
      <c r="P416">
        <f t="shared" si="57"/>
        <v>3.1992000000000003</v>
      </c>
      <c r="Q416">
        <f t="shared" si="58"/>
        <v>2.7188999999999997</v>
      </c>
      <c r="R416">
        <f t="shared" si="59"/>
        <v>1.1766523226304757</v>
      </c>
    </row>
    <row r="417" spans="1:22" x14ac:dyDescent="0.2">
      <c r="A417">
        <v>2</v>
      </c>
      <c r="B417" t="s">
        <v>638</v>
      </c>
      <c r="C417">
        <v>27</v>
      </c>
      <c r="D417">
        <v>3117.5239999999999</v>
      </c>
      <c r="E417">
        <v>2711.3989999999999</v>
      </c>
      <c r="F417">
        <v>2702.7559999999999</v>
      </c>
      <c r="G417">
        <v>4177.9049999999997</v>
      </c>
      <c r="H417">
        <v>26</v>
      </c>
      <c r="I417">
        <v>114</v>
      </c>
      <c r="J417">
        <v>24</v>
      </c>
      <c r="K417">
        <v>9</v>
      </c>
      <c r="L417">
        <v>-18.434999999999999</v>
      </c>
      <c r="M417">
        <v>2929.6320000000001</v>
      </c>
      <c r="N417">
        <v>1</v>
      </c>
      <c r="O417">
        <v>25.516999999999999</v>
      </c>
      <c r="P417">
        <f t="shared" si="57"/>
        <v>3.1992000000000003</v>
      </c>
      <c r="Q417">
        <f t="shared" si="58"/>
        <v>2.7188999999999997</v>
      </c>
      <c r="R417">
        <f t="shared" si="59"/>
        <v>1.1766523226304757</v>
      </c>
    </row>
    <row r="418" spans="1:22" x14ac:dyDescent="0.2">
      <c r="A418">
        <v>3</v>
      </c>
      <c r="B418" t="s">
        <v>639</v>
      </c>
      <c r="C418">
        <v>37</v>
      </c>
      <c r="D418">
        <v>2849.4659999999999</v>
      </c>
      <c r="E418">
        <v>2055.7750000000001</v>
      </c>
      <c r="F418">
        <v>2039.7360000000001</v>
      </c>
      <c r="G418">
        <v>3682.1950000000002</v>
      </c>
      <c r="H418">
        <v>15</v>
      </c>
      <c r="I418">
        <v>115</v>
      </c>
      <c r="J418">
        <v>33</v>
      </c>
      <c r="K418">
        <v>12</v>
      </c>
      <c r="L418">
        <v>-19.983000000000001</v>
      </c>
      <c r="M418">
        <v>2960.5790000000002</v>
      </c>
      <c r="N418">
        <v>1</v>
      </c>
      <c r="O418">
        <v>35.542000000000002</v>
      </c>
      <c r="P418">
        <f t="shared" si="57"/>
        <v>4.3989000000000003</v>
      </c>
      <c r="Q418">
        <f t="shared" si="58"/>
        <v>3.6251999999999995</v>
      </c>
      <c r="R418">
        <f t="shared" si="59"/>
        <v>1.2134227077126782</v>
      </c>
    </row>
    <row r="419" spans="1:22" x14ac:dyDescent="0.2">
      <c r="A419">
        <v>4</v>
      </c>
      <c r="B419" t="s">
        <v>640</v>
      </c>
      <c r="C419">
        <v>31</v>
      </c>
      <c r="D419">
        <v>3416.558</v>
      </c>
      <c r="E419">
        <v>4796.5770000000002</v>
      </c>
      <c r="F419">
        <v>2232.3420000000001</v>
      </c>
      <c r="G419">
        <v>4801.5950000000003</v>
      </c>
      <c r="H419">
        <v>25</v>
      </c>
      <c r="I419">
        <v>109</v>
      </c>
      <c r="J419">
        <v>28</v>
      </c>
      <c r="K419">
        <v>11</v>
      </c>
      <c r="L419">
        <v>-22.166</v>
      </c>
      <c r="M419">
        <v>3368.5059999999999</v>
      </c>
      <c r="N419">
        <v>1</v>
      </c>
      <c r="O419">
        <v>29.928000000000001</v>
      </c>
      <c r="P419">
        <f t="shared" si="57"/>
        <v>3.7324000000000002</v>
      </c>
      <c r="Q419">
        <f t="shared" si="58"/>
        <v>3.3230999999999997</v>
      </c>
      <c r="R419">
        <f t="shared" si="59"/>
        <v>1.1231681261472723</v>
      </c>
    </row>
    <row r="420" spans="1:22" x14ac:dyDescent="0.2">
      <c r="A420">
        <v>5</v>
      </c>
      <c r="B420" t="s">
        <v>641</v>
      </c>
      <c r="C420">
        <v>27</v>
      </c>
      <c r="D420">
        <v>2903.8429999999998</v>
      </c>
      <c r="E420">
        <v>2680.8980000000001</v>
      </c>
      <c r="F420">
        <v>2395.299</v>
      </c>
      <c r="G420">
        <v>3303.54</v>
      </c>
      <c r="H420">
        <v>23</v>
      </c>
      <c r="I420">
        <v>107</v>
      </c>
      <c r="J420">
        <v>24</v>
      </c>
      <c r="K420">
        <v>9</v>
      </c>
      <c r="L420">
        <v>-19.798999999999999</v>
      </c>
      <c r="M420">
        <v>3008.0790000000002</v>
      </c>
      <c r="N420">
        <v>1</v>
      </c>
      <c r="O420">
        <v>26.062000000000001</v>
      </c>
      <c r="P420">
        <f t="shared" si="57"/>
        <v>3.1992000000000003</v>
      </c>
      <c r="Q420">
        <f t="shared" si="58"/>
        <v>2.7188999999999997</v>
      </c>
      <c r="R420">
        <f t="shared" si="59"/>
        <v>1.1766523226304757</v>
      </c>
    </row>
    <row r="421" spans="1:22" x14ac:dyDescent="0.2">
      <c r="A421">
        <v>6</v>
      </c>
      <c r="B421" t="s">
        <v>642</v>
      </c>
      <c r="C421">
        <v>27</v>
      </c>
      <c r="D421">
        <v>3021.1819999999998</v>
      </c>
      <c r="E421">
        <v>3126.7240000000002</v>
      </c>
      <c r="F421">
        <v>2137.3620000000001</v>
      </c>
      <c r="G421">
        <v>3820.2629999999999</v>
      </c>
      <c r="H421">
        <v>25</v>
      </c>
      <c r="I421">
        <v>103</v>
      </c>
      <c r="J421">
        <v>23</v>
      </c>
      <c r="K421">
        <v>11</v>
      </c>
      <c r="L421">
        <v>-24.623999999999999</v>
      </c>
      <c r="M421">
        <v>3042.02</v>
      </c>
      <c r="N421">
        <v>1</v>
      </c>
      <c r="O421">
        <v>25.867999999999999</v>
      </c>
      <c r="P421">
        <f t="shared" si="57"/>
        <v>3.0659000000000001</v>
      </c>
      <c r="Q421">
        <f t="shared" si="58"/>
        <v>3.3230999999999997</v>
      </c>
      <c r="R421">
        <f t="shared" si="59"/>
        <v>0.9226023893352594</v>
      </c>
    </row>
    <row r="422" spans="1:22" x14ac:dyDescent="0.2">
      <c r="A422">
        <v>7</v>
      </c>
      <c r="B422" t="s">
        <v>643</v>
      </c>
      <c r="C422">
        <v>33</v>
      </c>
      <c r="D422">
        <v>3050.518</v>
      </c>
      <c r="E422">
        <v>2954.0940000000001</v>
      </c>
      <c r="F422">
        <v>1857.624</v>
      </c>
      <c r="G422">
        <v>4330.7190000000001</v>
      </c>
      <c r="H422">
        <v>21</v>
      </c>
      <c r="I422">
        <v>99</v>
      </c>
      <c r="J422">
        <v>30</v>
      </c>
      <c r="K422">
        <v>12</v>
      </c>
      <c r="L422">
        <v>-21.800999999999998</v>
      </c>
      <c r="M422">
        <v>2994.2220000000002</v>
      </c>
      <c r="N422">
        <v>1</v>
      </c>
      <c r="O422">
        <v>32.155999999999999</v>
      </c>
      <c r="P422">
        <f t="shared" si="57"/>
        <v>3.9990000000000001</v>
      </c>
      <c r="Q422">
        <f t="shared" si="58"/>
        <v>3.6251999999999995</v>
      </c>
      <c r="R422">
        <f t="shared" si="59"/>
        <v>1.1031115524660711</v>
      </c>
    </row>
    <row r="423" spans="1:22" x14ac:dyDescent="0.2">
      <c r="A423">
        <v>8</v>
      </c>
      <c r="B423" t="s">
        <v>644</v>
      </c>
      <c r="C423">
        <v>28</v>
      </c>
      <c r="D423">
        <v>2967.4119999999998</v>
      </c>
      <c r="E423">
        <v>2513.7809999999999</v>
      </c>
      <c r="F423">
        <v>2351.2719999999999</v>
      </c>
      <c r="G423">
        <v>3982.732</v>
      </c>
      <c r="H423">
        <v>28</v>
      </c>
      <c r="I423">
        <v>85</v>
      </c>
      <c r="J423">
        <v>25</v>
      </c>
      <c r="K423">
        <v>10</v>
      </c>
      <c r="L423">
        <v>-22.62</v>
      </c>
      <c r="M423">
        <v>2751.002</v>
      </c>
      <c r="N423">
        <v>1</v>
      </c>
      <c r="O423">
        <v>26.59</v>
      </c>
      <c r="P423">
        <f t="shared" si="57"/>
        <v>3.3325</v>
      </c>
      <c r="Q423">
        <f t="shared" si="58"/>
        <v>3.0209999999999999</v>
      </c>
      <c r="R423">
        <f t="shared" si="59"/>
        <v>1.1031115524660708</v>
      </c>
    </row>
    <row r="424" spans="1:22" x14ac:dyDescent="0.2">
      <c r="A424">
        <v>9</v>
      </c>
      <c r="B424" t="s">
        <v>645</v>
      </c>
      <c r="C424">
        <v>23</v>
      </c>
      <c r="D424">
        <v>2389.7130000000002</v>
      </c>
      <c r="E424">
        <v>1763.28</v>
      </c>
      <c r="F424">
        <v>1761.5889999999999</v>
      </c>
      <c r="G424">
        <v>2627.3020000000001</v>
      </c>
      <c r="H424">
        <v>23</v>
      </c>
      <c r="I424">
        <v>79</v>
      </c>
      <c r="J424">
        <v>21</v>
      </c>
      <c r="K424">
        <v>8</v>
      </c>
      <c r="L424">
        <v>-20.853999999999999</v>
      </c>
      <c r="M424">
        <v>2409.3090000000002</v>
      </c>
      <c r="N424">
        <v>1</v>
      </c>
      <c r="O424">
        <v>22.376999999999999</v>
      </c>
      <c r="P424">
        <f t="shared" si="57"/>
        <v>2.7993000000000001</v>
      </c>
      <c r="Q424">
        <f t="shared" si="58"/>
        <v>2.4167999999999998</v>
      </c>
      <c r="R424">
        <f t="shared" si="59"/>
        <v>1.1582671300893745</v>
      </c>
    </row>
    <row r="425" spans="1:22" x14ac:dyDescent="0.2">
      <c r="A425">
        <v>10</v>
      </c>
      <c r="B425" t="s">
        <v>646</v>
      </c>
      <c r="C425">
        <v>30</v>
      </c>
      <c r="D425">
        <v>2774.3330000000001</v>
      </c>
      <c r="E425">
        <v>2086.0050000000001</v>
      </c>
      <c r="F425">
        <v>2082.473</v>
      </c>
      <c r="G425">
        <v>3891.0210000000002</v>
      </c>
      <c r="H425">
        <v>26</v>
      </c>
      <c r="I425">
        <v>73</v>
      </c>
      <c r="J425">
        <v>27</v>
      </c>
      <c r="K425">
        <v>11</v>
      </c>
      <c r="L425">
        <v>-22.166</v>
      </c>
      <c r="M425">
        <v>2621.4490000000001</v>
      </c>
      <c r="N425">
        <v>1</v>
      </c>
      <c r="O425">
        <v>29.091999999999999</v>
      </c>
      <c r="P425">
        <f t="shared" si="57"/>
        <v>3.5991</v>
      </c>
      <c r="Q425">
        <f t="shared" si="58"/>
        <v>3.3230999999999997</v>
      </c>
      <c r="R425">
        <f t="shared" si="59"/>
        <v>1.0830549787848696</v>
      </c>
    </row>
    <row r="426" spans="1:22" x14ac:dyDescent="0.2">
      <c r="A426">
        <v>11</v>
      </c>
      <c r="B426" t="s">
        <v>647</v>
      </c>
      <c r="C426">
        <v>29</v>
      </c>
      <c r="D426">
        <v>2642.0650000000001</v>
      </c>
      <c r="E426">
        <v>2072.8539999999998</v>
      </c>
      <c r="F426">
        <v>2019.9760000000001</v>
      </c>
      <c r="G426">
        <v>3612.5430000000001</v>
      </c>
      <c r="H426">
        <v>26</v>
      </c>
      <c r="I426">
        <v>69</v>
      </c>
      <c r="J426">
        <v>26</v>
      </c>
      <c r="K426">
        <v>11</v>
      </c>
      <c r="L426">
        <v>-21.038</v>
      </c>
      <c r="M426">
        <v>2501.5329999999999</v>
      </c>
      <c r="N426">
        <v>1</v>
      </c>
      <c r="O426">
        <v>28.195</v>
      </c>
      <c r="P426">
        <f t="shared" si="57"/>
        <v>3.4658000000000002</v>
      </c>
      <c r="Q426">
        <f t="shared" si="58"/>
        <v>3.3230999999999997</v>
      </c>
      <c r="R426">
        <f t="shared" si="59"/>
        <v>1.0429418314224672</v>
      </c>
    </row>
    <row r="427" spans="1:22" x14ac:dyDescent="0.2">
      <c r="A427">
        <v>12</v>
      </c>
      <c r="B427" t="s">
        <v>648</v>
      </c>
      <c r="C427">
        <v>28</v>
      </c>
      <c r="D427">
        <v>2253.8960000000002</v>
      </c>
      <c r="E427">
        <v>2383.683</v>
      </c>
      <c r="F427">
        <v>1656.83</v>
      </c>
      <c r="G427">
        <v>2823.44</v>
      </c>
      <c r="H427">
        <v>25</v>
      </c>
      <c r="I427">
        <v>66</v>
      </c>
      <c r="J427">
        <v>25</v>
      </c>
      <c r="K427">
        <v>10</v>
      </c>
      <c r="L427">
        <v>-22.62</v>
      </c>
      <c r="M427">
        <v>2243.9940000000001</v>
      </c>
      <c r="N427">
        <v>1</v>
      </c>
      <c r="O427">
        <v>26.553999999999998</v>
      </c>
      <c r="P427">
        <f t="shared" si="57"/>
        <v>3.3325</v>
      </c>
      <c r="Q427">
        <f t="shared" si="58"/>
        <v>3.0209999999999999</v>
      </c>
      <c r="R427">
        <f t="shared" si="59"/>
        <v>1.1031115524660708</v>
      </c>
    </row>
    <row r="428" spans="1:22" x14ac:dyDescent="0.2">
      <c r="A428">
        <v>13</v>
      </c>
      <c r="B428" t="s">
        <v>649</v>
      </c>
      <c r="C428">
        <v>24</v>
      </c>
      <c r="D428">
        <v>2180.98</v>
      </c>
      <c r="E428">
        <v>2114.3049999999998</v>
      </c>
      <c r="F428">
        <v>1985.444</v>
      </c>
      <c r="G428">
        <v>2504.9470000000001</v>
      </c>
      <c r="H428">
        <v>26</v>
      </c>
      <c r="I428">
        <v>61</v>
      </c>
      <c r="J428">
        <v>21</v>
      </c>
      <c r="K428">
        <v>9</v>
      </c>
      <c r="L428">
        <v>-23.199000000000002</v>
      </c>
      <c r="M428">
        <v>2125</v>
      </c>
      <c r="N428">
        <v>1</v>
      </c>
      <c r="O428">
        <v>23.09</v>
      </c>
      <c r="P428">
        <f t="shared" si="57"/>
        <v>2.7993000000000001</v>
      </c>
      <c r="Q428">
        <f t="shared" si="58"/>
        <v>2.7188999999999997</v>
      </c>
      <c r="R428">
        <f t="shared" si="59"/>
        <v>1.0295707823016662</v>
      </c>
    </row>
    <row r="429" spans="1:22" x14ac:dyDescent="0.2">
      <c r="A429">
        <v>14</v>
      </c>
      <c r="B429" t="s">
        <v>650</v>
      </c>
      <c r="C429">
        <v>25</v>
      </c>
      <c r="D429">
        <v>2352.4879999999998</v>
      </c>
      <c r="E429">
        <v>2152.6590000000001</v>
      </c>
      <c r="F429">
        <v>2040.8979999999999</v>
      </c>
      <c r="G429">
        <v>2949.1770000000001</v>
      </c>
      <c r="H429">
        <v>27</v>
      </c>
      <c r="I429">
        <v>55</v>
      </c>
      <c r="J429">
        <v>22</v>
      </c>
      <c r="K429">
        <v>8</v>
      </c>
      <c r="L429">
        <v>-22.248999999999999</v>
      </c>
      <c r="M429">
        <v>2257.1410000000001</v>
      </c>
      <c r="N429">
        <v>1</v>
      </c>
      <c r="O429">
        <v>23.623000000000001</v>
      </c>
      <c r="P429">
        <f t="shared" si="57"/>
        <v>2.9325999999999999</v>
      </c>
      <c r="Q429">
        <f t="shared" si="58"/>
        <v>2.4167999999999998</v>
      </c>
      <c r="R429">
        <f t="shared" si="59"/>
        <v>1.213422707712678</v>
      </c>
    </row>
    <row r="430" spans="1:22" x14ac:dyDescent="0.2">
      <c r="A430">
        <v>15</v>
      </c>
      <c r="B430" t="s">
        <v>651</v>
      </c>
      <c r="C430">
        <v>24</v>
      </c>
      <c r="D430">
        <v>2000.1679999999999</v>
      </c>
      <c r="E430">
        <v>1826.1110000000001</v>
      </c>
      <c r="F430">
        <v>1687.067</v>
      </c>
      <c r="G430">
        <v>2505.3470000000002</v>
      </c>
      <c r="H430">
        <v>27</v>
      </c>
      <c r="I430">
        <v>41</v>
      </c>
      <c r="J430">
        <v>21</v>
      </c>
      <c r="K430">
        <v>8</v>
      </c>
      <c r="L430">
        <v>-20.853999999999999</v>
      </c>
      <c r="M430">
        <v>1843.001</v>
      </c>
      <c r="N430">
        <v>1</v>
      </c>
      <c r="O430">
        <v>22.826000000000001</v>
      </c>
      <c r="P430">
        <f t="shared" si="57"/>
        <v>2.7993000000000001</v>
      </c>
      <c r="Q430">
        <f t="shared" si="58"/>
        <v>2.4167999999999998</v>
      </c>
      <c r="R430">
        <f t="shared" si="59"/>
        <v>1.1582671300893745</v>
      </c>
    </row>
    <row r="431" spans="1:22" x14ac:dyDescent="0.2">
      <c r="A431">
        <v>16</v>
      </c>
      <c r="B431" t="s">
        <v>652</v>
      </c>
      <c r="C431">
        <v>24</v>
      </c>
      <c r="D431">
        <v>1990.289</v>
      </c>
      <c r="E431">
        <v>1733.2909999999999</v>
      </c>
      <c r="F431">
        <v>1731.71</v>
      </c>
      <c r="G431">
        <v>2540.9499999999998</v>
      </c>
      <c r="H431">
        <v>27</v>
      </c>
      <c r="I431">
        <v>49</v>
      </c>
      <c r="J431">
        <v>21</v>
      </c>
      <c r="K431">
        <v>8</v>
      </c>
      <c r="L431">
        <v>-23.199000000000002</v>
      </c>
      <c r="M431">
        <v>1921.2170000000001</v>
      </c>
      <c r="N431">
        <v>1</v>
      </c>
      <c r="O431">
        <v>22.593</v>
      </c>
      <c r="P431">
        <f t="shared" si="57"/>
        <v>2.7993000000000001</v>
      </c>
      <c r="Q431">
        <f t="shared" si="58"/>
        <v>2.4167999999999998</v>
      </c>
      <c r="R431">
        <f t="shared" si="59"/>
        <v>1.1582671300893745</v>
      </c>
      <c r="S431">
        <v>16</v>
      </c>
      <c r="V431">
        <v>1</v>
      </c>
    </row>
    <row r="432" spans="1:22" x14ac:dyDescent="0.2">
      <c r="V432">
        <f>SUM(V2:V431)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1074-A688-9943-9F62-4C46EDEE955C}">
  <dimension ref="A1:V472"/>
  <sheetViews>
    <sheetView tabSelected="1" topLeftCell="J1" workbookViewId="0">
      <pane ySplit="1" topLeftCell="A448" activePane="bottomLeft" state="frozen"/>
      <selection pane="bottomLeft" activeCell="V473" sqref="V473"/>
    </sheetView>
  </sheetViews>
  <sheetFormatPr baseColWidth="10" defaultRowHeight="16" x14ac:dyDescent="0.2"/>
  <cols>
    <col min="1" max="1" width="11.33203125" bestFit="1" customWidth="1"/>
    <col min="8" max="8" width="3.1640625" bestFit="1" customWidth="1"/>
    <col min="9" max="9" width="4.1640625" bestFit="1" customWidth="1"/>
    <col min="10" max="10" width="6" bestFit="1" customWidth="1"/>
    <col min="11" max="11" width="6.1640625" bestFit="1" customWidth="1"/>
    <col min="14" max="14" width="4.6640625" bestFit="1" customWidth="1"/>
    <col min="16" max="16" width="16.33203125" bestFit="1" customWidth="1"/>
    <col min="17" max="17" width="16.6640625" bestFit="1" customWidth="1"/>
    <col min="18" max="18" width="11.1640625" bestFit="1" customWidth="1"/>
    <col min="20" max="20" width="6.1640625" bestFit="1" customWidth="1"/>
    <col min="21" max="21" width="8" bestFit="1" customWidth="1"/>
    <col min="22" max="22" width="3.6640625" bestFit="1" customWidth="1"/>
  </cols>
  <sheetData>
    <row r="1" spans="1:22" ht="34" x14ac:dyDescent="0.2">
      <c r="A1" t="s">
        <v>21</v>
      </c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4" t="s">
        <v>670</v>
      </c>
      <c r="R1" s="3" t="s">
        <v>15</v>
      </c>
      <c r="S1" s="6" t="s">
        <v>64</v>
      </c>
      <c r="T1" s="5" t="s">
        <v>213</v>
      </c>
      <c r="U1" s="5" t="s">
        <v>214</v>
      </c>
      <c r="V1" s="5" t="s">
        <v>215</v>
      </c>
    </row>
    <row r="2" spans="1:22" x14ac:dyDescent="0.2">
      <c r="A2">
        <v>1</v>
      </c>
      <c r="B2" t="s">
        <v>991</v>
      </c>
      <c r="C2">
        <v>17</v>
      </c>
      <c r="D2">
        <v>2436.645</v>
      </c>
      <c r="E2">
        <v>1999.6079999999999</v>
      </c>
      <c r="F2">
        <v>1997.54</v>
      </c>
      <c r="G2">
        <v>3056.5430000000001</v>
      </c>
      <c r="H2">
        <v>28</v>
      </c>
      <c r="I2">
        <v>118</v>
      </c>
      <c r="J2">
        <v>14</v>
      </c>
      <c r="K2">
        <v>6</v>
      </c>
      <c r="L2">
        <v>-23.199000000000002</v>
      </c>
      <c r="M2">
        <v>2419.2800000000002</v>
      </c>
      <c r="N2">
        <v>1</v>
      </c>
      <c r="O2">
        <v>15.538</v>
      </c>
      <c r="P2">
        <f>J2*0.133</f>
        <v>1.8620000000000001</v>
      </c>
      <c r="Q2">
        <f>K2*0.3021</f>
        <v>1.8125999999999998</v>
      </c>
      <c r="R2">
        <f>P2/Q2</f>
        <v>1.0272536687631029</v>
      </c>
    </row>
    <row r="3" spans="1:22" x14ac:dyDescent="0.2">
      <c r="A3">
        <v>2</v>
      </c>
      <c r="B3" t="s">
        <v>992</v>
      </c>
      <c r="C3">
        <v>19</v>
      </c>
      <c r="D3">
        <v>2684.7139999999999</v>
      </c>
      <c r="E3">
        <v>2899.3389999999999</v>
      </c>
      <c r="F3">
        <v>1880.1869999999999</v>
      </c>
      <c r="G3">
        <v>3058.0790000000002</v>
      </c>
      <c r="H3">
        <v>26</v>
      </c>
      <c r="I3">
        <v>114</v>
      </c>
      <c r="J3">
        <v>15</v>
      </c>
      <c r="K3">
        <v>10</v>
      </c>
      <c r="L3">
        <v>-33.69</v>
      </c>
      <c r="M3">
        <v>2786.3449999999998</v>
      </c>
      <c r="N3">
        <v>1</v>
      </c>
      <c r="O3">
        <v>18.306000000000001</v>
      </c>
      <c r="P3">
        <f t="shared" ref="P3:P21" si="0">J3*0.133</f>
        <v>1.9950000000000001</v>
      </c>
      <c r="Q3">
        <f t="shared" ref="Q3:Q21" si="1">K3*0.3021</f>
        <v>3.0209999999999999</v>
      </c>
      <c r="R3">
        <f t="shared" ref="R3:R21" si="2">P3/Q3</f>
        <v>0.66037735849056611</v>
      </c>
    </row>
    <row r="4" spans="1:22" x14ac:dyDescent="0.2">
      <c r="A4">
        <v>3</v>
      </c>
      <c r="B4" t="s">
        <v>993</v>
      </c>
      <c r="C4">
        <v>28</v>
      </c>
      <c r="D4">
        <v>2638.7179999999998</v>
      </c>
      <c r="E4">
        <v>2723.627</v>
      </c>
      <c r="F4">
        <v>2184.6129999999998</v>
      </c>
      <c r="G4">
        <v>3039.0259999999998</v>
      </c>
      <c r="H4">
        <v>12</v>
      </c>
      <c r="I4">
        <v>116</v>
      </c>
      <c r="J4">
        <v>24</v>
      </c>
      <c r="K4">
        <v>14</v>
      </c>
      <c r="L4">
        <v>-30.256</v>
      </c>
      <c r="M4">
        <v>2684.8220000000001</v>
      </c>
      <c r="N4">
        <v>1</v>
      </c>
      <c r="O4">
        <v>27.413</v>
      </c>
      <c r="P4">
        <f t="shared" si="0"/>
        <v>3.1920000000000002</v>
      </c>
      <c r="Q4">
        <f t="shared" si="1"/>
        <v>4.2294</v>
      </c>
      <c r="R4">
        <f t="shared" si="2"/>
        <v>0.75471698113207553</v>
      </c>
    </row>
    <row r="5" spans="1:22" x14ac:dyDescent="0.2">
      <c r="A5">
        <v>4</v>
      </c>
      <c r="B5" t="s">
        <v>994</v>
      </c>
      <c r="C5">
        <v>21</v>
      </c>
      <c r="D5">
        <v>2216.8139999999999</v>
      </c>
      <c r="E5">
        <v>2235.2539999999999</v>
      </c>
      <c r="F5">
        <v>1852.97</v>
      </c>
      <c r="G5">
        <v>2478.3040000000001</v>
      </c>
      <c r="H5">
        <v>16</v>
      </c>
      <c r="I5">
        <v>109</v>
      </c>
      <c r="J5">
        <v>18</v>
      </c>
      <c r="K5">
        <v>9</v>
      </c>
      <c r="L5">
        <v>-26.565000000000001</v>
      </c>
      <c r="M5">
        <v>2234.1640000000002</v>
      </c>
      <c r="N5">
        <v>1</v>
      </c>
      <c r="O5">
        <v>19.832999999999998</v>
      </c>
      <c r="P5">
        <f t="shared" si="0"/>
        <v>2.3940000000000001</v>
      </c>
      <c r="Q5">
        <f t="shared" si="1"/>
        <v>2.7188999999999997</v>
      </c>
      <c r="R5">
        <f t="shared" si="2"/>
        <v>0.88050314465408819</v>
      </c>
    </row>
    <row r="6" spans="1:22" x14ac:dyDescent="0.2">
      <c r="A6">
        <v>5</v>
      </c>
      <c r="B6" t="s">
        <v>995</v>
      </c>
      <c r="C6">
        <v>28</v>
      </c>
      <c r="D6">
        <v>2686.7310000000002</v>
      </c>
      <c r="E6">
        <v>2558.13</v>
      </c>
      <c r="F6">
        <v>2407.4789999999998</v>
      </c>
      <c r="G6">
        <v>3066.739</v>
      </c>
      <c r="H6">
        <v>11</v>
      </c>
      <c r="I6">
        <v>106</v>
      </c>
      <c r="J6">
        <v>23</v>
      </c>
      <c r="K6">
        <v>14</v>
      </c>
      <c r="L6">
        <v>-29.475999999999999</v>
      </c>
      <c r="M6">
        <v>2644.491</v>
      </c>
      <c r="N6">
        <v>1</v>
      </c>
      <c r="O6">
        <v>26.526</v>
      </c>
      <c r="P6">
        <f t="shared" si="0"/>
        <v>3.0590000000000002</v>
      </c>
      <c r="Q6">
        <f t="shared" si="1"/>
        <v>4.2294</v>
      </c>
      <c r="R6">
        <f t="shared" si="2"/>
        <v>0.72327044025157239</v>
      </c>
    </row>
    <row r="7" spans="1:22" x14ac:dyDescent="0.2">
      <c r="A7">
        <v>6</v>
      </c>
      <c r="B7" t="s">
        <v>996</v>
      </c>
      <c r="C7">
        <v>20</v>
      </c>
      <c r="D7">
        <v>2225.35</v>
      </c>
      <c r="E7">
        <v>2235.502</v>
      </c>
      <c r="F7">
        <v>1989.288</v>
      </c>
      <c r="G7">
        <v>2476.0120000000002</v>
      </c>
      <c r="H7">
        <v>12</v>
      </c>
      <c r="I7">
        <v>102</v>
      </c>
      <c r="J7">
        <v>16</v>
      </c>
      <c r="K7">
        <v>11</v>
      </c>
      <c r="L7">
        <v>-30.466000000000001</v>
      </c>
      <c r="M7">
        <v>2241.518</v>
      </c>
      <c r="N7">
        <v>1</v>
      </c>
      <c r="O7">
        <v>19.417000000000002</v>
      </c>
      <c r="P7">
        <f t="shared" si="0"/>
        <v>2.1280000000000001</v>
      </c>
      <c r="Q7">
        <f t="shared" si="1"/>
        <v>3.3230999999999997</v>
      </c>
      <c r="R7">
        <f t="shared" si="2"/>
        <v>0.64036592338479137</v>
      </c>
    </row>
    <row r="8" spans="1:22" x14ac:dyDescent="0.2">
      <c r="A8">
        <v>7</v>
      </c>
      <c r="B8" t="s">
        <v>997</v>
      </c>
      <c r="C8">
        <v>26</v>
      </c>
      <c r="D8">
        <v>2341.529</v>
      </c>
      <c r="E8">
        <v>2289.8870000000002</v>
      </c>
      <c r="F8">
        <v>2123.4279999999999</v>
      </c>
      <c r="G8">
        <v>2574.3649999999998</v>
      </c>
      <c r="H8">
        <v>10</v>
      </c>
      <c r="I8">
        <v>96</v>
      </c>
      <c r="J8">
        <v>21</v>
      </c>
      <c r="K8">
        <v>14</v>
      </c>
      <c r="L8">
        <v>-33.69</v>
      </c>
      <c r="M8">
        <v>2329.2040000000002</v>
      </c>
      <c r="N8">
        <v>1</v>
      </c>
      <c r="O8">
        <v>25.055</v>
      </c>
      <c r="P8">
        <f t="shared" si="0"/>
        <v>2.7930000000000001</v>
      </c>
      <c r="Q8">
        <f t="shared" si="1"/>
        <v>4.2294</v>
      </c>
      <c r="R8">
        <f t="shared" si="2"/>
        <v>0.66037735849056611</v>
      </c>
    </row>
    <row r="9" spans="1:22" x14ac:dyDescent="0.2">
      <c r="A9">
        <v>8</v>
      </c>
      <c r="B9" t="s">
        <v>998</v>
      </c>
      <c r="C9">
        <v>25</v>
      </c>
      <c r="D9">
        <v>2189.297</v>
      </c>
      <c r="E9">
        <v>2020.021</v>
      </c>
      <c r="F9">
        <v>2019.0989999999999</v>
      </c>
      <c r="G9">
        <v>2491.6550000000002</v>
      </c>
      <c r="H9">
        <v>10</v>
      </c>
      <c r="I9">
        <v>91</v>
      </c>
      <c r="J9">
        <v>21</v>
      </c>
      <c r="K9">
        <v>13</v>
      </c>
      <c r="L9">
        <v>-33.024000000000001</v>
      </c>
      <c r="M9">
        <v>2148.3229999999999</v>
      </c>
      <c r="N9">
        <v>1</v>
      </c>
      <c r="O9">
        <v>24.414999999999999</v>
      </c>
      <c r="P9">
        <f t="shared" si="0"/>
        <v>2.7930000000000001</v>
      </c>
      <c r="Q9">
        <f t="shared" si="1"/>
        <v>3.9272999999999998</v>
      </c>
      <c r="R9">
        <f t="shared" si="2"/>
        <v>0.71117561683599428</v>
      </c>
    </row>
    <row r="10" spans="1:22" x14ac:dyDescent="0.2">
      <c r="A10">
        <v>9</v>
      </c>
      <c r="B10" t="s">
        <v>999</v>
      </c>
      <c r="C10">
        <v>21</v>
      </c>
      <c r="D10">
        <v>2234.9549999999999</v>
      </c>
      <c r="E10">
        <v>2154.2060000000001</v>
      </c>
      <c r="F10">
        <v>2058.3130000000001</v>
      </c>
      <c r="G10">
        <v>2492.8020000000001</v>
      </c>
      <c r="H10">
        <v>11</v>
      </c>
      <c r="I10">
        <v>86</v>
      </c>
      <c r="J10">
        <v>18</v>
      </c>
      <c r="K10">
        <v>10</v>
      </c>
      <c r="L10">
        <v>-31.43</v>
      </c>
      <c r="M10">
        <v>2207.2820000000002</v>
      </c>
      <c r="N10">
        <v>1</v>
      </c>
      <c r="O10">
        <v>20.382999999999999</v>
      </c>
      <c r="P10">
        <f t="shared" si="0"/>
        <v>2.3940000000000001</v>
      </c>
      <c r="Q10">
        <f t="shared" si="1"/>
        <v>3.0209999999999999</v>
      </c>
      <c r="R10">
        <f t="shared" si="2"/>
        <v>0.79245283018867929</v>
      </c>
    </row>
    <row r="11" spans="1:22" x14ac:dyDescent="0.2">
      <c r="A11">
        <v>10</v>
      </c>
      <c r="B11" t="s">
        <v>1000</v>
      </c>
      <c r="C11">
        <v>21</v>
      </c>
      <c r="D11">
        <v>2032.0730000000001</v>
      </c>
      <c r="E11">
        <v>1882.287</v>
      </c>
      <c r="F11">
        <v>1859.3320000000001</v>
      </c>
      <c r="G11">
        <v>2264.61</v>
      </c>
      <c r="H11">
        <v>12</v>
      </c>
      <c r="I11">
        <v>72</v>
      </c>
      <c r="J11">
        <v>17</v>
      </c>
      <c r="K11">
        <v>10</v>
      </c>
      <c r="L11">
        <v>-30.466000000000001</v>
      </c>
      <c r="M11">
        <v>1992.8779999999999</v>
      </c>
      <c r="N11">
        <v>1</v>
      </c>
      <c r="O11">
        <v>19.701000000000001</v>
      </c>
      <c r="P11">
        <f t="shared" si="0"/>
        <v>2.2610000000000001</v>
      </c>
      <c r="Q11">
        <f t="shared" si="1"/>
        <v>3.0209999999999999</v>
      </c>
      <c r="R11">
        <f t="shared" si="2"/>
        <v>0.7484276729559749</v>
      </c>
    </row>
    <row r="12" spans="1:22" x14ac:dyDescent="0.2">
      <c r="A12">
        <v>11</v>
      </c>
      <c r="B12" t="s">
        <v>1001</v>
      </c>
      <c r="C12">
        <v>21</v>
      </c>
      <c r="D12">
        <v>2012.7339999999999</v>
      </c>
      <c r="E12">
        <v>1783.116</v>
      </c>
      <c r="F12">
        <v>1712.845</v>
      </c>
      <c r="G12">
        <v>2322.6529999999998</v>
      </c>
      <c r="H12">
        <v>21</v>
      </c>
      <c r="I12">
        <v>71</v>
      </c>
      <c r="J12">
        <v>17</v>
      </c>
      <c r="K12">
        <v>11</v>
      </c>
      <c r="L12">
        <v>-32.905000000000001</v>
      </c>
      <c r="M12">
        <v>1991.3589999999999</v>
      </c>
      <c r="N12">
        <v>1</v>
      </c>
      <c r="O12">
        <v>19.84</v>
      </c>
      <c r="P12">
        <f t="shared" si="0"/>
        <v>2.2610000000000001</v>
      </c>
      <c r="Q12">
        <f t="shared" si="1"/>
        <v>3.3230999999999997</v>
      </c>
      <c r="R12">
        <f t="shared" si="2"/>
        <v>0.68038879359634086</v>
      </c>
    </row>
    <row r="13" spans="1:22" x14ac:dyDescent="0.2">
      <c r="A13">
        <v>12</v>
      </c>
      <c r="B13" t="s">
        <v>1002</v>
      </c>
      <c r="C13">
        <v>20</v>
      </c>
      <c r="D13">
        <v>2220.402</v>
      </c>
      <c r="E13">
        <v>2149.5169999999998</v>
      </c>
      <c r="F13">
        <v>1749.1279999999999</v>
      </c>
      <c r="G13">
        <v>2779.2739999999999</v>
      </c>
      <c r="H13">
        <v>19</v>
      </c>
      <c r="I13">
        <v>64</v>
      </c>
      <c r="J13">
        <v>17</v>
      </c>
      <c r="K13">
        <v>10</v>
      </c>
      <c r="L13">
        <v>-30.466000000000001</v>
      </c>
      <c r="M13">
        <v>2148.5819999999999</v>
      </c>
      <c r="N13">
        <v>1</v>
      </c>
      <c r="O13">
        <v>19.411000000000001</v>
      </c>
      <c r="P13">
        <f t="shared" si="0"/>
        <v>2.2610000000000001</v>
      </c>
      <c r="Q13">
        <f t="shared" si="1"/>
        <v>3.0209999999999999</v>
      </c>
      <c r="R13">
        <f t="shared" si="2"/>
        <v>0.7484276729559749</v>
      </c>
    </row>
    <row r="14" spans="1:22" x14ac:dyDescent="0.2">
      <c r="A14">
        <v>13</v>
      </c>
      <c r="B14" t="s">
        <v>1003</v>
      </c>
      <c r="C14">
        <v>22</v>
      </c>
      <c r="D14">
        <v>2110.7420000000002</v>
      </c>
      <c r="E14">
        <v>1809.7049999999999</v>
      </c>
      <c r="F14">
        <v>1808.4780000000001</v>
      </c>
      <c r="G14">
        <v>2436.7159999999999</v>
      </c>
      <c r="H14">
        <v>15</v>
      </c>
      <c r="I14">
        <v>60</v>
      </c>
      <c r="J14">
        <v>19</v>
      </c>
      <c r="K14">
        <v>11</v>
      </c>
      <c r="L14">
        <v>-30.068999999999999</v>
      </c>
      <c r="M14">
        <v>2113.192</v>
      </c>
      <c r="N14">
        <v>1</v>
      </c>
      <c r="O14">
        <v>21.355</v>
      </c>
      <c r="P14">
        <f t="shared" si="0"/>
        <v>2.5270000000000001</v>
      </c>
      <c r="Q14">
        <f t="shared" si="1"/>
        <v>3.3230999999999997</v>
      </c>
      <c r="R14">
        <f t="shared" si="2"/>
        <v>0.76043453401943983</v>
      </c>
    </row>
    <row r="15" spans="1:22" x14ac:dyDescent="0.2">
      <c r="A15">
        <v>14</v>
      </c>
      <c r="B15" t="s">
        <v>1004</v>
      </c>
      <c r="C15">
        <v>24</v>
      </c>
      <c r="D15">
        <v>2037.1859999999999</v>
      </c>
      <c r="E15">
        <v>1937.847</v>
      </c>
      <c r="F15">
        <v>1728.6569999999999</v>
      </c>
      <c r="G15">
        <v>2410.8560000000002</v>
      </c>
      <c r="H15">
        <v>15</v>
      </c>
      <c r="I15">
        <v>55</v>
      </c>
      <c r="J15">
        <v>20</v>
      </c>
      <c r="K15">
        <v>10</v>
      </c>
      <c r="L15">
        <v>-28.811</v>
      </c>
      <c r="M15">
        <v>1980.799</v>
      </c>
      <c r="N15">
        <v>1</v>
      </c>
      <c r="O15">
        <v>22.512</v>
      </c>
      <c r="P15">
        <f t="shared" si="0"/>
        <v>2.66</v>
      </c>
      <c r="Q15">
        <f t="shared" si="1"/>
        <v>3.0209999999999999</v>
      </c>
      <c r="R15">
        <f t="shared" si="2"/>
        <v>0.88050314465408808</v>
      </c>
    </row>
    <row r="16" spans="1:22" x14ac:dyDescent="0.2">
      <c r="A16">
        <v>15</v>
      </c>
      <c r="B16" t="s">
        <v>1005</v>
      </c>
      <c r="C16">
        <v>21</v>
      </c>
      <c r="D16">
        <v>1988.1020000000001</v>
      </c>
      <c r="E16">
        <v>1719.0830000000001</v>
      </c>
      <c r="F16">
        <v>1718.0219999999999</v>
      </c>
      <c r="G16">
        <v>2260.88</v>
      </c>
      <c r="H16">
        <v>16</v>
      </c>
      <c r="I16">
        <v>48</v>
      </c>
      <c r="J16">
        <v>16</v>
      </c>
      <c r="K16">
        <v>12</v>
      </c>
      <c r="L16">
        <v>-36.869999999999997</v>
      </c>
      <c r="M16">
        <v>1989.752</v>
      </c>
      <c r="N16">
        <v>1</v>
      </c>
      <c r="O16">
        <v>20.134</v>
      </c>
      <c r="P16">
        <f t="shared" si="0"/>
        <v>2.1280000000000001</v>
      </c>
      <c r="Q16">
        <f t="shared" si="1"/>
        <v>3.6251999999999995</v>
      </c>
      <c r="R16">
        <f t="shared" si="2"/>
        <v>0.58700209643605883</v>
      </c>
    </row>
    <row r="17" spans="1:22" x14ac:dyDescent="0.2">
      <c r="A17">
        <v>16</v>
      </c>
      <c r="B17" t="s">
        <v>1006</v>
      </c>
      <c r="C17">
        <v>23</v>
      </c>
      <c r="D17">
        <v>2085.9029999999998</v>
      </c>
      <c r="E17">
        <v>2041.5070000000001</v>
      </c>
      <c r="F17">
        <v>1912.9449999999999</v>
      </c>
      <c r="G17">
        <v>2354.7150000000001</v>
      </c>
      <c r="H17">
        <v>16</v>
      </c>
      <c r="I17">
        <v>39</v>
      </c>
      <c r="J17">
        <v>19</v>
      </c>
      <c r="K17">
        <v>12</v>
      </c>
      <c r="L17">
        <v>-31.43</v>
      </c>
      <c r="M17">
        <v>2071.491</v>
      </c>
      <c r="N17">
        <v>1</v>
      </c>
      <c r="O17">
        <v>22.013000000000002</v>
      </c>
      <c r="P17">
        <f t="shared" si="0"/>
        <v>2.5270000000000001</v>
      </c>
      <c r="Q17">
        <f t="shared" si="1"/>
        <v>3.6251999999999995</v>
      </c>
      <c r="R17">
        <f t="shared" si="2"/>
        <v>0.69706498951781981</v>
      </c>
    </row>
    <row r="18" spans="1:22" x14ac:dyDescent="0.2">
      <c r="A18">
        <v>17</v>
      </c>
      <c r="B18" t="s">
        <v>1007</v>
      </c>
      <c r="C18">
        <v>20</v>
      </c>
      <c r="D18">
        <v>1775.8420000000001</v>
      </c>
      <c r="E18">
        <v>1624.5129999999999</v>
      </c>
      <c r="F18">
        <v>1623.85</v>
      </c>
      <c r="G18">
        <v>1963.3869999999999</v>
      </c>
      <c r="H18">
        <v>9</v>
      </c>
      <c r="I18">
        <v>39</v>
      </c>
      <c r="J18">
        <v>16</v>
      </c>
      <c r="K18">
        <v>11</v>
      </c>
      <c r="L18">
        <v>-36.253999999999998</v>
      </c>
      <c r="M18">
        <v>1736.3779999999999</v>
      </c>
      <c r="N18">
        <v>1</v>
      </c>
      <c r="O18">
        <v>19.279</v>
      </c>
      <c r="P18">
        <f t="shared" si="0"/>
        <v>2.1280000000000001</v>
      </c>
      <c r="Q18">
        <f t="shared" si="1"/>
        <v>3.3230999999999997</v>
      </c>
      <c r="R18">
        <f t="shared" si="2"/>
        <v>0.64036592338479137</v>
      </c>
    </row>
    <row r="19" spans="1:22" x14ac:dyDescent="0.2">
      <c r="A19">
        <v>18</v>
      </c>
      <c r="B19" t="s">
        <v>1008</v>
      </c>
      <c r="C19">
        <v>20</v>
      </c>
      <c r="D19">
        <v>1942.318</v>
      </c>
      <c r="E19">
        <v>1928.152</v>
      </c>
      <c r="F19">
        <v>1771.12</v>
      </c>
      <c r="G19">
        <v>2061.3739999999998</v>
      </c>
      <c r="H19">
        <v>19</v>
      </c>
      <c r="I19">
        <v>24</v>
      </c>
      <c r="J19">
        <v>17</v>
      </c>
      <c r="K19">
        <v>8</v>
      </c>
      <c r="L19">
        <v>-25.201000000000001</v>
      </c>
      <c r="M19">
        <v>1946.1369999999999</v>
      </c>
      <c r="N19">
        <v>1</v>
      </c>
      <c r="O19">
        <v>18.71</v>
      </c>
      <c r="P19">
        <f t="shared" si="0"/>
        <v>2.2610000000000001</v>
      </c>
      <c r="Q19">
        <f t="shared" si="1"/>
        <v>2.4167999999999998</v>
      </c>
      <c r="R19">
        <f t="shared" si="2"/>
        <v>0.93553459119496862</v>
      </c>
    </row>
    <row r="20" spans="1:22" x14ac:dyDescent="0.2">
      <c r="A20">
        <v>19</v>
      </c>
      <c r="B20" t="s">
        <v>1009</v>
      </c>
      <c r="C20">
        <v>18</v>
      </c>
      <c r="D20">
        <v>1984.9079999999999</v>
      </c>
      <c r="E20">
        <v>2164.4969999999998</v>
      </c>
      <c r="F20">
        <v>1797.4570000000001</v>
      </c>
      <c r="G20">
        <v>2256.9299999999998</v>
      </c>
      <c r="H20">
        <v>22</v>
      </c>
      <c r="I20">
        <v>19</v>
      </c>
      <c r="J20">
        <v>15</v>
      </c>
      <c r="K20">
        <v>8</v>
      </c>
      <c r="L20">
        <v>-29.745000000000001</v>
      </c>
      <c r="M20">
        <v>1935.4380000000001</v>
      </c>
      <c r="N20">
        <v>1</v>
      </c>
      <c r="O20">
        <v>16.774999999999999</v>
      </c>
      <c r="P20">
        <f t="shared" si="0"/>
        <v>1.9950000000000001</v>
      </c>
      <c r="Q20">
        <f t="shared" si="1"/>
        <v>2.4167999999999998</v>
      </c>
      <c r="R20">
        <f t="shared" si="2"/>
        <v>0.82547169811320764</v>
      </c>
    </row>
    <row r="21" spans="1:22" x14ac:dyDescent="0.2">
      <c r="A21">
        <v>20</v>
      </c>
      <c r="B21" t="s">
        <v>1010</v>
      </c>
      <c r="C21">
        <v>18</v>
      </c>
      <c r="D21">
        <v>2082.9609999999998</v>
      </c>
      <c r="E21">
        <v>1903.85</v>
      </c>
      <c r="F21">
        <v>1903.1489999999999</v>
      </c>
      <c r="G21">
        <v>2262.125</v>
      </c>
      <c r="H21">
        <v>19</v>
      </c>
      <c r="I21">
        <v>9</v>
      </c>
      <c r="J21">
        <v>15</v>
      </c>
      <c r="K21">
        <v>8</v>
      </c>
      <c r="L21">
        <v>-28.071999999999999</v>
      </c>
      <c r="M21">
        <v>2153.2199999999998</v>
      </c>
      <c r="N21">
        <v>1</v>
      </c>
      <c r="O21">
        <v>17.07</v>
      </c>
      <c r="P21">
        <f t="shared" si="0"/>
        <v>1.9950000000000001</v>
      </c>
      <c r="Q21">
        <f t="shared" si="1"/>
        <v>2.4167999999999998</v>
      </c>
      <c r="R21">
        <f t="shared" si="2"/>
        <v>0.82547169811320764</v>
      </c>
      <c r="S21">
        <v>20</v>
      </c>
      <c r="V21">
        <v>1</v>
      </c>
    </row>
    <row r="22" spans="1:22" x14ac:dyDescent="0.2">
      <c r="A22" t="s">
        <v>39</v>
      </c>
      <c r="P22">
        <f t="shared" ref="P22:P43" si="3">J22*0.133</f>
        <v>0</v>
      </c>
      <c r="Q22">
        <f t="shared" ref="Q22:Q43" si="4">K22*0.3021</f>
        <v>0</v>
      </c>
      <c r="R22" t="e">
        <f t="shared" ref="R22:R43" si="5">P22/Q22</f>
        <v>#DIV/0!</v>
      </c>
    </row>
    <row r="23" spans="1:22" x14ac:dyDescent="0.2">
      <c r="A23">
        <v>1</v>
      </c>
      <c r="B23" t="s">
        <v>1011</v>
      </c>
      <c r="C23">
        <v>13</v>
      </c>
      <c r="D23">
        <v>3213.1669999999999</v>
      </c>
      <c r="E23">
        <v>2361.299</v>
      </c>
      <c r="F23">
        <v>2358.3240000000001</v>
      </c>
      <c r="G23">
        <v>3881.3420000000001</v>
      </c>
      <c r="H23">
        <v>19</v>
      </c>
      <c r="I23">
        <v>118</v>
      </c>
      <c r="J23">
        <v>11</v>
      </c>
      <c r="K23">
        <v>5</v>
      </c>
      <c r="L23">
        <v>-24.443999999999999</v>
      </c>
      <c r="M23">
        <v>3532.1970000000001</v>
      </c>
      <c r="N23">
        <v>1</v>
      </c>
      <c r="O23">
        <v>12.225</v>
      </c>
      <c r="P23">
        <f t="shared" si="3"/>
        <v>1.4630000000000001</v>
      </c>
      <c r="Q23">
        <f t="shared" si="4"/>
        <v>1.5105</v>
      </c>
      <c r="R23">
        <f t="shared" si="5"/>
        <v>0.96855345911949697</v>
      </c>
    </row>
    <row r="24" spans="1:22" x14ac:dyDescent="0.2">
      <c r="A24">
        <v>2</v>
      </c>
      <c r="B24" t="s">
        <v>1011</v>
      </c>
      <c r="C24">
        <v>13</v>
      </c>
      <c r="D24">
        <v>3213.1669999999999</v>
      </c>
      <c r="E24">
        <v>2361.299</v>
      </c>
      <c r="F24">
        <v>2358.3240000000001</v>
      </c>
      <c r="G24">
        <v>3881.3420000000001</v>
      </c>
      <c r="H24">
        <v>19</v>
      </c>
      <c r="I24">
        <v>118</v>
      </c>
      <c r="J24">
        <v>11</v>
      </c>
      <c r="K24">
        <v>5</v>
      </c>
      <c r="L24">
        <v>-24.443999999999999</v>
      </c>
      <c r="M24">
        <v>3532.1970000000001</v>
      </c>
      <c r="N24">
        <v>1</v>
      </c>
      <c r="O24">
        <v>12.225</v>
      </c>
      <c r="P24">
        <f t="shared" si="3"/>
        <v>1.4630000000000001</v>
      </c>
      <c r="Q24">
        <f t="shared" si="4"/>
        <v>1.5105</v>
      </c>
      <c r="R24">
        <f t="shared" si="5"/>
        <v>0.96855345911949697</v>
      </c>
    </row>
    <row r="25" spans="1:22" x14ac:dyDescent="0.2">
      <c r="A25">
        <v>3</v>
      </c>
      <c r="B25" t="s">
        <v>1012</v>
      </c>
      <c r="C25">
        <v>17</v>
      </c>
      <c r="D25">
        <v>3490.453</v>
      </c>
      <c r="E25">
        <v>2970.326</v>
      </c>
      <c r="F25">
        <v>2967.8719999999998</v>
      </c>
      <c r="G25">
        <v>4224.1769999999997</v>
      </c>
      <c r="H25">
        <v>15</v>
      </c>
      <c r="I25">
        <v>116</v>
      </c>
      <c r="J25">
        <v>14</v>
      </c>
      <c r="K25">
        <v>7</v>
      </c>
      <c r="L25">
        <v>-26.565000000000001</v>
      </c>
      <c r="M25">
        <v>3463.4560000000001</v>
      </c>
      <c r="N25">
        <v>1</v>
      </c>
      <c r="O25">
        <v>15.951000000000001</v>
      </c>
      <c r="P25">
        <f t="shared" si="3"/>
        <v>1.8620000000000001</v>
      </c>
      <c r="Q25">
        <f t="shared" si="4"/>
        <v>2.1147</v>
      </c>
      <c r="R25">
        <f t="shared" si="5"/>
        <v>0.88050314465408808</v>
      </c>
    </row>
    <row r="26" spans="1:22" x14ac:dyDescent="0.2">
      <c r="A26">
        <v>4</v>
      </c>
      <c r="B26" t="s">
        <v>1013</v>
      </c>
      <c r="C26">
        <v>19</v>
      </c>
      <c r="D26">
        <v>4293.2809999999999</v>
      </c>
      <c r="E26">
        <v>4083.0129999999999</v>
      </c>
      <c r="F26">
        <v>2720.4769999999999</v>
      </c>
      <c r="G26">
        <v>5848.8109999999997</v>
      </c>
      <c r="H26">
        <v>10</v>
      </c>
      <c r="I26">
        <v>113</v>
      </c>
      <c r="J26">
        <v>16</v>
      </c>
      <c r="K26">
        <v>10</v>
      </c>
      <c r="L26">
        <v>-32.005000000000003</v>
      </c>
      <c r="M26">
        <v>4144.7539999999999</v>
      </c>
      <c r="N26">
        <v>1</v>
      </c>
      <c r="O26">
        <v>18.321999999999999</v>
      </c>
      <c r="P26">
        <f t="shared" si="3"/>
        <v>2.1280000000000001</v>
      </c>
      <c r="Q26">
        <f t="shared" si="4"/>
        <v>3.0209999999999999</v>
      </c>
      <c r="R26">
        <f t="shared" si="5"/>
        <v>0.70440251572327051</v>
      </c>
    </row>
    <row r="27" spans="1:22" x14ac:dyDescent="0.2">
      <c r="A27">
        <v>5</v>
      </c>
      <c r="B27" t="s">
        <v>1014</v>
      </c>
      <c r="C27">
        <v>20</v>
      </c>
      <c r="D27">
        <v>4256.6350000000002</v>
      </c>
      <c r="E27">
        <v>3494.692</v>
      </c>
      <c r="F27">
        <v>3287.0079999999998</v>
      </c>
      <c r="G27">
        <v>5089.2820000000002</v>
      </c>
      <c r="H27">
        <v>7</v>
      </c>
      <c r="I27">
        <v>106</v>
      </c>
      <c r="J27">
        <v>17</v>
      </c>
      <c r="K27">
        <v>10</v>
      </c>
      <c r="L27">
        <v>-32.005000000000003</v>
      </c>
      <c r="M27">
        <v>4499.9560000000001</v>
      </c>
      <c r="N27">
        <v>1</v>
      </c>
      <c r="O27">
        <v>19.411000000000001</v>
      </c>
      <c r="P27">
        <f t="shared" si="3"/>
        <v>2.2610000000000001</v>
      </c>
      <c r="Q27">
        <f t="shared" si="4"/>
        <v>3.0209999999999999</v>
      </c>
      <c r="R27">
        <f t="shared" si="5"/>
        <v>0.7484276729559749</v>
      </c>
    </row>
    <row r="28" spans="1:22" x14ac:dyDescent="0.2">
      <c r="A28">
        <v>6</v>
      </c>
      <c r="B28" t="s">
        <v>1015</v>
      </c>
      <c r="C28">
        <v>20</v>
      </c>
      <c r="D28">
        <v>4068.6039999999998</v>
      </c>
      <c r="E28">
        <v>3086.9110000000001</v>
      </c>
      <c r="F28">
        <v>2793.701</v>
      </c>
      <c r="G28">
        <v>6284.9489999999996</v>
      </c>
      <c r="H28">
        <v>5</v>
      </c>
      <c r="I28">
        <v>100</v>
      </c>
      <c r="J28">
        <v>16</v>
      </c>
      <c r="K28">
        <v>10</v>
      </c>
      <c r="L28">
        <v>-27.896999999999998</v>
      </c>
      <c r="M28">
        <v>4153.2070000000003</v>
      </c>
      <c r="N28">
        <v>1</v>
      </c>
      <c r="O28">
        <v>19.009</v>
      </c>
      <c r="P28">
        <f t="shared" si="3"/>
        <v>2.1280000000000001</v>
      </c>
      <c r="Q28">
        <f t="shared" si="4"/>
        <v>3.0209999999999999</v>
      </c>
      <c r="R28">
        <f t="shared" si="5"/>
        <v>0.70440251572327051</v>
      </c>
    </row>
    <row r="29" spans="1:22" x14ac:dyDescent="0.2">
      <c r="A29">
        <v>7</v>
      </c>
      <c r="B29" t="s">
        <v>1016</v>
      </c>
      <c r="C29">
        <v>18</v>
      </c>
      <c r="D29">
        <v>3088.078</v>
      </c>
      <c r="E29">
        <v>2516.7600000000002</v>
      </c>
      <c r="F29">
        <v>2513.9389999999999</v>
      </c>
      <c r="G29">
        <v>3958.35</v>
      </c>
      <c r="H29">
        <v>10</v>
      </c>
      <c r="I29">
        <v>85</v>
      </c>
      <c r="J29">
        <v>16</v>
      </c>
      <c r="K29">
        <v>6</v>
      </c>
      <c r="L29">
        <v>-21.800999999999998</v>
      </c>
      <c r="M29">
        <v>2975.7869999999998</v>
      </c>
      <c r="N29">
        <v>1</v>
      </c>
      <c r="O29">
        <v>16.744</v>
      </c>
      <c r="P29">
        <f t="shared" si="3"/>
        <v>2.1280000000000001</v>
      </c>
      <c r="Q29">
        <f t="shared" si="4"/>
        <v>1.8125999999999998</v>
      </c>
      <c r="R29">
        <f t="shared" si="5"/>
        <v>1.1740041928721177</v>
      </c>
    </row>
    <row r="30" spans="1:22" x14ac:dyDescent="0.2">
      <c r="A30">
        <v>8</v>
      </c>
      <c r="B30" t="s">
        <v>1017</v>
      </c>
      <c r="C30">
        <v>18</v>
      </c>
      <c r="D30">
        <v>3104.3359999999998</v>
      </c>
      <c r="E30">
        <v>2249.1889999999999</v>
      </c>
      <c r="F30">
        <v>2245.1750000000002</v>
      </c>
      <c r="G30">
        <v>4300.3339999999998</v>
      </c>
      <c r="H30">
        <v>7</v>
      </c>
      <c r="I30">
        <v>91</v>
      </c>
      <c r="J30">
        <v>15</v>
      </c>
      <c r="K30">
        <v>9</v>
      </c>
      <c r="L30">
        <v>-28.071999999999999</v>
      </c>
      <c r="M30">
        <v>3188.3040000000001</v>
      </c>
      <c r="N30">
        <v>1</v>
      </c>
      <c r="O30">
        <v>17.294</v>
      </c>
      <c r="P30">
        <f t="shared" si="3"/>
        <v>1.9950000000000001</v>
      </c>
      <c r="Q30">
        <f t="shared" si="4"/>
        <v>2.7188999999999997</v>
      </c>
      <c r="R30">
        <f t="shared" si="5"/>
        <v>0.73375262054507351</v>
      </c>
    </row>
    <row r="31" spans="1:22" x14ac:dyDescent="0.2">
      <c r="A31">
        <v>9</v>
      </c>
      <c r="B31" t="s">
        <v>1018</v>
      </c>
      <c r="C31">
        <v>20</v>
      </c>
      <c r="D31">
        <v>3172.9839999999999</v>
      </c>
      <c r="E31">
        <v>2551.3649999999998</v>
      </c>
      <c r="F31">
        <v>2349.5590000000002</v>
      </c>
      <c r="G31">
        <v>3989.6350000000002</v>
      </c>
      <c r="H31">
        <v>6</v>
      </c>
      <c r="I31">
        <v>80</v>
      </c>
      <c r="J31">
        <v>16</v>
      </c>
      <c r="K31">
        <v>9</v>
      </c>
      <c r="L31">
        <v>-29.358000000000001</v>
      </c>
      <c r="M31">
        <v>3158.9</v>
      </c>
      <c r="N31">
        <v>1</v>
      </c>
      <c r="O31">
        <v>18.73</v>
      </c>
      <c r="P31">
        <f t="shared" si="3"/>
        <v>2.1280000000000001</v>
      </c>
      <c r="Q31">
        <f t="shared" si="4"/>
        <v>2.7188999999999997</v>
      </c>
      <c r="R31">
        <f t="shared" si="5"/>
        <v>0.78266946191474507</v>
      </c>
    </row>
    <row r="32" spans="1:22" x14ac:dyDescent="0.2">
      <c r="A32">
        <v>10</v>
      </c>
      <c r="B32" t="s">
        <v>1019</v>
      </c>
      <c r="C32">
        <v>18</v>
      </c>
      <c r="D32">
        <v>3702.4670000000001</v>
      </c>
      <c r="E32">
        <v>2731.5</v>
      </c>
      <c r="F32">
        <v>2727.7840000000001</v>
      </c>
      <c r="G32">
        <v>4630.0370000000003</v>
      </c>
      <c r="H32">
        <v>5</v>
      </c>
      <c r="I32">
        <v>71</v>
      </c>
      <c r="J32">
        <v>15</v>
      </c>
      <c r="K32">
        <v>8</v>
      </c>
      <c r="L32">
        <v>-29.745000000000001</v>
      </c>
      <c r="M32">
        <v>3762.5</v>
      </c>
      <c r="N32">
        <v>1</v>
      </c>
      <c r="O32">
        <v>16.52</v>
      </c>
      <c r="P32">
        <f t="shared" si="3"/>
        <v>1.9950000000000001</v>
      </c>
      <c r="Q32">
        <f t="shared" si="4"/>
        <v>2.4167999999999998</v>
      </c>
      <c r="R32">
        <f t="shared" si="5"/>
        <v>0.82547169811320764</v>
      </c>
    </row>
    <row r="33" spans="1:22" x14ac:dyDescent="0.2">
      <c r="A33">
        <v>11</v>
      </c>
      <c r="B33" t="s">
        <v>1020</v>
      </c>
      <c r="C33">
        <v>20</v>
      </c>
      <c r="D33">
        <v>2557.212</v>
      </c>
      <c r="E33">
        <v>2685.3310000000001</v>
      </c>
      <c r="F33">
        <v>2131.8200000000002</v>
      </c>
      <c r="G33">
        <v>3133.2260000000001</v>
      </c>
      <c r="H33">
        <v>11</v>
      </c>
      <c r="I33">
        <v>62</v>
      </c>
      <c r="J33">
        <v>17</v>
      </c>
      <c r="K33">
        <v>8</v>
      </c>
      <c r="L33">
        <v>-25.201000000000001</v>
      </c>
      <c r="M33">
        <v>2506.067</v>
      </c>
      <c r="N33">
        <v>1</v>
      </c>
      <c r="O33">
        <v>18.649000000000001</v>
      </c>
      <c r="P33">
        <f t="shared" si="3"/>
        <v>2.2610000000000001</v>
      </c>
      <c r="Q33">
        <f t="shared" si="4"/>
        <v>2.4167999999999998</v>
      </c>
      <c r="R33">
        <f t="shared" si="5"/>
        <v>0.93553459119496862</v>
      </c>
    </row>
    <row r="34" spans="1:22" x14ac:dyDescent="0.2">
      <c r="A34">
        <v>12</v>
      </c>
      <c r="B34" t="s">
        <v>1021</v>
      </c>
      <c r="C34">
        <v>20</v>
      </c>
      <c r="D34">
        <v>2934.52</v>
      </c>
      <c r="E34">
        <v>2265.5340000000001</v>
      </c>
      <c r="F34">
        <v>2262.8020000000001</v>
      </c>
      <c r="G34">
        <v>3661.9780000000001</v>
      </c>
      <c r="H34">
        <v>7</v>
      </c>
      <c r="I34">
        <v>60</v>
      </c>
      <c r="J34">
        <v>16</v>
      </c>
      <c r="K34">
        <v>9</v>
      </c>
      <c r="L34">
        <v>-27.896999999999998</v>
      </c>
      <c r="M34">
        <v>2944.127</v>
      </c>
      <c r="N34">
        <v>1</v>
      </c>
      <c r="O34">
        <v>18.73</v>
      </c>
      <c r="P34">
        <f t="shared" si="3"/>
        <v>2.1280000000000001</v>
      </c>
      <c r="Q34">
        <f t="shared" si="4"/>
        <v>2.7188999999999997</v>
      </c>
      <c r="R34">
        <f t="shared" si="5"/>
        <v>0.78266946191474507</v>
      </c>
    </row>
    <row r="35" spans="1:22" x14ac:dyDescent="0.2">
      <c r="A35">
        <v>13</v>
      </c>
      <c r="B35" t="s">
        <v>1022</v>
      </c>
      <c r="C35">
        <v>21</v>
      </c>
      <c r="D35">
        <v>2431.4569999999999</v>
      </c>
      <c r="E35">
        <v>2151.41</v>
      </c>
      <c r="F35">
        <v>2149.5940000000001</v>
      </c>
      <c r="G35">
        <v>3079.4659999999999</v>
      </c>
      <c r="H35">
        <v>7</v>
      </c>
      <c r="I35">
        <v>53</v>
      </c>
      <c r="J35">
        <v>18</v>
      </c>
      <c r="K35">
        <v>10</v>
      </c>
      <c r="L35">
        <v>-30.466000000000001</v>
      </c>
      <c r="M35">
        <v>2429.6849999999999</v>
      </c>
      <c r="N35">
        <v>1</v>
      </c>
      <c r="O35">
        <v>20.366</v>
      </c>
      <c r="P35">
        <f t="shared" si="3"/>
        <v>2.3940000000000001</v>
      </c>
      <c r="Q35">
        <f t="shared" si="4"/>
        <v>3.0209999999999999</v>
      </c>
      <c r="R35">
        <f t="shared" si="5"/>
        <v>0.79245283018867929</v>
      </c>
    </row>
    <row r="36" spans="1:22" x14ac:dyDescent="0.2">
      <c r="A36">
        <v>14</v>
      </c>
      <c r="B36" t="s">
        <v>1023</v>
      </c>
      <c r="C36">
        <v>21</v>
      </c>
      <c r="D36">
        <v>2512.4160000000002</v>
      </c>
      <c r="E36">
        <v>2519.1289999999999</v>
      </c>
      <c r="F36">
        <v>1877.826</v>
      </c>
      <c r="G36">
        <v>3299.2429999999999</v>
      </c>
      <c r="H36">
        <v>7</v>
      </c>
      <c r="I36">
        <v>47</v>
      </c>
      <c r="J36">
        <v>17</v>
      </c>
      <c r="K36">
        <v>9</v>
      </c>
      <c r="L36">
        <v>-26.565000000000001</v>
      </c>
      <c r="M36">
        <v>2519.0839999999998</v>
      </c>
      <c r="N36">
        <v>1</v>
      </c>
      <c r="O36">
        <v>19.574000000000002</v>
      </c>
      <c r="P36">
        <f t="shared" si="3"/>
        <v>2.2610000000000001</v>
      </c>
      <c r="Q36">
        <f t="shared" si="4"/>
        <v>2.7188999999999997</v>
      </c>
      <c r="R36">
        <f t="shared" si="5"/>
        <v>0.83158630328441663</v>
      </c>
    </row>
    <row r="37" spans="1:22" x14ac:dyDescent="0.2">
      <c r="A37">
        <v>15</v>
      </c>
      <c r="B37" t="s">
        <v>1024</v>
      </c>
      <c r="C37">
        <v>18</v>
      </c>
      <c r="D37">
        <v>2321.288</v>
      </c>
      <c r="E37">
        <v>1957.567</v>
      </c>
      <c r="F37">
        <v>1956.2760000000001</v>
      </c>
      <c r="G37">
        <v>2617.607</v>
      </c>
      <c r="H37">
        <v>11</v>
      </c>
      <c r="I37">
        <v>41</v>
      </c>
      <c r="J37">
        <v>15</v>
      </c>
      <c r="K37">
        <v>8</v>
      </c>
      <c r="L37">
        <v>-26.565000000000001</v>
      </c>
      <c r="M37">
        <v>2292.239</v>
      </c>
      <c r="N37">
        <v>1</v>
      </c>
      <c r="O37">
        <v>17.143000000000001</v>
      </c>
      <c r="P37">
        <f t="shared" si="3"/>
        <v>1.9950000000000001</v>
      </c>
      <c r="Q37">
        <f t="shared" si="4"/>
        <v>2.4167999999999998</v>
      </c>
      <c r="R37">
        <f t="shared" si="5"/>
        <v>0.82547169811320764</v>
      </c>
    </row>
    <row r="38" spans="1:22" x14ac:dyDescent="0.2">
      <c r="A38">
        <v>16</v>
      </c>
      <c r="B38" t="s">
        <v>1025</v>
      </c>
      <c r="C38">
        <v>19</v>
      </c>
      <c r="D38">
        <v>2569.7620000000002</v>
      </c>
      <c r="E38">
        <v>2087.3000000000002</v>
      </c>
      <c r="F38">
        <v>2085.462</v>
      </c>
      <c r="G38">
        <v>3026.8589999999999</v>
      </c>
      <c r="H38">
        <v>10</v>
      </c>
      <c r="I38">
        <v>32</v>
      </c>
      <c r="J38">
        <v>16</v>
      </c>
      <c r="K38">
        <v>8</v>
      </c>
      <c r="L38">
        <v>-25.201000000000001</v>
      </c>
      <c r="M38">
        <v>2492.1660000000002</v>
      </c>
      <c r="N38">
        <v>1</v>
      </c>
      <c r="O38">
        <v>18.225999999999999</v>
      </c>
      <c r="P38">
        <f t="shared" si="3"/>
        <v>2.1280000000000001</v>
      </c>
      <c r="Q38">
        <f t="shared" si="4"/>
        <v>2.4167999999999998</v>
      </c>
      <c r="R38">
        <f t="shared" si="5"/>
        <v>0.88050314465408819</v>
      </c>
    </row>
    <row r="39" spans="1:22" x14ac:dyDescent="0.2">
      <c r="A39">
        <v>17</v>
      </c>
      <c r="B39" t="s">
        <v>1026</v>
      </c>
      <c r="C39">
        <v>18</v>
      </c>
      <c r="D39">
        <v>2237.076</v>
      </c>
      <c r="E39">
        <v>1770.61</v>
      </c>
      <c r="F39">
        <v>1768.932</v>
      </c>
      <c r="G39">
        <v>2628.1089999999999</v>
      </c>
      <c r="H39">
        <v>11</v>
      </c>
      <c r="I39">
        <v>36</v>
      </c>
      <c r="J39">
        <v>15</v>
      </c>
      <c r="K39">
        <v>8</v>
      </c>
      <c r="L39">
        <v>-28.071999999999999</v>
      </c>
      <c r="M39">
        <v>2259.4369999999999</v>
      </c>
      <c r="N39">
        <v>1</v>
      </c>
      <c r="O39">
        <v>16.994</v>
      </c>
      <c r="P39">
        <f t="shared" si="3"/>
        <v>1.9950000000000001</v>
      </c>
      <c r="Q39">
        <f t="shared" si="4"/>
        <v>2.4167999999999998</v>
      </c>
      <c r="R39">
        <f t="shared" si="5"/>
        <v>0.82547169811320764</v>
      </c>
    </row>
    <row r="40" spans="1:22" x14ac:dyDescent="0.2">
      <c r="A40">
        <v>18</v>
      </c>
      <c r="B40" t="s">
        <v>1027</v>
      </c>
      <c r="C40">
        <v>22</v>
      </c>
      <c r="D40">
        <v>2554.002</v>
      </c>
      <c r="E40">
        <v>2039.51</v>
      </c>
      <c r="F40">
        <v>2037.395</v>
      </c>
      <c r="G40">
        <v>3120.6179999999999</v>
      </c>
      <c r="H40">
        <v>10</v>
      </c>
      <c r="I40">
        <v>23</v>
      </c>
      <c r="J40">
        <v>19</v>
      </c>
      <c r="K40">
        <v>9</v>
      </c>
      <c r="L40">
        <v>-25.346</v>
      </c>
      <c r="M40">
        <v>2612.924</v>
      </c>
      <c r="N40">
        <v>1</v>
      </c>
      <c r="O40">
        <v>20.759</v>
      </c>
      <c r="P40">
        <f t="shared" si="3"/>
        <v>2.5270000000000001</v>
      </c>
      <c r="Q40">
        <f t="shared" si="4"/>
        <v>2.7188999999999997</v>
      </c>
      <c r="R40">
        <f t="shared" si="5"/>
        <v>0.92941998602375975</v>
      </c>
    </row>
    <row r="41" spans="1:22" x14ac:dyDescent="0.2">
      <c r="A41">
        <v>19</v>
      </c>
      <c r="B41" t="s">
        <v>1028</v>
      </c>
      <c r="C41">
        <v>18</v>
      </c>
      <c r="D41">
        <v>2041.575</v>
      </c>
      <c r="E41">
        <v>1755.183</v>
      </c>
      <c r="F41">
        <v>1754.0440000000001</v>
      </c>
      <c r="G41">
        <v>2336.94</v>
      </c>
      <c r="H41">
        <v>16</v>
      </c>
      <c r="I41">
        <v>16</v>
      </c>
      <c r="J41">
        <v>15</v>
      </c>
      <c r="K41">
        <v>8</v>
      </c>
      <c r="L41">
        <v>-28.071999999999999</v>
      </c>
      <c r="M41">
        <v>2066.4</v>
      </c>
      <c r="N41">
        <v>1</v>
      </c>
      <c r="O41">
        <v>16.667000000000002</v>
      </c>
      <c r="P41">
        <f t="shared" si="3"/>
        <v>1.9950000000000001</v>
      </c>
      <c r="Q41">
        <f t="shared" si="4"/>
        <v>2.4167999999999998</v>
      </c>
      <c r="R41">
        <f t="shared" si="5"/>
        <v>0.82547169811320764</v>
      </c>
    </row>
    <row r="42" spans="1:22" x14ac:dyDescent="0.2">
      <c r="A42">
        <v>20</v>
      </c>
      <c r="B42" t="s">
        <v>1029</v>
      </c>
      <c r="C42">
        <v>11</v>
      </c>
      <c r="D42">
        <v>2390.8609999999999</v>
      </c>
      <c r="E42">
        <v>2181.0129999999999</v>
      </c>
      <c r="F42">
        <v>2179.7649999999999</v>
      </c>
      <c r="G42">
        <v>2818.6410000000001</v>
      </c>
      <c r="H42">
        <v>8</v>
      </c>
      <c r="I42">
        <v>5</v>
      </c>
      <c r="J42">
        <v>8</v>
      </c>
      <c r="K42">
        <v>6</v>
      </c>
      <c r="L42">
        <v>-32.005000000000003</v>
      </c>
      <c r="M42">
        <v>2311.3649999999998</v>
      </c>
      <c r="N42">
        <v>1</v>
      </c>
      <c r="O42">
        <v>10.054</v>
      </c>
      <c r="P42">
        <f t="shared" si="3"/>
        <v>1.0640000000000001</v>
      </c>
      <c r="Q42">
        <f t="shared" si="4"/>
        <v>1.8125999999999998</v>
      </c>
      <c r="R42">
        <f t="shared" si="5"/>
        <v>0.58700209643605883</v>
      </c>
    </row>
    <row r="43" spans="1:22" x14ac:dyDescent="0.2">
      <c r="A43">
        <v>21</v>
      </c>
      <c r="B43" t="s">
        <v>1030</v>
      </c>
      <c r="C43">
        <v>13</v>
      </c>
      <c r="D43">
        <v>2341.049</v>
      </c>
      <c r="E43">
        <v>1928.471</v>
      </c>
      <c r="F43">
        <v>1927.049</v>
      </c>
      <c r="G43">
        <v>2655.2959999999998</v>
      </c>
      <c r="H43">
        <v>11</v>
      </c>
      <c r="I43">
        <v>13</v>
      </c>
      <c r="J43">
        <v>10</v>
      </c>
      <c r="K43">
        <v>7</v>
      </c>
      <c r="L43">
        <v>-32.470999999999997</v>
      </c>
      <c r="M43">
        <v>2401.6089999999999</v>
      </c>
      <c r="N43">
        <v>1</v>
      </c>
      <c r="O43">
        <v>12.180999999999999</v>
      </c>
      <c r="P43">
        <f t="shared" si="3"/>
        <v>1.33</v>
      </c>
      <c r="Q43">
        <f t="shared" si="4"/>
        <v>2.1147</v>
      </c>
      <c r="R43">
        <f t="shared" si="5"/>
        <v>0.62893081761006286</v>
      </c>
      <c r="S43">
        <v>21</v>
      </c>
      <c r="V43">
        <v>1</v>
      </c>
    </row>
    <row r="44" spans="1:22" x14ac:dyDescent="0.2">
      <c r="A44" t="s">
        <v>52</v>
      </c>
      <c r="P44">
        <f t="shared" ref="P44:P67" si="6">J44*0.133</f>
        <v>0</v>
      </c>
      <c r="Q44">
        <f t="shared" ref="Q44:Q67" si="7">K44*0.3021</f>
        <v>0</v>
      </c>
      <c r="R44" t="e">
        <f t="shared" ref="R44:R67" si="8">P44/Q44</f>
        <v>#DIV/0!</v>
      </c>
    </row>
    <row r="45" spans="1:22" x14ac:dyDescent="0.2">
      <c r="A45">
        <v>1</v>
      </c>
      <c r="B45" t="s">
        <v>1031</v>
      </c>
      <c r="C45">
        <v>10</v>
      </c>
      <c r="D45">
        <v>2993.694</v>
      </c>
      <c r="E45">
        <v>2778.277</v>
      </c>
      <c r="F45">
        <v>2777.3519999999999</v>
      </c>
      <c r="G45">
        <v>3250.7809999999999</v>
      </c>
      <c r="H45">
        <v>23</v>
      </c>
      <c r="I45">
        <v>117</v>
      </c>
      <c r="J45">
        <v>9</v>
      </c>
      <c r="K45">
        <v>4</v>
      </c>
      <c r="L45">
        <v>-26.565000000000001</v>
      </c>
      <c r="M45">
        <v>3047.4850000000001</v>
      </c>
      <c r="N45">
        <v>1</v>
      </c>
      <c r="O45">
        <v>9.3940000000000001</v>
      </c>
      <c r="P45">
        <f t="shared" si="6"/>
        <v>1.1970000000000001</v>
      </c>
      <c r="Q45">
        <f t="shared" si="7"/>
        <v>1.2083999999999999</v>
      </c>
      <c r="R45">
        <f t="shared" si="8"/>
        <v>0.99056603773584917</v>
      </c>
    </row>
    <row r="46" spans="1:22" x14ac:dyDescent="0.2">
      <c r="A46">
        <v>2</v>
      </c>
      <c r="B46" t="s">
        <v>1032</v>
      </c>
      <c r="C46">
        <v>14</v>
      </c>
      <c r="D46">
        <v>2733.3029999999999</v>
      </c>
      <c r="E46">
        <v>2263.96</v>
      </c>
      <c r="F46">
        <v>2262.6930000000002</v>
      </c>
      <c r="G46">
        <v>2911.47</v>
      </c>
      <c r="H46">
        <v>16</v>
      </c>
      <c r="I46">
        <v>117</v>
      </c>
      <c r="J46">
        <v>11</v>
      </c>
      <c r="K46">
        <v>7</v>
      </c>
      <c r="L46">
        <v>-28.61</v>
      </c>
      <c r="M46">
        <v>2792.9609999999998</v>
      </c>
      <c r="N46">
        <v>1</v>
      </c>
      <c r="O46">
        <v>12.705</v>
      </c>
      <c r="P46">
        <f t="shared" si="6"/>
        <v>1.4630000000000001</v>
      </c>
      <c r="Q46">
        <f t="shared" si="7"/>
        <v>2.1147</v>
      </c>
      <c r="R46">
        <f t="shared" si="8"/>
        <v>0.69182389937106925</v>
      </c>
    </row>
    <row r="47" spans="1:22" x14ac:dyDescent="0.2">
      <c r="A47">
        <v>3</v>
      </c>
      <c r="B47" t="s">
        <v>1033</v>
      </c>
      <c r="C47">
        <v>21</v>
      </c>
      <c r="D47">
        <v>2879.1970000000001</v>
      </c>
      <c r="E47">
        <v>3035.3649999999998</v>
      </c>
      <c r="F47">
        <v>2266.8150000000001</v>
      </c>
      <c r="G47">
        <v>3556.971</v>
      </c>
      <c r="H47">
        <v>11</v>
      </c>
      <c r="I47">
        <v>115</v>
      </c>
      <c r="J47">
        <v>17</v>
      </c>
      <c r="K47">
        <v>10</v>
      </c>
      <c r="L47">
        <v>-32.905000000000001</v>
      </c>
      <c r="M47">
        <v>2908.953</v>
      </c>
      <c r="N47">
        <v>1</v>
      </c>
      <c r="O47">
        <v>20.036999999999999</v>
      </c>
      <c r="P47">
        <f t="shared" si="6"/>
        <v>2.2610000000000001</v>
      </c>
      <c r="Q47">
        <f t="shared" si="7"/>
        <v>3.0209999999999999</v>
      </c>
      <c r="R47">
        <f t="shared" si="8"/>
        <v>0.7484276729559749</v>
      </c>
    </row>
    <row r="48" spans="1:22" x14ac:dyDescent="0.2">
      <c r="A48">
        <v>4</v>
      </c>
      <c r="B48" t="s">
        <v>1034</v>
      </c>
      <c r="C48">
        <v>19</v>
      </c>
      <c r="D48">
        <v>3305.9769999999999</v>
      </c>
      <c r="E48">
        <v>3333.0720000000001</v>
      </c>
      <c r="F48">
        <v>2594.9209999999998</v>
      </c>
      <c r="G48">
        <v>3802.3760000000002</v>
      </c>
      <c r="H48">
        <v>11</v>
      </c>
      <c r="I48">
        <v>108</v>
      </c>
      <c r="J48">
        <v>16</v>
      </c>
      <c r="K48">
        <v>9</v>
      </c>
      <c r="L48">
        <v>-29.358000000000001</v>
      </c>
      <c r="M48">
        <v>3333.0990000000002</v>
      </c>
      <c r="N48">
        <v>1</v>
      </c>
      <c r="O48">
        <v>18.254000000000001</v>
      </c>
      <c r="P48">
        <f t="shared" si="6"/>
        <v>2.1280000000000001</v>
      </c>
      <c r="Q48">
        <f t="shared" si="7"/>
        <v>2.7188999999999997</v>
      </c>
      <c r="R48">
        <f t="shared" si="8"/>
        <v>0.78266946191474507</v>
      </c>
    </row>
    <row r="49" spans="1:18" x14ac:dyDescent="0.2">
      <c r="A49">
        <v>5</v>
      </c>
      <c r="B49" t="s">
        <v>1035</v>
      </c>
      <c r="C49">
        <v>22</v>
      </c>
      <c r="D49">
        <v>3340.1030000000001</v>
      </c>
      <c r="E49">
        <v>3009.5610000000001</v>
      </c>
      <c r="F49">
        <v>2867.2910000000002</v>
      </c>
      <c r="G49">
        <v>3893.2339999999999</v>
      </c>
      <c r="H49">
        <v>9</v>
      </c>
      <c r="I49">
        <v>101</v>
      </c>
      <c r="J49">
        <v>18</v>
      </c>
      <c r="K49">
        <v>11</v>
      </c>
      <c r="L49">
        <v>-31.43</v>
      </c>
      <c r="M49">
        <v>3296.1320000000001</v>
      </c>
      <c r="N49">
        <v>1</v>
      </c>
      <c r="O49">
        <v>20.695</v>
      </c>
      <c r="P49">
        <f t="shared" si="6"/>
        <v>2.3940000000000001</v>
      </c>
      <c r="Q49">
        <f t="shared" si="7"/>
        <v>3.3230999999999997</v>
      </c>
      <c r="R49">
        <f t="shared" si="8"/>
        <v>0.72041166380789035</v>
      </c>
    </row>
    <row r="50" spans="1:18" x14ac:dyDescent="0.2">
      <c r="A50">
        <v>6</v>
      </c>
      <c r="B50" t="s">
        <v>1036</v>
      </c>
      <c r="C50">
        <v>18</v>
      </c>
      <c r="D50">
        <v>2590.636</v>
      </c>
      <c r="E50">
        <v>2379.7040000000002</v>
      </c>
      <c r="F50">
        <v>2002.098</v>
      </c>
      <c r="G50">
        <v>3146.0889999999999</v>
      </c>
      <c r="H50">
        <v>9</v>
      </c>
      <c r="I50">
        <v>97</v>
      </c>
      <c r="J50">
        <v>14</v>
      </c>
      <c r="K50">
        <v>9</v>
      </c>
      <c r="L50">
        <v>-30.963999999999999</v>
      </c>
      <c r="M50">
        <v>2602.8470000000002</v>
      </c>
      <c r="N50">
        <v>1</v>
      </c>
      <c r="O50">
        <v>16.943999999999999</v>
      </c>
      <c r="P50">
        <f t="shared" si="6"/>
        <v>1.8620000000000001</v>
      </c>
      <c r="Q50">
        <f t="shared" si="7"/>
        <v>2.7188999999999997</v>
      </c>
      <c r="R50">
        <f t="shared" si="8"/>
        <v>0.68483577917540195</v>
      </c>
    </row>
    <row r="51" spans="1:18" x14ac:dyDescent="0.2">
      <c r="A51">
        <v>7</v>
      </c>
      <c r="B51" t="s">
        <v>1037</v>
      </c>
      <c r="C51">
        <v>16</v>
      </c>
      <c r="D51">
        <v>2634.6210000000001</v>
      </c>
      <c r="E51">
        <v>2186.12</v>
      </c>
      <c r="F51">
        <v>2184.212</v>
      </c>
      <c r="G51">
        <v>3160.9009999999998</v>
      </c>
      <c r="H51">
        <v>10</v>
      </c>
      <c r="I51">
        <v>92</v>
      </c>
      <c r="J51">
        <v>13</v>
      </c>
      <c r="K51">
        <v>8</v>
      </c>
      <c r="L51">
        <v>-31.608000000000001</v>
      </c>
      <c r="M51">
        <v>2633.828</v>
      </c>
      <c r="N51">
        <v>1</v>
      </c>
      <c r="O51">
        <v>14.964</v>
      </c>
      <c r="P51">
        <f t="shared" si="6"/>
        <v>1.7290000000000001</v>
      </c>
      <c r="Q51">
        <f t="shared" si="7"/>
        <v>2.4167999999999998</v>
      </c>
      <c r="R51">
        <f t="shared" si="8"/>
        <v>0.71540880503144666</v>
      </c>
    </row>
    <row r="52" spans="1:18" x14ac:dyDescent="0.2">
      <c r="A52">
        <v>8</v>
      </c>
      <c r="B52" t="s">
        <v>1038</v>
      </c>
      <c r="C52">
        <v>21</v>
      </c>
      <c r="D52">
        <v>2784.4279999999999</v>
      </c>
      <c r="E52">
        <v>2152.4830000000002</v>
      </c>
      <c r="F52">
        <v>2150.09</v>
      </c>
      <c r="G52">
        <v>3375.4879999999998</v>
      </c>
      <c r="H52">
        <v>9</v>
      </c>
      <c r="I52">
        <v>88</v>
      </c>
      <c r="J52">
        <v>18</v>
      </c>
      <c r="K52">
        <v>9</v>
      </c>
      <c r="L52">
        <v>-26.565000000000001</v>
      </c>
      <c r="M52">
        <v>2791.2069999999999</v>
      </c>
      <c r="N52">
        <v>1</v>
      </c>
      <c r="O52">
        <v>20.2</v>
      </c>
      <c r="P52">
        <f t="shared" si="6"/>
        <v>2.3940000000000001</v>
      </c>
      <c r="Q52">
        <f t="shared" si="7"/>
        <v>2.7188999999999997</v>
      </c>
      <c r="R52">
        <f t="shared" si="8"/>
        <v>0.88050314465408819</v>
      </c>
    </row>
    <row r="53" spans="1:18" x14ac:dyDescent="0.2">
      <c r="A53">
        <v>9</v>
      </c>
      <c r="B53" t="s">
        <v>1039</v>
      </c>
      <c r="C53">
        <v>22</v>
      </c>
      <c r="D53">
        <v>2737.6819999999998</v>
      </c>
      <c r="E53">
        <v>3035.87</v>
      </c>
      <c r="F53">
        <v>2327.192</v>
      </c>
      <c r="G53">
        <v>3436.8040000000001</v>
      </c>
      <c r="H53">
        <v>10</v>
      </c>
      <c r="I53">
        <v>84</v>
      </c>
      <c r="J53">
        <v>19</v>
      </c>
      <c r="K53">
        <v>9</v>
      </c>
      <c r="L53">
        <v>-25.346</v>
      </c>
      <c r="M53">
        <v>2667.43</v>
      </c>
      <c r="N53">
        <v>1</v>
      </c>
      <c r="O53">
        <v>20.806999999999999</v>
      </c>
      <c r="P53">
        <f t="shared" si="6"/>
        <v>2.5270000000000001</v>
      </c>
      <c r="Q53">
        <f t="shared" si="7"/>
        <v>2.7188999999999997</v>
      </c>
      <c r="R53">
        <f t="shared" si="8"/>
        <v>0.92941998602375975</v>
      </c>
    </row>
    <row r="54" spans="1:18" x14ac:dyDescent="0.2">
      <c r="A54">
        <v>10</v>
      </c>
      <c r="B54" t="s">
        <v>1040</v>
      </c>
      <c r="C54">
        <v>20</v>
      </c>
      <c r="D54">
        <v>2694.9189999999999</v>
      </c>
      <c r="E54">
        <v>2547.3580000000002</v>
      </c>
      <c r="F54">
        <v>2546.5949999999998</v>
      </c>
      <c r="G54">
        <v>2937.1950000000002</v>
      </c>
      <c r="H54">
        <v>13</v>
      </c>
      <c r="I54">
        <v>71</v>
      </c>
      <c r="J54">
        <v>17</v>
      </c>
      <c r="K54">
        <v>8</v>
      </c>
      <c r="L54">
        <v>-26.565000000000001</v>
      </c>
      <c r="M54">
        <v>2682.886</v>
      </c>
      <c r="N54">
        <v>1</v>
      </c>
      <c r="O54">
        <v>19.044</v>
      </c>
      <c r="P54">
        <f t="shared" si="6"/>
        <v>2.2610000000000001</v>
      </c>
      <c r="Q54">
        <f t="shared" si="7"/>
        <v>2.4167999999999998</v>
      </c>
      <c r="R54">
        <f t="shared" si="8"/>
        <v>0.93553459119496862</v>
      </c>
    </row>
    <row r="55" spans="1:18" x14ac:dyDescent="0.2">
      <c r="A55">
        <v>11</v>
      </c>
      <c r="B55" t="s">
        <v>1041</v>
      </c>
      <c r="C55">
        <v>23</v>
      </c>
      <c r="D55">
        <v>2432.9969999999998</v>
      </c>
      <c r="E55">
        <v>2616.2849999999999</v>
      </c>
      <c r="F55">
        <v>1665.6690000000001</v>
      </c>
      <c r="G55">
        <v>2707.886</v>
      </c>
      <c r="H55">
        <v>9</v>
      </c>
      <c r="I55">
        <v>69</v>
      </c>
      <c r="J55">
        <v>19</v>
      </c>
      <c r="K55">
        <v>10</v>
      </c>
      <c r="L55">
        <v>-26.565000000000001</v>
      </c>
      <c r="M55">
        <v>2533.5520000000001</v>
      </c>
      <c r="N55">
        <v>1</v>
      </c>
      <c r="O55">
        <v>21.882000000000001</v>
      </c>
      <c r="P55">
        <f t="shared" si="6"/>
        <v>2.5270000000000001</v>
      </c>
      <c r="Q55">
        <f t="shared" si="7"/>
        <v>3.0209999999999999</v>
      </c>
      <c r="R55">
        <f t="shared" si="8"/>
        <v>0.83647798742138368</v>
      </c>
    </row>
    <row r="56" spans="1:18" x14ac:dyDescent="0.2">
      <c r="A56">
        <v>12</v>
      </c>
      <c r="B56" t="s">
        <v>1042</v>
      </c>
      <c r="C56">
        <v>21</v>
      </c>
      <c r="D56">
        <v>2400.0509999999999</v>
      </c>
      <c r="E56">
        <v>2404.8910000000001</v>
      </c>
      <c r="F56">
        <v>1901.828</v>
      </c>
      <c r="G56">
        <v>2709.2530000000002</v>
      </c>
      <c r="H56">
        <v>11</v>
      </c>
      <c r="I56">
        <v>59</v>
      </c>
      <c r="J56">
        <v>18</v>
      </c>
      <c r="K56">
        <v>9</v>
      </c>
      <c r="L56">
        <v>-26.565000000000001</v>
      </c>
      <c r="M56">
        <v>2404.0450000000001</v>
      </c>
      <c r="N56">
        <v>1</v>
      </c>
      <c r="O56">
        <v>20.050999999999998</v>
      </c>
      <c r="P56">
        <f t="shared" si="6"/>
        <v>2.3940000000000001</v>
      </c>
      <c r="Q56">
        <f t="shared" si="7"/>
        <v>2.7188999999999997</v>
      </c>
      <c r="R56">
        <f t="shared" si="8"/>
        <v>0.88050314465408819</v>
      </c>
    </row>
    <row r="57" spans="1:18" x14ac:dyDescent="0.2">
      <c r="A57">
        <v>13</v>
      </c>
      <c r="B57" t="s">
        <v>1043</v>
      </c>
      <c r="C57">
        <v>17</v>
      </c>
      <c r="D57">
        <v>2433.7649999999999</v>
      </c>
      <c r="E57">
        <v>1928.1679999999999</v>
      </c>
      <c r="F57">
        <v>1926.604</v>
      </c>
      <c r="G57">
        <v>2727.373</v>
      </c>
      <c r="H57">
        <v>17</v>
      </c>
      <c r="I57">
        <v>47</v>
      </c>
      <c r="J57">
        <v>14</v>
      </c>
      <c r="K57">
        <v>7</v>
      </c>
      <c r="L57">
        <v>-26.565000000000001</v>
      </c>
      <c r="M57">
        <v>2481.6419999999998</v>
      </c>
      <c r="N57">
        <v>1</v>
      </c>
      <c r="O57">
        <v>16.024999999999999</v>
      </c>
      <c r="P57">
        <f t="shared" si="6"/>
        <v>1.8620000000000001</v>
      </c>
      <c r="Q57">
        <f t="shared" si="7"/>
        <v>2.1147</v>
      </c>
      <c r="R57">
        <f t="shared" si="8"/>
        <v>0.88050314465408808</v>
      </c>
    </row>
    <row r="58" spans="1:18" x14ac:dyDescent="0.2">
      <c r="A58">
        <v>14</v>
      </c>
      <c r="B58" t="s">
        <v>1044</v>
      </c>
      <c r="C58">
        <v>19</v>
      </c>
      <c r="D58">
        <v>2419.3739999999998</v>
      </c>
      <c r="E58">
        <v>2394.7829999999999</v>
      </c>
      <c r="F58">
        <v>2258.38</v>
      </c>
      <c r="G58">
        <v>2697.616</v>
      </c>
      <c r="H58">
        <v>12</v>
      </c>
      <c r="I58">
        <v>45</v>
      </c>
      <c r="J58">
        <v>16</v>
      </c>
      <c r="K58">
        <v>8</v>
      </c>
      <c r="L58">
        <v>-26.565000000000001</v>
      </c>
      <c r="M58">
        <v>2394.2289999999998</v>
      </c>
      <c r="N58">
        <v>1</v>
      </c>
      <c r="O58">
        <v>17.667000000000002</v>
      </c>
      <c r="P58">
        <f t="shared" si="6"/>
        <v>2.1280000000000001</v>
      </c>
      <c r="Q58">
        <f t="shared" si="7"/>
        <v>2.4167999999999998</v>
      </c>
      <c r="R58">
        <f t="shared" si="8"/>
        <v>0.88050314465408819</v>
      </c>
    </row>
    <row r="59" spans="1:18" x14ac:dyDescent="0.2">
      <c r="A59">
        <v>15</v>
      </c>
      <c r="B59" t="s">
        <v>1045</v>
      </c>
      <c r="C59">
        <v>13</v>
      </c>
      <c r="D59">
        <v>2557.739</v>
      </c>
      <c r="E59">
        <v>2575.2060000000001</v>
      </c>
      <c r="F59">
        <v>2036.116</v>
      </c>
      <c r="G59">
        <v>2864.9870000000001</v>
      </c>
      <c r="H59">
        <v>16</v>
      </c>
      <c r="I59">
        <v>40</v>
      </c>
      <c r="J59">
        <v>11</v>
      </c>
      <c r="K59">
        <v>5</v>
      </c>
      <c r="L59">
        <v>-24.443999999999999</v>
      </c>
      <c r="M59">
        <v>2583.4630000000002</v>
      </c>
      <c r="N59">
        <v>1</v>
      </c>
      <c r="O59">
        <v>11.814</v>
      </c>
      <c r="P59">
        <f t="shared" si="6"/>
        <v>1.4630000000000001</v>
      </c>
      <c r="Q59">
        <f t="shared" si="7"/>
        <v>1.5105</v>
      </c>
      <c r="R59">
        <f t="shared" si="8"/>
        <v>0.96855345911949697</v>
      </c>
    </row>
    <row r="60" spans="1:18" x14ac:dyDescent="0.2">
      <c r="A60">
        <v>16</v>
      </c>
      <c r="B60" t="s">
        <v>1046</v>
      </c>
      <c r="C60">
        <v>16</v>
      </c>
      <c r="D60">
        <v>2365.8290000000002</v>
      </c>
      <c r="E60">
        <v>2413.2539999999999</v>
      </c>
      <c r="F60">
        <v>1879.818</v>
      </c>
      <c r="G60">
        <v>2574.777</v>
      </c>
      <c r="H60">
        <v>12</v>
      </c>
      <c r="I60">
        <v>34</v>
      </c>
      <c r="J60">
        <v>14</v>
      </c>
      <c r="K60">
        <v>7</v>
      </c>
      <c r="L60">
        <v>-28.300999999999998</v>
      </c>
      <c r="M60">
        <v>2413.4070000000002</v>
      </c>
      <c r="N60">
        <v>1</v>
      </c>
      <c r="O60">
        <v>15.432</v>
      </c>
      <c r="P60">
        <f t="shared" si="6"/>
        <v>1.8620000000000001</v>
      </c>
      <c r="Q60">
        <f t="shared" si="7"/>
        <v>2.1147</v>
      </c>
      <c r="R60">
        <f t="shared" si="8"/>
        <v>0.88050314465408808</v>
      </c>
    </row>
    <row r="61" spans="1:18" x14ac:dyDescent="0.2">
      <c r="A61">
        <v>17</v>
      </c>
      <c r="B61" t="s">
        <v>1047</v>
      </c>
      <c r="C61">
        <v>19</v>
      </c>
      <c r="D61">
        <v>2222.752</v>
      </c>
      <c r="E61">
        <v>2081.5839999999998</v>
      </c>
      <c r="F61">
        <v>2081.0030000000002</v>
      </c>
      <c r="G61">
        <v>2378.4140000000002</v>
      </c>
      <c r="H61">
        <v>12</v>
      </c>
      <c r="I61">
        <v>29</v>
      </c>
      <c r="J61">
        <v>16</v>
      </c>
      <c r="K61">
        <v>8</v>
      </c>
      <c r="L61">
        <v>-26.565000000000001</v>
      </c>
      <c r="M61">
        <v>2226.5889999999999</v>
      </c>
      <c r="N61">
        <v>1</v>
      </c>
      <c r="O61">
        <v>18.225999999999999</v>
      </c>
      <c r="P61">
        <f t="shared" si="6"/>
        <v>2.1280000000000001</v>
      </c>
      <c r="Q61">
        <f t="shared" si="7"/>
        <v>2.4167999999999998</v>
      </c>
      <c r="R61">
        <f t="shared" si="8"/>
        <v>0.88050314465408819</v>
      </c>
    </row>
    <row r="62" spans="1:18" x14ac:dyDescent="0.2">
      <c r="A62">
        <v>18</v>
      </c>
      <c r="B62" t="s">
        <v>1048</v>
      </c>
      <c r="C62">
        <v>22</v>
      </c>
      <c r="D62">
        <v>2380.5419999999999</v>
      </c>
      <c r="E62">
        <v>2348.5430000000001</v>
      </c>
      <c r="F62">
        <v>1650.625</v>
      </c>
      <c r="G62">
        <v>2807.0459999999998</v>
      </c>
      <c r="H62">
        <v>9</v>
      </c>
      <c r="I62">
        <v>24</v>
      </c>
      <c r="J62">
        <v>18</v>
      </c>
      <c r="K62">
        <v>9</v>
      </c>
      <c r="L62">
        <v>-26.565000000000001</v>
      </c>
      <c r="M62">
        <v>2392.5859999999998</v>
      </c>
      <c r="N62">
        <v>1</v>
      </c>
      <c r="O62">
        <v>20.536000000000001</v>
      </c>
      <c r="P62">
        <f t="shared" si="6"/>
        <v>2.3940000000000001</v>
      </c>
      <c r="Q62">
        <f t="shared" si="7"/>
        <v>2.7188999999999997</v>
      </c>
      <c r="R62">
        <f t="shared" si="8"/>
        <v>0.88050314465408819</v>
      </c>
    </row>
    <row r="63" spans="1:18" x14ac:dyDescent="0.2">
      <c r="A63">
        <v>19</v>
      </c>
      <c r="B63" t="s">
        <v>1049</v>
      </c>
      <c r="C63">
        <v>19</v>
      </c>
      <c r="D63">
        <v>1907.521</v>
      </c>
      <c r="E63">
        <v>1888.924</v>
      </c>
      <c r="F63">
        <v>1721.126</v>
      </c>
      <c r="G63">
        <v>2229.4850000000001</v>
      </c>
      <c r="H63">
        <v>11</v>
      </c>
      <c r="I63">
        <v>15</v>
      </c>
      <c r="J63">
        <v>15</v>
      </c>
      <c r="K63">
        <v>9</v>
      </c>
      <c r="L63">
        <v>-33.69</v>
      </c>
      <c r="M63">
        <v>1906.4179999999999</v>
      </c>
      <c r="N63">
        <v>1</v>
      </c>
      <c r="O63">
        <v>17.623000000000001</v>
      </c>
      <c r="P63">
        <f t="shared" si="6"/>
        <v>1.9950000000000001</v>
      </c>
      <c r="Q63">
        <f t="shared" si="7"/>
        <v>2.7188999999999997</v>
      </c>
      <c r="R63">
        <f t="shared" si="8"/>
        <v>0.73375262054507351</v>
      </c>
    </row>
    <row r="64" spans="1:18" x14ac:dyDescent="0.2">
      <c r="A64">
        <v>20</v>
      </c>
      <c r="B64" t="s">
        <v>1050</v>
      </c>
      <c r="C64">
        <v>14</v>
      </c>
      <c r="D64">
        <v>2535.5880000000002</v>
      </c>
      <c r="E64">
        <v>2365.6390000000001</v>
      </c>
      <c r="F64">
        <v>2364.7710000000002</v>
      </c>
      <c r="G64">
        <v>2809.3969999999999</v>
      </c>
      <c r="H64">
        <v>8</v>
      </c>
      <c r="I64">
        <v>7</v>
      </c>
      <c r="J64">
        <v>11</v>
      </c>
      <c r="K64">
        <v>7</v>
      </c>
      <c r="L64">
        <v>-32.470999999999997</v>
      </c>
      <c r="M64">
        <v>2509.9450000000002</v>
      </c>
      <c r="N64">
        <v>1</v>
      </c>
      <c r="O64">
        <v>13.365</v>
      </c>
      <c r="P64">
        <f t="shared" si="6"/>
        <v>1.4630000000000001</v>
      </c>
      <c r="Q64">
        <f t="shared" si="7"/>
        <v>2.1147</v>
      </c>
      <c r="R64">
        <f t="shared" si="8"/>
        <v>0.69182389937106925</v>
      </c>
    </row>
    <row r="65" spans="1:22" x14ac:dyDescent="0.2">
      <c r="A65">
        <v>21</v>
      </c>
      <c r="B65" t="s">
        <v>1051</v>
      </c>
      <c r="C65">
        <v>17</v>
      </c>
      <c r="D65">
        <v>1961.615</v>
      </c>
      <c r="E65">
        <v>1972.0550000000001</v>
      </c>
      <c r="F65">
        <v>1792.999</v>
      </c>
      <c r="G65">
        <v>2231.643</v>
      </c>
      <c r="H65">
        <v>13</v>
      </c>
      <c r="I65">
        <v>17</v>
      </c>
      <c r="J65">
        <v>15</v>
      </c>
      <c r="K65">
        <v>8</v>
      </c>
      <c r="L65">
        <v>-29.745000000000001</v>
      </c>
      <c r="M65">
        <v>1940.2049999999999</v>
      </c>
      <c r="N65">
        <v>1</v>
      </c>
      <c r="O65">
        <v>16.440999999999999</v>
      </c>
      <c r="P65">
        <f t="shared" si="6"/>
        <v>1.9950000000000001</v>
      </c>
      <c r="Q65">
        <f t="shared" si="7"/>
        <v>2.4167999999999998</v>
      </c>
      <c r="R65">
        <f t="shared" si="8"/>
        <v>0.82547169811320764</v>
      </c>
    </row>
    <row r="66" spans="1:22" x14ac:dyDescent="0.2">
      <c r="A66">
        <v>22</v>
      </c>
      <c r="B66" t="s">
        <v>1052</v>
      </c>
      <c r="C66">
        <v>21</v>
      </c>
      <c r="D66">
        <v>2422.145</v>
      </c>
      <c r="E66">
        <v>2420.4290000000001</v>
      </c>
      <c r="F66">
        <v>1858.58</v>
      </c>
      <c r="G66">
        <v>2860.904</v>
      </c>
      <c r="H66">
        <v>13</v>
      </c>
      <c r="I66">
        <v>76</v>
      </c>
      <c r="J66">
        <v>18</v>
      </c>
      <c r="K66">
        <v>10</v>
      </c>
      <c r="L66">
        <v>-29.055</v>
      </c>
      <c r="M66">
        <v>2420.6089999999999</v>
      </c>
      <c r="N66">
        <v>1</v>
      </c>
      <c r="O66">
        <v>20.187000000000001</v>
      </c>
      <c r="P66">
        <f t="shared" si="6"/>
        <v>2.3940000000000001</v>
      </c>
      <c r="Q66">
        <f t="shared" si="7"/>
        <v>3.0209999999999999</v>
      </c>
      <c r="R66">
        <f t="shared" si="8"/>
        <v>0.79245283018867929</v>
      </c>
    </row>
    <row r="67" spans="1:22" x14ac:dyDescent="0.2">
      <c r="A67">
        <v>23</v>
      </c>
      <c r="B67" t="s">
        <v>1053</v>
      </c>
      <c r="C67">
        <v>18</v>
      </c>
      <c r="D67">
        <v>2725.0509999999999</v>
      </c>
      <c r="E67">
        <v>2164.9380000000001</v>
      </c>
      <c r="F67">
        <v>2162.7730000000001</v>
      </c>
      <c r="G67">
        <v>3271.5250000000001</v>
      </c>
      <c r="H67">
        <v>12</v>
      </c>
      <c r="I67">
        <v>109</v>
      </c>
      <c r="J67">
        <v>15</v>
      </c>
      <c r="K67">
        <v>7</v>
      </c>
      <c r="L67">
        <v>-25.016999999999999</v>
      </c>
      <c r="M67">
        <v>2737.598</v>
      </c>
      <c r="N67">
        <v>1</v>
      </c>
      <c r="O67">
        <v>16.931000000000001</v>
      </c>
      <c r="P67">
        <f t="shared" si="6"/>
        <v>1.9950000000000001</v>
      </c>
      <c r="Q67">
        <f t="shared" si="7"/>
        <v>2.1147</v>
      </c>
      <c r="R67">
        <f t="shared" si="8"/>
        <v>0.94339622641509435</v>
      </c>
      <c r="S67">
        <v>23</v>
      </c>
      <c r="V67">
        <v>1</v>
      </c>
    </row>
    <row r="68" spans="1:22" x14ac:dyDescent="0.2">
      <c r="A68" t="s">
        <v>62</v>
      </c>
      <c r="P68">
        <f t="shared" ref="P68:P88" si="9">J68*0.133</f>
        <v>0</v>
      </c>
      <c r="Q68">
        <f t="shared" ref="Q68:Q88" si="10">K68*0.3021</f>
        <v>0</v>
      </c>
      <c r="R68" t="e">
        <f t="shared" ref="R68:R88" si="11">P68/Q68</f>
        <v>#DIV/0!</v>
      </c>
    </row>
    <row r="69" spans="1:22" x14ac:dyDescent="0.2">
      <c r="A69">
        <v>1</v>
      </c>
      <c r="B69" t="s">
        <v>1054</v>
      </c>
      <c r="C69">
        <v>9</v>
      </c>
      <c r="D69">
        <v>1906.518</v>
      </c>
      <c r="E69">
        <v>1816.702</v>
      </c>
      <c r="F69">
        <v>1816.3230000000001</v>
      </c>
      <c r="G69">
        <v>2009.963</v>
      </c>
      <c r="H69">
        <v>25</v>
      </c>
      <c r="I69">
        <v>118</v>
      </c>
      <c r="J69">
        <v>7</v>
      </c>
      <c r="K69">
        <v>4</v>
      </c>
      <c r="L69">
        <v>-29.745000000000001</v>
      </c>
      <c r="M69">
        <v>1899.174</v>
      </c>
      <c r="N69">
        <v>1</v>
      </c>
      <c r="O69">
        <v>8.4659999999999993</v>
      </c>
      <c r="P69">
        <f t="shared" si="9"/>
        <v>0.93100000000000005</v>
      </c>
      <c r="Q69">
        <f t="shared" si="10"/>
        <v>1.2083999999999999</v>
      </c>
      <c r="R69">
        <f t="shared" si="11"/>
        <v>0.77044025157232709</v>
      </c>
    </row>
    <row r="70" spans="1:22" x14ac:dyDescent="0.2">
      <c r="A70">
        <v>2</v>
      </c>
      <c r="B70" t="s">
        <v>1055</v>
      </c>
      <c r="C70">
        <v>18</v>
      </c>
      <c r="D70">
        <v>1893.3710000000001</v>
      </c>
      <c r="E70">
        <v>1555.0060000000001</v>
      </c>
      <c r="F70">
        <v>1553.5409999999999</v>
      </c>
      <c r="G70">
        <v>2303.819</v>
      </c>
      <c r="H70">
        <v>17</v>
      </c>
      <c r="I70">
        <v>117</v>
      </c>
      <c r="J70">
        <v>15</v>
      </c>
      <c r="K70">
        <v>8</v>
      </c>
      <c r="L70">
        <v>-28.071999999999999</v>
      </c>
      <c r="M70">
        <v>1860.779</v>
      </c>
      <c r="N70">
        <v>1</v>
      </c>
      <c r="O70">
        <v>16.52</v>
      </c>
      <c r="P70">
        <f t="shared" si="9"/>
        <v>1.9950000000000001</v>
      </c>
      <c r="Q70">
        <f t="shared" si="10"/>
        <v>2.4167999999999998</v>
      </c>
      <c r="R70">
        <f t="shared" si="11"/>
        <v>0.82547169811320764</v>
      </c>
    </row>
    <row r="71" spans="1:22" x14ac:dyDescent="0.2">
      <c r="A71">
        <v>3</v>
      </c>
      <c r="B71" t="s">
        <v>1056</v>
      </c>
      <c r="C71">
        <v>12</v>
      </c>
      <c r="D71">
        <v>2058.511</v>
      </c>
      <c r="E71">
        <v>1769.9639999999999</v>
      </c>
      <c r="F71">
        <v>1768.8389999999999</v>
      </c>
      <c r="G71">
        <v>2344.8209999999999</v>
      </c>
      <c r="H71">
        <v>10</v>
      </c>
      <c r="I71">
        <v>118</v>
      </c>
      <c r="J71">
        <v>9</v>
      </c>
      <c r="K71">
        <v>6</v>
      </c>
      <c r="L71">
        <v>-26.565000000000001</v>
      </c>
      <c r="M71">
        <v>2039.325</v>
      </c>
      <c r="N71">
        <v>1</v>
      </c>
      <c r="O71">
        <v>10.762</v>
      </c>
      <c r="P71">
        <f t="shared" si="9"/>
        <v>1.1970000000000001</v>
      </c>
      <c r="Q71">
        <f t="shared" si="10"/>
        <v>1.8125999999999998</v>
      </c>
      <c r="R71">
        <f t="shared" si="11"/>
        <v>0.66037735849056611</v>
      </c>
    </row>
    <row r="72" spans="1:22" x14ac:dyDescent="0.2">
      <c r="A72">
        <v>4</v>
      </c>
      <c r="B72" t="s">
        <v>1057</v>
      </c>
      <c r="C72">
        <v>14</v>
      </c>
      <c r="D72">
        <v>2635.8180000000002</v>
      </c>
      <c r="E72">
        <v>1740.086</v>
      </c>
      <c r="F72">
        <v>1736.2080000000001</v>
      </c>
      <c r="G72">
        <v>3721.884</v>
      </c>
      <c r="H72">
        <v>6</v>
      </c>
      <c r="I72">
        <v>116</v>
      </c>
      <c r="J72">
        <v>11</v>
      </c>
      <c r="K72">
        <v>7</v>
      </c>
      <c r="L72">
        <v>-28.61</v>
      </c>
      <c r="M72">
        <v>2583.6680000000001</v>
      </c>
      <c r="N72">
        <v>1</v>
      </c>
      <c r="O72">
        <v>12.72</v>
      </c>
      <c r="P72">
        <f t="shared" si="9"/>
        <v>1.4630000000000001</v>
      </c>
      <c r="Q72">
        <f t="shared" si="10"/>
        <v>2.1147</v>
      </c>
      <c r="R72">
        <f t="shared" si="11"/>
        <v>0.69182389937106925</v>
      </c>
    </row>
    <row r="73" spans="1:22" x14ac:dyDescent="0.2">
      <c r="A73">
        <v>5</v>
      </c>
      <c r="B73" t="s">
        <v>1058</v>
      </c>
      <c r="C73">
        <v>18</v>
      </c>
      <c r="D73">
        <v>2037.778</v>
      </c>
      <c r="E73">
        <v>1484.607</v>
      </c>
      <c r="F73">
        <v>1481.5920000000001</v>
      </c>
      <c r="G73">
        <v>3025.5529999999999</v>
      </c>
      <c r="H73">
        <v>8</v>
      </c>
      <c r="I73">
        <v>103</v>
      </c>
      <c r="J73">
        <v>15</v>
      </c>
      <c r="K73">
        <v>9</v>
      </c>
      <c r="L73">
        <v>-28.071999999999999</v>
      </c>
      <c r="M73">
        <v>1851.377</v>
      </c>
      <c r="N73">
        <v>1</v>
      </c>
      <c r="O73">
        <v>17.120999999999999</v>
      </c>
      <c r="P73">
        <f t="shared" si="9"/>
        <v>1.9950000000000001</v>
      </c>
      <c r="Q73">
        <f t="shared" si="10"/>
        <v>2.7188999999999997</v>
      </c>
      <c r="R73">
        <f t="shared" si="11"/>
        <v>0.73375262054507351</v>
      </c>
    </row>
    <row r="74" spans="1:22" x14ac:dyDescent="0.2">
      <c r="A74">
        <v>6</v>
      </c>
      <c r="B74" t="s">
        <v>1059</v>
      </c>
      <c r="C74">
        <v>17</v>
      </c>
      <c r="D74">
        <v>2296.4940000000001</v>
      </c>
      <c r="E74">
        <v>1665.395</v>
      </c>
      <c r="F74">
        <v>1662.9649999999999</v>
      </c>
      <c r="G74">
        <v>2907.2179999999998</v>
      </c>
      <c r="H74">
        <v>8</v>
      </c>
      <c r="I74">
        <v>99</v>
      </c>
      <c r="J74">
        <v>14</v>
      </c>
      <c r="K74">
        <v>7</v>
      </c>
      <c r="L74">
        <v>-26.565000000000001</v>
      </c>
      <c r="M74">
        <v>2296.9899999999998</v>
      </c>
      <c r="N74">
        <v>1</v>
      </c>
      <c r="O74">
        <v>15.991</v>
      </c>
      <c r="P74">
        <f t="shared" si="9"/>
        <v>1.8620000000000001</v>
      </c>
      <c r="Q74">
        <f t="shared" si="10"/>
        <v>2.1147</v>
      </c>
      <c r="R74">
        <f t="shared" si="11"/>
        <v>0.88050314465408808</v>
      </c>
    </row>
    <row r="75" spans="1:22" x14ac:dyDescent="0.2">
      <c r="A75">
        <v>7</v>
      </c>
      <c r="B75" t="s">
        <v>1060</v>
      </c>
      <c r="C75">
        <v>15</v>
      </c>
      <c r="D75">
        <v>1864.8989999999999</v>
      </c>
      <c r="E75">
        <v>1360.317</v>
      </c>
      <c r="F75">
        <v>1358.538</v>
      </c>
      <c r="G75">
        <v>2269.3560000000002</v>
      </c>
      <c r="H75">
        <v>11</v>
      </c>
      <c r="I75">
        <v>94</v>
      </c>
      <c r="J75">
        <v>12</v>
      </c>
      <c r="K75">
        <v>7</v>
      </c>
      <c r="L75">
        <v>-30.256</v>
      </c>
      <c r="M75">
        <v>1909.8309999999999</v>
      </c>
      <c r="N75">
        <v>1</v>
      </c>
      <c r="O75">
        <v>13.582000000000001</v>
      </c>
      <c r="P75">
        <f t="shared" si="9"/>
        <v>1.5960000000000001</v>
      </c>
      <c r="Q75">
        <f t="shared" si="10"/>
        <v>2.1147</v>
      </c>
      <c r="R75">
        <f t="shared" si="11"/>
        <v>0.75471698113207553</v>
      </c>
    </row>
    <row r="76" spans="1:22" x14ac:dyDescent="0.2">
      <c r="A76">
        <v>8</v>
      </c>
      <c r="B76" t="s">
        <v>1061</v>
      </c>
      <c r="C76">
        <v>16</v>
      </c>
      <c r="D76">
        <v>2229.5410000000002</v>
      </c>
      <c r="E76">
        <v>1624.963</v>
      </c>
      <c r="F76">
        <v>1622.5160000000001</v>
      </c>
      <c r="G76">
        <v>2875.4160000000002</v>
      </c>
      <c r="H76">
        <v>8</v>
      </c>
      <c r="I76">
        <v>112</v>
      </c>
      <c r="J76">
        <v>12</v>
      </c>
      <c r="K76">
        <v>10</v>
      </c>
      <c r="L76">
        <v>-39.805999999999997</v>
      </c>
      <c r="M76">
        <v>2060.3020000000001</v>
      </c>
      <c r="N76">
        <v>1</v>
      </c>
      <c r="O76">
        <v>15.11</v>
      </c>
      <c r="P76">
        <f t="shared" si="9"/>
        <v>1.5960000000000001</v>
      </c>
      <c r="Q76">
        <f t="shared" si="10"/>
        <v>3.0209999999999999</v>
      </c>
      <c r="R76">
        <f t="shared" si="11"/>
        <v>0.52830188679245282</v>
      </c>
    </row>
    <row r="77" spans="1:22" x14ac:dyDescent="0.2">
      <c r="A77">
        <v>9</v>
      </c>
      <c r="B77" t="s">
        <v>1062</v>
      </c>
      <c r="C77">
        <v>16</v>
      </c>
      <c r="D77">
        <v>2127.6260000000002</v>
      </c>
      <c r="E77">
        <v>3146.5810000000001</v>
      </c>
      <c r="F77">
        <v>1421.3489999999999</v>
      </c>
      <c r="G77">
        <v>3149.9569999999999</v>
      </c>
      <c r="H77">
        <v>6</v>
      </c>
      <c r="I77">
        <v>90</v>
      </c>
      <c r="J77">
        <v>13</v>
      </c>
      <c r="K77">
        <v>8</v>
      </c>
      <c r="L77">
        <v>-30.256</v>
      </c>
      <c r="M77">
        <v>1997.3610000000001</v>
      </c>
      <c r="N77">
        <v>1</v>
      </c>
      <c r="O77">
        <v>14.906000000000001</v>
      </c>
      <c r="P77">
        <f t="shared" si="9"/>
        <v>1.7290000000000001</v>
      </c>
      <c r="Q77">
        <f t="shared" si="10"/>
        <v>2.4167999999999998</v>
      </c>
      <c r="R77">
        <f t="shared" si="11"/>
        <v>0.71540880503144666</v>
      </c>
    </row>
    <row r="78" spans="1:22" x14ac:dyDescent="0.2">
      <c r="A78">
        <v>10</v>
      </c>
      <c r="B78" t="s">
        <v>1063</v>
      </c>
      <c r="C78">
        <v>14</v>
      </c>
      <c r="D78">
        <v>2612.0920000000001</v>
      </c>
      <c r="E78">
        <v>2416.605</v>
      </c>
      <c r="F78">
        <v>1803.3</v>
      </c>
      <c r="G78">
        <v>3538.1729999999998</v>
      </c>
      <c r="H78">
        <v>6</v>
      </c>
      <c r="I78">
        <v>85</v>
      </c>
      <c r="J78">
        <v>11</v>
      </c>
      <c r="K78">
        <v>7</v>
      </c>
      <c r="L78">
        <v>-32.470999999999997</v>
      </c>
      <c r="M78">
        <v>2526.866</v>
      </c>
      <c r="N78">
        <v>1</v>
      </c>
      <c r="O78">
        <v>13.365</v>
      </c>
      <c r="P78">
        <f t="shared" si="9"/>
        <v>1.4630000000000001</v>
      </c>
      <c r="Q78">
        <f t="shared" si="10"/>
        <v>2.1147</v>
      </c>
      <c r="R78">
        <f t="shared" si="11"/>
        <v>0.69182389937106925</v>
      </c>
    </row>
    <row r="79" spans="1:22" x14ac:dyDescent="0.2">
      <c r="A79">
        <v>11</v>
      </c>
      <c r="B79" t="s">
        <v>1064</v>
      </c>
      <c r="C79">
        <v>14</v>
      </c>
      <c r="D79">
        <v>2103.3560000000002</v>
      </c>
      <c r="E79">
        <v>1613.7670000000001</v>
      </c>
      <c r="F79">
        <v>1611.248</v>
      </c>
      <c r="G79">
        <v>2901.1950000000002</v>
      </c>
      <c r="H79">
        <v>7</v>
      </c>
      <c r="I79">
        <v>77</v>
      </c>
      <c r="J79">
        <v>11</v>
      </c>
      <c r="K79">
        <v>7</v>
      </c>
      <c r="L79">
        <v>-28.61</v>
      </c>
      <c r="M79">
        <v>1994.711</v>
      </c>
      <c r="N79">
        <v>1</v>
      </c>
      <c r="O79">
        <v>12.535</v>
      </c>
      <c r="P79">
        <f t="shared" si="9"/>
        <v>1.4630000000000001</v>
      </c>
      <c r="Q79">
        <f t="shared" si="10"/>
        <v>2.1147</v>
      </c>
      <c r="R79">
        <f t="shared" si="11"/>
        <v>0.69182389937106925</v>
      </c>
    </row>
    <row r="80" spans="1:22" x14ac:dyDescent="0.2">
      <c r="A80">
        <v>12</v>
      </c>
      <c r="B80" t="s">
        <v>1065</v>
      </c>
      <c r="C80">
        <v>14</v>
      </c>
      <c r="D80">
        <v>2524.4780000000001</v>
      </c>
      <c r="E80">
        <v>1993.6990000000001</v>
      </c>
      <c r="F80">
        <v>1991.2270000000001</v>
      </c>
      <c r="G80">
        <v>3256.4279999999999</v>
      </c>
      <c r="H80">
        <v>5</v>
      </c>
      <c r="I80">
        <v>70</v>
      </c>
      <c r="J80">
        <v>10</v>
      </c>
      <c r="K80">
        <v>8</v>
      </c>
      <c r="L80">
        <v>-41.634</v>
      </c>
      <c r="M80">
        <v>2532.0430000000001</v>
      </c>
      <c r="N80">
        <v>1</v>
      </c>
      <c r="O80">
        <v>12.571999999999999</v>
      </c>
      <c r="P80">
        <f t="shared" si="9"/>
        <v>1.33</v>
      </c>
      <c r="Q80">
        <f t="shared" si="10"/>
        <v>2.4167999999999998</v>
      </c>
      <c r="R80">
        <f t="shared" si="11"/>
        <v>0.55031446540880513</v>
      </c>
    </row>
    <row r="81" spans="1:22" x14ac:dyDescent="0.2">
      <c r="A81">
        <v>13</v>
      </c>
      <c r="B81" t="s">
        <v>1066</v>
      </c>
      <c r="C81">
        <v>17</v>
      </c>
      <c r="D81">
        <v>2198.9009999999998</v>
      </c>
      <c r="E81">
        <v>1651.1969999999999</v>
      </c>
      <c r="F81">
        <v>1649.086</v>
      </c>
      <c r="G81">
        <v>2730.3319999999999</v>
      </c>
      <c r="H81">
        <v>7</v>
      </c>
      <c r="I81">
        <v>59</v>
      </c>
      <c r="J81">
        <v>12</v>
      </c>
      <c r="K81">
        <v>9</v>
      </c>
      <c r="L81">
        <v>-36.869999999999997</v>
      </c>
      <c r="M81">
        <v>2048.7109999999998</v>
      </c>
      <c r="N81">
        <v>1</v>
      </c>
      <c r="O81">
        <v>15.532999999999999</v>
      </c>
      <c r="P81">
        <f t="shared" si="9"/>
        <v>1.5960000000000001</v>
      </c>
      <c r="Q81">
        <f t="shared" si="10"/>
        <v>2.7188999999999997</v>
      </c>
      <c r="R81">
        <f t="shared" si="11"/>
        <v>0.58700209643605883</v>
      </c>
    </row>
    <row r="82" spans="1:22" x14ac:dyDescent="0.2">
      <c r="A82">
        <v>14</v>
      </c>
      <c r="B82" t="s">
        <v>1067</v>
      </c>
      <c r="C82">
        <v>12</v>
      </c>
      <c r="D82">
        <v>2054.5039999999999</v>
      </c>
      <c r="E82">
        <v>1661.354</v>
      </c>
      <c r="F82">
        <v>1659.2950000000001</v>
      </c>
      <c r="G82">
        <v>2713.8710000000001</v>
      </c>
      <c r="H82">
        <v>6</v>
      </c>
      <c r="I82">
        <v>50</v>
      </c>
      <c r="J82">
        <v>9</v>
      </c>
      <c r="K82">
        <v>7</v>
      </c>
      <c r="L82">
        <v>-34.991999999999997</v>
      </c>
      <c r="M82">
        <v>2117.52</v>
      </c>
      <c r="N82">
        <v>1</v>
      </c>
      <c r="O82">
        <v>11.47</v>
      </c>
      <c r="P82">
        <f t="shared" si="9"/>
        <v>1.1970000000000001</v>
      </c>
      <c r="Q82">
        <f t="shared" si="10"/>
        <v>2.1147</v>
      </c>
      <c r="R82">
        <f t="shared" si="11"/>
        <v>0.56603773584905659</v>
      </c>
    </row>
    <row r="83" spans="1:22" x14ac:dyDescent="0.2">
      <c r="A83">
        <v>15</v>
      </c>
      <c r="B83" t="s">
        <v>1068</v>
      </c>
      <c r="C83">
        <v>16</v>
      </c>
      <c r="D83">
        <v>1933.5319999999999</v>
      </c>
      <c r="E83">
        <v>1904.1559999999999</v>
      </c>
      <c r="F83">
        <v>1322.115</v>
      </c>
      <c r="G83">
        <v>2590.2220000000002</v>
      </c>
      <c r="H83">
        <v>6</v>
      </c>
      <c r="I83">
        <v>45</v>
      </c>
      <c r="J83">
        <v>13</v>
      </c>
      <c r="K83">
        <v>8</v>
      </c>
      <c r="L83">
        <v>-34.695</v>
      </c>
      <c r="M83">
        <v>1893.098</v>
      </c>
      <c r="N83">
        <v>1</v>
      </c>
      <c r="O83">
        <v>15.372</v>
      </c>
      <c r="P83">
        <f t="shared" si="9"/>
        <v>1.7290000000000001</v>
      </c>
      <c r="Q83">
        <f t="shared" si="10"/>
        <v>2.4167999999999998</v>
      </c>
      <c r="R83">
        <f t="shared" si="11"/>
        <v>0.71540880503144666</v>
      </c>
    </row>
    <row r="84" spans="1:22" x14ac:dyDescent="0.2">
      <c r="A84">
        <v>16</v>
      </c>
      <c r="B84" t="s">
        <v>1069</v>
      </c>
      <c r="C84">
        <v>13</v>
      </c>
      <c r="D84">
        <v>2099.777</v>
      </c>
      <c r="E84">
        <v>1509.4639999999999</v>
      </c>
      <c r="F84">
        <v>1506.537</v>
      </c>
      <c r="G84">
        <v>3005.2779999999998</v>
      </c>
      <c r="H84">
        <v>6</v>
      </c>
      <c r="I84">
        <v>30</v>
      </c>
      <c r="J84">
        <v>9</v>
      </c>
      <c r="K84">
        <v>7</v>
      </c>
      <c r="L84">
        <v>-37.875</v>
      </c>
      <c r="M84">
        <v>1960.3530000000001</v>
      </c>
      <c r="N84">
        <v>1</v>
      </c>
      <c r="O84">
        <v>11.6</v>
      </c>
      <c r="P84">
        <f t="shared" si="9"/>
        <v>1.1970000000000001</v>
      </c>
      <c r="Q84">
        <f t="shared" si="10"/>
        <v>2.1147</v>
      </c>
      <c r="R84">
        <f t="shared" si="11"/>
        <v>0.56603773584905659</v>
      </c>
    </row>
    <row r="85" spans="1:22" x14ac:dyDescent="0.2">
      <c r="A85">
        <v>17</v>
      </c>
      <c r="B85" t="s">
        <v>1070</v>
      </c>
      <c r="C85">
        <v>18</v>
      </c>
      <c r="D85">
        <v>1811.01</v>
      </c>
      <c r="E85">
        <v>1897.1510000000001</v>
      </c>
      <c r="F85">
        <v>1369.752</v>
      </c>
      <c r="G85">
        <v>2278.9380000000001</v>
      </c>
      <c r="H85">
        <v>7</v>
      </c>
      <c r="I85">
        <v>21</v>
      </c>
      <c r="J85">
        <v>14</v>
      </c>
      <c r="K85">
        <v>10</v>
      </c>
      <c r="L85">
        <v>-34.695</v>
      </c>
      <c r="M85">
        <v>1877.2360000000001</v>
      </c>
      <c r="N85">
        <v>1</v>
      </c>
      <c r="O85">
        <v>16.837</v>
      </c>
      <c r="P85">
        <f t="shared" si="9"/>
        <v>1.8620000000000001</v>
      </c>
      <c r="Q85">
        <f t="shared" si="10"/>
        <v>3.0209999999999999</v>
      </c>
      <c r="R85">
        <f t="shared" si="11"/>
        <v>0.61635220125786172</v>
      </c>
    </row>
    <row r="86" spans="1:22" x14ac:dyDescent="0.2">
      <c r="A86">
        <v>18</v>
      </c>
      <c r="B86" t="s">
        <v>1071</v>
      </c>
      <c r="C86">
        <v>14</v>
      </c>
      <c r="D86">
        <v>1976.857</v>
      </c>
      <c r="E86">
        <v>1985.4549999999999</v>
      </c>
      <c r="F86">
        <v>1499.7360000000001</v>
      </c>
      <c r="G86">
        <v>2904.7530000000002</v>
      </c>
      <c r="H86">
        <v>5</v>
      </c>
      <c r="I86">
        <v>14</v>
      </c>
      <c r="J86">
        <v>11</v>
      </c>
      <c r="K86">
        <v>8</v>
      </c>
      <c r="L86">
        <v>-36.027000000000001</v>
      </c>
      <c r="M86">
        <v>1908.463</v>
      </c>
      <c r="N86">
        <v>1</v>
      </c>
      <c r="O86">
        <v>13.4</v>
      </c>
      <c r="P86">
        <f t="shared" si="9"/>
        <v>1.4630000000000001</v>
      </c>
      <c r="Q86">
        <f t="shared" si="10"/>
        <v>2.4167999999999998</v>
      </c>
      <c r="R86">
        <f t="shared" si="11"/>
        <v>0.60534591194968557</v>
      </c>
    </row>
    <row r="87" spans="1:22" x14ac:dyDescent="0.2">
      <c r="A87">
        <v>19</v>
      </c>
      <c r="B87" t="s">
        <v>1072</v>
      </c>
      <c r="C87">
        <v>9</v>
      </c>
      <c r="D87">
        <v>2339.84</v>
      </c>
      <c r="E87">
        <v>1934.8610000000001</v>
      </c>
      <c r="F87">
        <v>1932.788</v>
      </c>
      <c r="G87">
        <v>2994.3589999999999</v>
      </c>
      <c r="H87">
        <v>4</v>
      </c>
      <c r="I87">
        <v>4</v>
      </c>
      <c r="J87">
        <v>6</v>
      </c>
      <c r="K87">
        <v>5</v>
      </c>
      <c r="L87">
        <v>-45</v>
      </c>
      <c r="M87">
        <v>2240.6</v>
      </c>
      <c r="N87">
        <v>1</v>
      </c>
      <c r="O87">
        <v>7.5759999999999996</v>
      </c>
      <c r="P87">
        <f t="shared" si="9"/>
        <v>0.79800000000000004</v>
      </c>
      <c r="Q87">
        <f t="shared" si="10"/>
        <v>1.5105</v>
      </c>
      <c r="R87">
        <f t="shared" si="11"/>
        <v>0.52830188679245282</v>
      </c>
    </row>
    <row r="88" spans="1:22" x14ac:dyDescent="0.2">
      <c r="A88">
        <v>20</v>
      </c>
      <c r="B88" t="s">
        <v>1073</v>
      </c>
      <c r="C88">
        <v>10</v>
      </c>
      <c r="D88">
        <v>1739.777</v>
      </c>
      <c r="E88">
        <v>1527.403</v>
      </c>
      <c r="F88">
        <v>1526.3720000000001</v>
      </c>
      <c r="G88">
        <v>2053.8739999999998</v>
      </c>
      <c r="H88">
        <v>6</v>
      </c>
      <c r="I88">
        <v>9</v>
      </c>
      <c r="J88">
        <v>8</v>
      </c>
      <c r="K88">
        <v>5</v>
      </c>
      <c r="L88">
        <v>-35.537999999999997</v>
      </c>
      <c r="M88">
        <v>1736.97</v>
      </c>
      <c r="N88">
        <v>1</v>
      </c>
      <c r="O88">
        <v>9.0830000000000002</v>
      </c>
      <c r="P88">
        <f t="shared" si="9"/>
        <v>1.0640000000000001</v>
      </c>
      <c r="Q88">
        <f t="shared" si="10"/>
        <v>1.5105</v>
      </c>
      <c r="R88">
        <f t="shared" si="11"/>
        <v>0.70440251572327051</v>
      </c>
      <c r="S88">
        <v>20</v>
      </c>
      <c r="V88">
        <v>1</v>
      </c>
    </row>
    <row r="89" spans="1:22" x14ac:dyDescent="0.2">
      <c r="A89" t="s">
        <v>63</v>
      </c>
      <c r="P89">
        <f t="shared" ref="P89:P110" si="12">J89*0.133</f>
        <v>0</v>
      </c>
      <c r="Q89">
        <f t="shared" ref="Q89:Q110" si="13">K89*0.3021</f>
        <v>0</v>
      </c>
      <c r="R89" t="e">
        <f t="shared" ref="R89:R110" si="14">P89/Q89</f>
        <v>#DIV/0!</v>
      </c>
    </row>
    <row r="90" spans="1:22" x14ac:dyDescent="0.2">
      <c r="A90">
        <v>1</v>
      </c>
      <c r="B90" t="s">
        <v>1074</v>
      </c>
      <c r="C90">
        <v>19</v>
      </c>
      <c r="D90">
        <v>5291.8029999999999</v>
      </c>
      <c r="E90">
        <v>3637.0450000000001</v>
      </c>
      <c r="F90">
        <v>3631.4659999999999</v>
      </c>
      <c r="G90">
        <v>6488.2929999999997</v>
      </c>
      <c r="H90">
        <v>35</v>
      </c>
      <c r="I90">
        <v>117</v>
      </c>
      <c r="J90">
        <v>16</v>
      </c>
      <c r="K90">
        <v>7</v>
      </c>
      <c r="L90">
        <v>-23.629000000000001</v>
      </c>
      <c r="M90">
        <v>5210.366</v>
      </c>
      <c r="N90">
        <v>1</v>
      </c>
      <c r="O90">
        <v>17.760000000000002</v>
      </c>
      <c r="P90">
        <f t="shared" si="12"/>
        <v>2.1280000000000001</v>
      </c>
      <c r="Q90">
        <f t="shared" si="13"/>
        <v>2.1147</v>
      </c>
      <c r="R90">
        <f t="shared" si="14"/>
        <v>1.0062893081761006</v>
      </c>
    </row>
    <row r="91" spans="1:22" x14ac:dyDescent="0.2">
      <c r="A91">
        <v>2</v>
      </c>
      <c r="B91" t="s">
        <v>1075</v>
      </c>
      <c r="C91">
        <v>23</v>
      </c>
      <c r="D91">
        <v>5571.9189999999999</v>
      </c>
      <c r="E91">
        <v>6269.4030000000002</v>
      </c>
      <c r="F91">
        <v>4194.4530000000004</v>
      </c>
      <c r="G91">
        <v>6508.9949999999999</v>
      </c>
      <c r="H91">
        <v>22</v>
      </c>
      <c r="I91">
        <v>113</v>
      </c>
      <c r="J91">
        <v>21</v>
      </c>
      <c r="K91">
        <v>9</v>
      </c>
      <c r="L91">
        <v>-23.199000000000002</v>
      </c>
      <c r="M91">
        <v>5742.232</v>
      </c>
      <c r="N91">
        <v>1</v>
      </c>
      <c r="O91">
        <v>22.486999999999998</v>
      </c>
      <c r="P91">
        <f t="shared" si="12"/>
        <v>2.7930000000000001</v>
      </c>
      <c r="Q91">
        <f t="shared" si="13"/>
        <v>2.7188999999999997</v>
      </c>
      <c r="R91">
        <f t="shared" si="14"/>
        <v>1.0272536687631029</v>
      </c>
    </row>
    <row r="92" spans="1:22" x14ac:dyDescent="0.2">
      <c r="A92">
        <v>3</v>
      </c>
      <c r="B92" t="s">
        <v>1076</v>
      </c>
      <c r="C92">
        <v>17</v>
      </c>
      <c r="D92">
        <v>5241.6379999999999</v>
      </c>
      <c r="E92">
        <v>4523.8190000000004</v>
      </c>
      <c r="F92">
        <v>4520.9840000000004</v>
      </c>
      <c r="G92">
        <v>5972.7619999999997</v>
      </c>
      <c r="H92">
        <v>23</v>
      </c>
      <c r="I92">
        <v>107</v>
      </c>
      <c r="J92">
        <v>15</v>
      </c>
      <c r="K92">
        <v>7</v>
      </c>
      <c r="L92">
        <v>-21.800999999999998</v>
      </c>
      <c r="M92">
        <v>5240.7669999999998</v>
      </c>
      <c r="N92">
        <v>1</v>
      </c>
      <c r="O92">
        <v>16.442</v>
      </c>
      <c r="P92">
        <f t="shared" si="12"/>
        <v>1.9950000000000001</v>
      </c>
      <c r="Q92">
        <f t="shared" si="13"/>
        <v>2.1147</v>
      </c>
      <c r="R92">
        <f t="shared" si="14"/>
        <v>0.94339622641509435</v>
      </c>
    </row>
    <row r="93" spans="1:22" x14ac:dyDescent="0.2">
      <c r="A93">
        <v>4</v>
      </c>
      <c r="B93" t="s">
        <v>1077</v>
      </c>
      <c r="C93">
        <v>22</v>
      </c>
      <c r="D93">
        <v>5727.9449999999997</v>
      </c>
      <c r="E93">
        <v>5855.9849999999997</v>
      </c>
      <c r="F93">
        <v>4655.375</v>
      </c>
      <c r="G93">
        <v>7249.0990000000002</v>
      </c>
      <c r="H93">
        <v>26</v>
      </c>
      <c r="I93">
        <v>97</v>
      </c>
      <c r="J93">
        <v>19</v>
      </c>
      <c r="K93">
        <v>8</v>
      </c>
      <c r="L93">
        <v>-22.834</v>
      </c>
      <c r="M93">
        <v>5807.2560000000003</v>
      </c>
      <c r="N93">
        <v>1</v>
      </c>
      <c r="O93">
        <v>20.823</v>
      </c>
      <c r="P93">
        <f t="shared" si="12"/>
        <v>2.5270000000000001</v>
      </c>
      <c r="Q93">
        <f t="shared" si="13"/>
        <v>2.4167999999999998</v>
      </c>
      <c r="R93">
        <f t="shared" si="14"/>
        <v>1.0455974842767297</v>
      </c>
    </row>
    <row r="94" spans="1:22" x14ac:dyDescent="0.2">
      <c r="A94">
        <v>5</v>
      </c>
      <c r="B94" t="s">
        <v>1078</v>
      </c>
      <c r="C94">
        <v>30</v>
      </c>
      <c r="D94">
        <v>5338.15</v>
      </c>
      <c r="E94">
        <v>5117.3130000000001</v>
      </c>
      <c r="F94">
        <v>3613.6689999999999</v>
      </c>
      <c r="G94">
        <v>7097.223</v>
      </c>
      <c r="H94">
        <v>19</v>
      </c>
      <c r="I94">
        <v>97</v>
      </c>
      <c r="J94">
        <v>27</v>
      </c>
      <c r="K94">
        <v>12</v>
      </c>
      <c r="L94">
        <v>-24.774999999999999</v>
      </c>
      <c r="M94">
        <v>5384.9179999999997</v>
      </c>
      <c r="N94">
        <v>1</v>
      </c>
      <c r="O94">
        <v>29.346</v>
      </c>
      <c r="P94">
        <f t="shared" si="12"/>
        <v>3.5910000000000002</v>
      </c>
      <c r="Q94">
        <f t="shared" si="13"/>
        <v>3.6251999999999995</v>
      </c>
      <c r="R94">
        <f t="shared" si="14"/>
        <v>0.99056603773584928</v>
      </c>
    </row>
    <row r="95" spans="1:22" x14ac:dyDescent="0.2">
      <c r="A95">
        <v>6</v>
      </c>
      <c r="B95" t="s">
        <v>1079</v>
      </c>
      <c r="C95">
        <v>27</v>
      </c>
      <c r="D95">
        <v>4055.335</v>
      </c>
      <c r="E95">
        <v>3769.306</v>
      </c>
      <c r="F95">
        <v>3436.8629999999998</v>
      </c>
      <c r="G95">
        <v>5191.6130000000003</v>
      </c>
      <c r="H95">
        <v>26</v>
      </c>
      <c r="I95">
        <v>89</v>
      </c>
      <c r="J95">
        <v>23</v>
      </c>
      <c r="K95">
        <v>11</v>
      </c>
      <c r="L95">
        <v>-27.553000000000001</v>
      </c>
      <c r="M95">
        <v>3928.31</v>
      </c>
      <c r="N95">
        <v>1</v>
      </c>
      <c r="O95">
        <v>25.79</v>
      </c>
      <c r="P95">
        <f t="shared" si="12"/>
        <v>3.0590000000000002</v>
      </c>
      <c r="Q95">
        <f t="shared" si="13"/>
        <v>3.3230999999999997</v>
      </c>
      <c r="R95">
        <f t="shared" si="14"/>
        <v>0.92052601486563768</v>
      </c>
    </row>
    <row r="96" spans="1:22" x14ac:dyDescent="0.2">
      <c r="A96">
        <v>7</v>
      </c>
      <c r="B96" t="s">
        <v>1080</v>
      </c>
      <c r="C96">
        <v>23</v>
      </c>
      <c r="D96">
        <v>4653.4799999999996</v>
      </c>
      <c r="E96">
        <v>4509.7730000000001</v>
      </c>
      <c r="F96">
        <v>3610.335</v>
      </c>
      <c r="G96">
        <v>5553.4250000000002</v>
      </c>
      <c r="H96">
        <v>17</v>
      </c>
      <c r="I96">
        <v>82</v>
      </c>
      <c r="J96">
        <v>19</v>
      </c>
      <c r="K96">
        <v>10</v>
      </c>
      <c r="L96">
        <v>-27.759</v>
      </c>
      <c r="M96">
        <v>4546.6949999999997</v>
      </c>
      <c r="N96">
        <v>1</v>
      </c>
      <c r="O96">
        <v>21.879000000000001</v>
      </c>
      <c r="P96">
        <f t="shared" si="12"/>
        <v>2.5270000000000001</v>
      </c>
      <c r="Q96">
        <f t="shared" si="13"/>
        <v>3.0209999999999999</v>
      </c>
      <c r="R96">
        <f t="shared" si="14"/>
        <v>0.83647798742138368</v>
      </c>
    </row>
    <row r="97" spans="1:22" x14ac:dyDescent="0.2">
      <c r="A97">
        <v>8</v>
      </c>
      <c r="B97" t="s">
        <v>1081</v>
      </c>
      <c r="C97">
        <v>21</v>
      </c>
      <c r="D97">
        <v>4753.5950000000003</v>
      </c>
      <c r="E97">
        <v>4414.8670000000002</v>
      </c>
      <c r="F97">
        <v>3832.4569999999999</v>
      </c>
      <c r="G97">
        <v>5684.5910000000003</v>
      </c>
      <c r="H97">
        <v>22</v>
      </c>
      <c r="I97">
        <v>87</v>
      </c>
      <c r="J97">
        <v>16</v>
      </c>
      <c r="K97">
        <v>12</v>
      </c>
      <c r="L97">
        <v>-36.869999999999997</v>
      </c>
      <c r="M97">
        <v>4606.1189999999997</v>
      </c>
      <c r="N97">
        <v>1</v>
      </c>
      <c r="O97">
        <v>20.202000000000002</v>
      </c>
      <c r="P97">
        <f t="shared" si="12"/>
        <v>2.1280000000000001</v>
      </c>
      <c r="Q97">
        <f t="shared" si="13"/>
        <v>3.6251999999999995</v>
      </c>
      <c r="R97">
        <f t="shared" si="14"/>
        <v>0.58700209643605883</v>
      </c>
    </row>
    <row r="98" spans="1:22" x14ac:dyDescent="0.2">
      <c r="A98">
        <v>9</v>
      </c>
      <c r="B98" t="s">
        <v>1082</v>
      </c>
      <c r="C98">
        <v>23</v>
      </c>
      <c r="D98">
        <v>4633.7969999999996</v>
      </c>
      <c r="E98">
        <v>5105.6040000000003</v>
      </c>
      <c r="F98">
        <v>3508.5309999999999</v>
      </c>
      <c r="G98">
        <v>5934.9449999999997</v>
      </c>
      <c r="H98">
        <v>17</v>
      </c>
      <c r="I98">
        <v>71</v>
      </c>
      <c r="J98">
        <v>20</v>
      </c>
      <c r="K98">
        <v>10</v>
      </c>
      <c r="L98">
        <v>-26.565000000000001</v>
      </c>
      <c r="M98">
        <v>4710.0349999999999</v>
      </c>
      <c r="N98">
        <v>1</v>
      </c>
      <c r="O98">
        <v>22.475000000000001</v>
      </c>
      <c r="P98">
        <f t="shared" si="12"/>
        <v>2.66</v>
      </c>
      <c r="Q98">
        <f t="shared" si="13"/>
        <v>3.0209999999999999</v>
      </c>
      <c r="R98">
        <f t="shared" si="14"/>
        <v>0.88050314465408808</v>
      </c>
    </row>
    <row r="99" spans="1:22" x14ac:dyDescent="0.2">
      <c r="A99">
        <v>10</v>
      </c>
      <c r="B99" t="s">
        <v>1083</v>
      </c>
      <c r="C99">
        <v>22</v>
      </c>
      <c r="D99">
        <v>4518.9129999999996</v>
      </c>
      <c r="E99">
        <v>3638.143</v>
      </c>
      <c r="F99">
        <v>3633.94</v>
      </c>
      <c r="G99">
        <v>5785.9260000000004</v>
      </c>
      <c r="H99">
        <v>14</v>
      </c>
      <c r="I99">
        <v>66</v>
      </c>
      <c r="J99">
        <v>18</v>
      </c>
      <c r="K99">
        <v>10</v>
      </c>
      <c r="L99">
        <v>-29.055</v>
      </c>
      <c r="M99">
        <v>4595.63</v>
      </c>
      <c r="N99">
        <v>1</v>
      </c>
      <c r="O99">
        <v>20.798999999999999</v>
      </c>
      <c r="P99">
        <f t="shared" si="12"/>
        <v>2.3940000000000001</v>
      </c>
      <c r="Q99">
        <f t="shared" si="13"/>
        <v>3.0209999999999999</v>
      </c>
      <c r="R99">
        <f t="shared" si="14"/>
        <v>0.79245283018867929</v>
      </c>
    </row>
    <row r="100" spans="1:22" x14ac:dyDescent="0.2">
      <c r="A100">
        <v>11</v>
      </c>
      <c r="B100" t="s">
        <v>1084</v>
      </c>
      <c r="C100">
        <v>21</v>
      </c>
      <c r="D100">
        <v>4318.3450000000003</v>
      </c>
      <c r="E100">
        <v>3709.8719999999998</v>
      </c>
      <c r="F100">
        <v>3706.7550000000001</v>
      </c>
      <c r="G100">
        <v>5302.4660000000003</v>
      </c>
      <c r="H100">
        <v>17</v>
      </c>
      <c r="I100">
        <v>57</v>
      </c>
      <c r="J100">
        <v>17</v>
      </c>
      <c r="K100">
        <v>11</v>
      </c>
      <c r="L100">
        <v>-32.905000000000001</v>
      </c>
      <c r="M100">
        <v>4246.4939999999997</v>
      </c>
      <c r="N100">
        <v>1</v>
      </c>
      <c r="O100">
        <v>19.998999999999999</v>
      </c>
      <c r="P100">
        <f t="shared" si="12"/>
        <v>2.2610000000000001</v>
      </c>
      <c r="Q100">
        <f t="shared" si="13"/>
        <v>3.3230999999999997</v>
      </c>
      <c r="R100">
        <f t="shared" si="14"/>
        <v>0.68038879359634086</v>
      </c>
    </row>
    <row r="101" spans="1:22" x14ac:dyDescent="0.2">
      <c r="A101">
        <v>12</v>
      </c>
      <c r="B101" t="s">
        <v>1085</v>
      </c>
      <c r="C101">
        <v>20</v>
      </c>
      <c r="D101">
        <v>4295.2619999999997</v>
      </c>
      <c r="E101">
        <v>4551.7120000000004</v>
      </c>
      <c r="F101">
        <v>3515.8420000000001</v>
      </c>
      <c r="G101">
        <v>4818.9520000000002</v>
      </c>
      <c r="H101">
        <v>21</v>
      </c>
      <c r="I101">
        <v>49</v>
      </c>
      <c r="J101">
        <v>17</v>
      </c>
      <c r="K101">
        <v>9</v>
      </c>
      <c r="L101">
        <v>-29.358000000000001</v>
      </c>
      <c r="M101">
        <v>4367.6350000000002</v>
      </c>
      <c r="N101">
        <v>1</v>
      </c>
      <c r="O101">
        <v>19.128</v>
      </c>
      <c r="P101">
        <f t="shared" si="12"/>
        <v>2.2610000000000001</v>
      </c>
      <c r="Q101">
        <f t="shared" si="13"/>
        <v>2.7188999999999997</v>
      </c>
      <c r="R101">
        <f t="shared" si="14"/>
        <v>0.83158630328441663</v>
      </c>
    </row>
    <row r="102" spans="1:22" x14ac:dyDescent="0.2">
      <c r="A102">
        <v>13</v>
      </c>
      <c r="B102" t="s">
        <v>1086</v>
      </c>
      <c r="C102">
        <v>14</v>
      </c>
      <c r="D102">
        <v>4165.3429999999998</v>
      </c>
      <c r="E102">
        <v>4096.1729999999998</v>
      </c>
      <c r="F102">
        <v>3162.3879999999999</v>
      </c>
      <c r="G102">
        <v>4966.5309999999999</v>
      </c>
      <c r="H102">
        <v>20</v>
      </c>
      <c r="I102">
        <v>46</v>
      </c>
      <c r="J102">
        <v>11</v>
      </c>
      <c r="K102">
        <v>8</v>
      </c>
      <c r="L102">
        <v>-38.659999999999997</v>
      </c>
      <c r="M102">
        <v>4234.3540000000003</v>
      </c>
      <c r="N102">
        <v>1</v>
      </c>
      <c r="O102">
        <v>13.02</v>
      </c>
      <c r="P102">
        <f t="shared" si="12"/>
        <v>1.4630000000000001</v>
      </c>
      <c r="Q102">
        <f t="shared" si="13"/>
        <v>2.4167999999999998</v>
      </c>
      <c r="R102">
        <f t="shared" si="14"/>
        <v>0.60534591194968557</v>
      </c>
    </row>
    <row r="103" spans="1:22" x14ac:dyDescent="0.2">
      <c r="A103">
        <v>14</v>
      </c>
      <c r="B103" t="s">
        <v>1087</v>
      </c>
      <c r="C103">
        <v>23</v>
      </c>
      <c r="D103">
        <v>3373.78</v>
      </c>
      <c r="E103">
        <v>3324.4090000000001</v>
      </c>
      <c r="F103">
        <v>2825.0909999999999</v>
      </c>
      <c r="G103">
        <v>4149.7060000000001</v>
      </c>
      <c r="H103">
        <v>13</v>
      </c>
      <c r="I103">
        <v>46</v>
      </c>
      <c r="J103">
        <v>18</v>
      </c>
      <c r="K103">
        <v>13</v>
      </c>
      <c r="L103">
        <v>-32.276000000000003</v>
      </c>
      <c r="M103">
        <v>3432.0390000000002</v>
      </c>
      <c r="N103">
        <v>1</v>
      </c>
      <c r="O103">
        <v>22.352</v>
      </c>
      <c r="P103">
        <f t="shared" si="12"/>
        <v>2.3940000000000001</v>
      </c>
      <c r="Q103">
        <f t="shared" si="13"/>
        <v>3.9272999999999998</v>
      </c>
      <c r="R103">
        <f t="shared" si="14"/>
        <v>0.60957910014513794</v>
      </c>
    </row>
    <row r="104" spans="1:22" x14ac:dyDescent="0.2">
      <c r="A104">
        <v>15</v>
      </c>
      <c r="B104" t="s">
        <v>1088</v>
      </c>
      <c r="C104">
        <v>26</v>
      </c>
      <c r="D104">
        <v>3829.029</v>
      </c>
      <c r="E104">
        <v>3689.9369999999999</v>
      </c>
      <c r="F104">
        <v>3435.41</v>
      </c>
      <c r="G104">
        <v>4700.63</v>
      </c>
      <c r="H104">
        <v>19</v>
      </c>
      <c r="I104">
        <v>36</v>
      </c>
      <c r="J104">
        <v>23</v>
      </c>
      <c r="K104">
        <v>10</v>
      </c>
      <c r="L104">
        <v>-23.498999999999999</v>
      </c>
      <c r="M104">
        <v>3777.9279999999999</v>
      </c>
      <c r="N104">
        <v>1</v>
      </c>
      <c r="O104">
        <v>24.827999999999999</v>
      </c>
      <c r="P104">
        <f t="shared" si="12"/>
        <v>3.0590000000000002</v>
      </c>
      <c r="Q104">
        <f t="shared" si="13"/>
        <v>3.0209999999999999</v>
      </c>
      <c r="R104">
        <f t="shared" si="14"/>
        <v>1.0125786163522013</v>
      </c>
    </row>
    <row r="105" spans="1:22" x14ac:dyDescent="0.2">
      <c r="A105">
        <v>16</v>
      </c>
      <c r="B105" t="s">
        <v>1089</v>
      </c>
      <c r="C105">
        <v>28</v>
      </c>
      <c r="D105">
        <v>4145.5219999999999</v>
      </c>
      <c r="E105">
        <v>3827.9470000000001</v>
      </c>
      <c r="F105">
        <v>3609.8330000000001</v>
      </c>
      <c r="G105">
        <v>5440.5590000000002</v>
      </c>
      <c r="H105">
        <v>20</v>
      </c>
      <c r="I105">
        <v>31</v>
      </c>
      <c r="J105">
        <v>25</v>
      </c>
      <c r="K105">
        <v>10</v>
      </c>
      <c r="L105">
        <v>-22.62</v>
      </c>
      <c r="M105">
        <v>3971.6</v>
      </c>
      <c r="N105">
        <v>1</v>
      </c>
      <c r="O105">
        <v>26.789000000000001</v>
      </c>
      <c r="P105">
        <f t="shared" si="12"/>
        <v>3.3250000000000002</v>
      </c>
      <c r="Q105">
        <f t="shared" si="13"/>
        <v>3.0209999999999999</v>
      </c>
      <c r="R105">
        <f t="shared" si="14"/>
        <v>1.1006289308176103</v>
      </c>
    </row>
    <row r="106" spans="1:22" x14ac:dyDescent="0.2">
      <c r="A106">
        <v>17</v>
      </c>
      <c r="B106" t="s">
        <v>1090</v>
      </c>
      <c r="C106">
        <v>21</v>
      </c>
      <c r="D106">
        <v>3913.1819999999998</v>
      </c>
      <c r="E106">
        <v>3518.48</v>
      </c>
      <c r="F106">
        <v>3269.2040000000002</v>
      </c>
      <c r="G106">
        <v>4736.2060000000001</v>
      </c>
      <c r="H106">
        <v>24</v>
      </c>
      <c r="I106">
        <v>25</v>
      </c>
      <c r="J106">
        <v>18</v>
      </c>
      <c r="K106">
        <v>8</v>
      </c>
      <c r="L106">
        <v>-23.962</v>
      </c>
      <c r="M106">
        <v>3986.9470000000001</v>
      </c>
      <c r="N106">
        <v>1</v>
      </c>
      <c r="O106">
        <v>20.036000000000001</v>
      </c>
      <c r="P106">
        <f t="shared" si="12"/>
        <v>2.3940000000000001</v>
      </c>
      <c r="Q106">
        <f t="shared" si="13"/>
        <v>2.4167999999999998</v>
      </c>
      <c r="R106">
        <f t="shared" si="14"/>
        <v>0.99056603773584917</v>
      </c>
    </row>
    <row r="107" spans="1:22" x14ac:dyDescent="0.2">
      <c r="A107">
        <v>18</v>
      </c>
      <c r="B107" t="s">
        <v>1091</v>
      </c>
      <c r="C107">
        <v>19</v>
      </c>
      <c r="D107">
        <v>3473.4929999999999</v>
      </c>
      <c r="E107">
        <v>3546.2179999999998</v>
      </c>
      <c r="F107">
        <v>2870.7280000000001</v>
      </c>
      <c r="G107">
        <v>4195.8270000000002</v>
      </c>
      <c r="H107">
        <v>16</v>
      </c>
      <c r="I107">
        <v>22</v>
      </c>
      <c r="J107">
        <v>17</v>
      </c>
      <c r="K107">
        <v>8</v>
      </c>
      <c r="L107">
        <v>-26.565000000000001</v>
      </c>
      <c r="M107">
        <v>3435.56</v>
      </c>
      <c r="N107">
        <v>1</v>
      </c>
      <c r="O107">
        <v>18.38</v>
      </c>
      <c r="P107">
        <f t="shared" si="12"/>
        <v>2.2610000000000001</v>
      </c>
      <c r="Q107">
        <f t="shared" si="13"/>
        <v>2.4167999999999998</v>
      </c>
      <c r="R107">
        <f t="shared" si="14"/>
        <v>0.93553459119496862</v>
      </c>
    </row>
    <row r="108" spans="1:22" x14ac:dyDescent="0.2">
      <c r="A108">
        <v>19</v>
      </c>
      <c r="B108" t="s">
        <v>1092</v>
      </c>
      <c r="C108">
        <v>21</v>
      </c>
      <c r="D108">
        <v>3713.1860000000001</v>
      </c>
      <c r="E108">
        <v>4003.3739999999998</v>
      </c>
      <c r="F108">
        <v>3033.556</v>
      </c>
      <c r="G108">
        <v>4379.2110000000002</v>
      </c>
      <c r="H108">
        <v>28</v>
      </c>
      <c r="I108">
        <v>13</v>
      </c>
      <c r="J108">
        <v>18</v>
      </c>
      <c r="K108">
        <v>9</v>
      </c>
      <c r="L108">
        <v>-26.565000000000001</v>
      </c>
      <c r="M108">
        <v>3742.998</v>
      </c>
      <c r="N108">
        <v>1</v>
      </c>
      <c r="O108">
        <v>20.497</v>
      </c>
      <c r="P108">
        <f t="shared" si="12"/>
        <v>2.3940000000000001</v>
      </c>
      <c r="Q108">
        <f t="shared" si="13"/>
        <v>2.7188999999999997</v>
      </c>
      <c r="R108">
        <f t="shared" si="14"/>
        <v>0.88050314465408819</v>
      </c>
    </row>
    <row r="109" spans="1:22" x14ac:dyDescent="0.2">
      <c r="A109">
        <v>20</v>
      </c>
      <c r="B109" t="s">
        <v>1093</v>
      </c>
      <c r="C109">
        <v>18</v>
      </c>
      <c r="D109">
        <v>3232.297</v>
      </c>
      <c r="E109">
        <v>3120.2750000000001</v>
      </c>
      <c r="F109">
        <v>2628.2139999999999</v>
      </c>
      <c r="G109">
        <v>3822.2190000000001</v>
      </c>
      <c r="H109">
        <v>19</v>
      </c>
      <c r="I109">
        <v>10</v>
      </c>
      <c r="J109">
        <v>15</v>
      </c>
      <c r="K109">
        <v>8</v>
      </c>
      <c r="L109">
        <v>-26.565000000000001</v>
      </c>
      <c r="M109">
        <v>3169.7890000000002</v>
      </c>
      <c r="N109">
        <v>1</v>
      </c>
      <c r="O109">
        <v>17.074000000000002</v>
      </c>
      <c r="P109">
        <f t="shared" si="12"/>
        <v>1.9950000000000001</v>
      </c>
      <c r="Q109">
        <f t="shared" si="13"/>
        <v>2.4167999999999998</v>
      </c>
      <c r="R109">
        <f t="shared" si="14"/>
        <v>0.82547169811320764</v>
      </c>
    </row>
    <row r="110" spans="1:22" x14ac:dyDescent="0.2">
      <c r="A110">
        <v>21</v>
      </c>
      <c r="B110" t="s">
        <v>1094</v>
      </c>
      <c r="C110">
        <v>16</v>
      </c>
      <c r="D110">
        <v>3316.7109999999998</v>
      </c>
      <c r="E110">
        <v>2653.1019999999999</v>
      </c>
      <c r="F110">
        <v>2650.712</v>
      </c>
      <c r="G110">
        <v>3874.2849999999999</v>
      </c>
      <c r="H110">
        <v>16</v>
      </c>
      <c r="I110">
        <v>7</v>
      </c>
      <c r="J110">
        <v>13</v>
      </c>
      <c r="K110">
        <v>7</v>
      </c>
      <c r="L110">
        <v>-26.565000000000001</v>
      </c>
      <c r="M110">
        <v>3440.7339999999999</v>
      </c>
      <c r="N110">
        <v>1</v>
      </c>
      <c r="O110">
        <v>14.984999999999999</v>
      </c>
      <c r="P110">
        <f t="shared" si="12"/>
        <v>1.7290000000000001</v>
      </c>
      <c r="Q110">
        <f t="shared" si="13"/>
        <v>2.1147</v>
      </c>
      <c r="R110">
        <f t="shared" si="14"/>
        <v>0.8176100628930818</v>
      </c>
      <c r="S110">
        <v>21</v>
      </c>
      <c r="V110">
        <v>1</v>
      </c>
    </row>
    <row r="111" spans="1:22" x14ac:dyDescent="0.2">
      <c r="A111" t="s">
        <v>65</v>
      </c>
      <c r="P111">
        <f t="shared" ref="P111:P132" si="15">J111*0.133</f>
        <v>0</v>
      </c>
      <c r="Q111">
        <f t="shared" ref="Q111:Q132" si="16">K111*0.3021</f>
        <v>0</v>
      </c>
      <c r="R111" t="e">
        <f t="shared" ref="R111:R132" si="17">P111/Q111</f>
        <v>#DIV/0!</v>
      </c>
    </row>
    <row r="112" spans="1:22" x14ac:dyDescent="0.2">
      <c r="A112">
        <v>1</v>
      </c>
      <c r="B112" t="s">
        <v>1095</v>
      </c>
      <c r="C112">
        <v>15</v>
      </c>
      <c r="D112">
        <v>2062.7910000000002</v>
      </c>
      <c r="E112">
        <v>1927.768</v>
      </c>
      <c r="F112">
        <v>1927.115</v>
      </c>
      <c r="G112">
        <v>2261.252</v>
      </c>
      <c r="H112">
        <v>21</v>
      </c>
      <c r="I112">
        <v>117</v>
      </c>
      <c r="J112">
        <v>13</v>
      </c>
      <c r="K112">
        <v>6</v>
      </c>
      <c r="L112">
        <v>-24.774999999999999</v>
      </c>
      <c r="M112">
        <v>2068.3939999999998</v>
      </c>
      <c r="N112">
        <v>1</v>
      </c>
      <c r="O112">
        <v>14.324999999999999</v>
      </c>
      <c r="P112">
        <f t="shared" si="15"/>
        <v>1.7290000000000001</v>
      </c>
      <c r="Q112">
        <f t="shared" si="16"/>
        <v>1.8125999999999998</v>
      </c>
      <c r="R112">
        <f t="shared" si="17"/>
        <v>0.95387840670859558</v>
      </c>
    </row>
    <row r="113" spans="1:18" x14ac:dyDescent="0.2">
      <c r="A113">
        <v>2</v>
      </c>
      <c r="B113" t="s">
        <v>1096</v>
      </c>
      <c r="C113">
        <v>15</v>
      </c>
      <c r="D113">
        <v>1830.0450000000001</v>
      </c>
      <c r="E113">
        <v>1941.0509999999999</v>
      </c>
      <c r="F113">
        <v>1596.1210000000001</v>
      </c>
      <c r="G113">
        <v>2123.2979999999998</v>
      </c>
      <c r="H113">
        <v>20</v>
      </c>
      <c r="I113">
        <v>114</v>
      </c>
      <c r="J113">
        <v>13</v>
      </c>
      <c r="K113">
        <v>6</v>
      </c>
      <c r="L113">
        <v>-24.774999999999999</v>
      </c>
      <c r="M113">
        <v>1818.5540000000001</v>
      </c>
      <c r="N113">
        <v>1</v>
      </c>
      <c r="O113">
        <v>14.097</v>
      </c>
      <c r="P113">
        <f t="shared" si="15"/>
        <v>1.7290000000000001</v>
      </c>
      <c r="Q113">
        <f t="shared" si="16"/>
        <v>1.8125999999999998</v>
      </c>
      <c r="R113">
        <f t="shared" si="17"/>
        <v>0.95387840670859558</v>
      </c>
    </row>
    <row r="114" spans="1:18" x14ac:dyDescent="0.2">
      <c r="A114">
        <v>3</v>
      </c>
      <c r="B114" t="s">
        <v>1097</v>
      </c>
      <c r="C114">
        <v>19</v>
      </c>
      <c r="D114">
        <v>1746.66</v>
      </c>
      <c r="E114">
        <v>1552.0319999999999</v>
      </c>
      <c r="F114">
        <v>1551.2929999999999</v>
      </c>
      <c r="G114">
        <v>1929.413</v>
      </c>
      <c r="H114">
        <v>16</v>
      </c>
      <c r="I114">
        <v>112</v>
      </c>
      <c r="J114">
        <v>15</v>
      </c>
      <c r="K114">
        <v>9</v>
      </c>
      <c r="L114">
        <v>-30.963999999999999</v>
      </c>
      <c r="M114">
        <v>1757.8409999999999</v>
      </c>
      <c r="N114">
        <v>1</v>
      </c>
      <c r="O114">
        <v>17.907</v>
      </c>
      <c r="P114">
        <f t="shared" si="15"/>
        <v>1.9950000000000001</v>
      </c>
      <c r="Q114">
        <f t="shared" si="16"/>
        <v>2.7188999999999997</v>
      </c>
      <c r="R114">
        <f t="shared" si="17"/>
        <v>0.73375262054507351</v>
      </c>
    </row>
    <row r="115" spans="1:18" x14ac:dyDescent="0.2">
      <c r="A115">
        <v>4</v>
      </c>
      <c r="B115" t="s">
        <v>1098</v>
      </c>
      <c r="C115">
        <v>23</v>
      </c>
      <c r="D115">
        <v>2163.2190000000001</v>
      </c>
      <c r="E115">
        <v>2071.7730000000001</v>
      </c>
      <c r="F115">
        <v>1848.9739999999999</v>
      </c>
      <c r="G115">
        <v>2465.585</v>
      </c>
      <c r="H115">
        <v>13</v>
      </c>
      <c r="I115">
        <v>108</v>
      </c>
      <c r="J115">
        <v>20</v>
      </c>
      <c r="K115">
        <v>10</v>
      </c>
      <c r="L115">
        <v>-27.759</v>
      </c>
      <c r="M115">
        <v>2136.8380000000002</v>
      </c>
      <c r="N115">
        <v>1</v>
      </c>
      <c r="O115">
        <v>22.175000000000001</v>
      </c>
      <c r="P115">
        <f t="shared" si="15"/>
        <v>2.66</v>
      </c>
      <c r="Q115">
        <f t="shared" si="16"/>
        <v>3.0209999999999999</v>
      </c>
      <c r="R115">
        <f t="shared" si="17"/>
        <v>0.88050314465408808</v>
      </c>
    </row>
    <row r="116" spans="1:18" x14ac:dyDescent="0.2">
      <c r="A116">
        <v>5</v>
      </c>
      <c r="B116" t="s">
        <v>1099</v>
      </c>
      <c r="C116">
        <v>19</v>
      </c>
      <c r="D116">
        <v>1999.8920000000001</v>
      </c>
      <c r="E116">
        <v>1724.191</v>
      </c>
      <c r="F116">
        <v>1723.097</v>
      </c>
      <c r="G116">
        <v>2283.194</v>
      </c>
      <c r="H116">
        <v>17</v>
      </c>
      <c r="I116">
        <v>102</v>
      </c>
      <c r="J116">
        <v>15</v>
      </c>
      <c r="K116">
        <v>10</v>
      </c>
      <c r="L116">
        <v>-33.69</v>
      </c>
      <c r="M116">
        <v>1976.193</v>
      </c>
      <c r="N116">
        <v>1</v>
      </c>
      <c r="O116">
        <v>17.983000000000001</v>
      </c>
      <c r="P116">
        <f t="shared" si="15"/>
        <v>1.9950000000000001</v>
      </c>
      <c r="Q116">
        <f t="shared" si="16"/>
        <v>3.0209999999999999</v>
      </c>
      <c r="R116">
        <f t="shared" si="17"/>
        <v>0.66037735849056611</v>
      </c>
    </row>
    <row r="117" spans="1:18" x14ac:dyDescent="0.2">
      <c r="A117">
        <v>6</v>
      </c>
      <c r="B117" t="s">
        <v>1100</v>
      </c>
      <c r="C117">
        <v>24</v>
      </c>
      <c r="D117">
        <v>1908.0940000000001</v>
      </c>
      <c r="E117">
        <v>1902.116</v>
      </c>
      <c r="F117">
        <v>1697.97</v>
      </c>
      <c r="G117">
        <v>2131.674</v>
      </c>
      <c r="H117">
        <v>12</v>
      </c>
      <c r="I117">
        <v>95</v>
      </c>
      <c r="J117">
        <v>20</v>
      </c>
      <c r="K117">
        <v>11</v>
      </c>
      <c r="L117">
        <v>-27.646000000000001</v>
      </c>
      <c r="M117">
        <v>1901.2929999999999</v>
      </c>
      <c r="N117">
        <v>1</v>
      </c>
      <c r="O117">
        <v>23.074000000000002</v>
      </c>
      <c r="P117">
        <f t="shared" si="15"/>
        <v>2.66</v>
      </c>
      <c r="Q117">
        <f t="shared" si="16"/>
        <v>3.3230999999999997</v>
      </c>
      <c r="R117">
        <f t="shared" si="17"/>
        <v>0.80045740423098921</v>
      </c>
    </row>
    <row r="118" spans="1:18" x14ac:dyDescent="0.2">
      <c r="A118">
        <v>7</v>
      </c>
      <c r="B118" t="s">
        <v>1101</v>
      </c>
      <c r="C118">
        <v>19</v>
      </c>
      <c r="D118">
        <v>1768.009</v>
      </c>
      <c r="E118">
        <v>1630.7159999999999</v>
      </c>
      <c r="F118">
        <v>1630.136</v>
      </c>
      <c r="G118">
        <v>1927.1020000000001</v>
      </c>
      <c r="H118">
        <v>16</v>
      </c>
      <c r="I118">
        <v>89</v>
      </c>
      <c r="J118">
        <v>16</v>
      </c>
      <c r="K118">
        <v>8</v>
      </c>
      <c r="L118">
        <v>-26.565000000000001</v>
      </c>
      <c r="M118">
        <v>1782.4690000000001</v>
      </c>
      <c r="N118">
        <v>1</v>
      </c>
      <c r="O118">
        <v>17.891999999999999</v>
      </c>
      <c r="P118">
        <f t="shared" si="15"/>
        <v>2.1280000000000001</v>
      </c>
      <c r="Q118">
        <f t="shared" si="16"/>
        <v>2.4167999999999998</v>
      </c>
      <c r="R118">
        <f t="shared" si="17"/>
        <v>0.88050314465408819</v>
      </c>
    </row>
    <row r="119" spans="1:18" x14ac:dyDescent="0.2">
      <c r="A119">
        <v>8</v>
      </c>
      <c r="B119" t="s">
        <v>1102</v>
      </c>
      <c r="C119">
        <v>13</v>
      </c>
      <c r="D119">
        <v>1982.3879999999999</v>
      </c>
      <c r="E119">
        <v>1762.405</v>
      </c>
      <c r="F119">
        <v>1761.2819999999999</v>
      </c>
      <c r="G119">
        <v>2335.9580000000001</v>
      </c>
      <c r="H119">
        <v>14</v>
      </c>
      <c r="I119">
        <v>86</v>
      </c>
      <c r="J119">
        <v>10</v>
      </c>
      <c r="K119">
        <v>7</v>
      </c>
      <c r="L119">
        <v>-30.963999999999999</v>
      </c>
      <c r="M119">
        <v>1948.3340000000001</v>
      </c>
      <c r="N119">
        <v>1</v>
      </c>
      <c r="O119">
        <v>11.949</v>
      </c>
      <c r="P119">
        <f t="shared" si="15"/>
        <v>1.33</v>
      </c>
      <c r="Q119">
        <f t="shared" si="16"/>
        <v>2.1147</v>
      </c>
      <c r="R119">
        <f t="shared" si="17"/>
        <v>0.62893081761006286</v>
      </c>
    </row>
    <row r="120" spans="1:18" x14ac:dyDescent="0.2">
      <c r="A120">
        <v>9</v>
      </c>
      <c r="B120" t="s">
        <v>1103</v>
      </c>
      <c r="C120">
        <v>19</v>
      </c>
      <c r="D120">
        <v>1620.2249999999999</v>
      </c>
      <c r="E120">
        <v>1411.047</v>
      </c>
      <c r="F120">
        <v>1410.2090000000001</v>
      </c>
      <c r="G120">
        <v>1839.1759999999999</v>
      </c>
      <c r="H120">
        <v>12</v>
      </c>
      <c r="I120">
        <v>82</v>
      </c>
      <c r="J120">
        <v>16</v>
      </c>
      <c r="K120">
        <v>8</v>
      </c>
      <c r="L120">
        <v>-25.201000000000001</v>
      </c>
      <c r="M120">
        <v>1597</v>
      </c>
      <c r="N120">
        <v>1</v>
      </c>
      <c r="O120">
        <v>18.187999999999999</v>
      </c>
      <c r="P120">
        <f t="shared" si="15"/>
        <v>2.1280000000000001</v>
      </c>
      <c r="Q120">
        <f t="shared" si="16"/>
        <v>2.4167999999999998</v>
      </c>
      <c r="R120">
        <f t="shared" si="17"/>
        <v>0.88050314465408819</v>
      </c>
    </row>
    <row r="121" spans="1:18" x14ac:dyDescent="0.2">
      <c r="A121">
        <v>10</v>
      </c>
      <c r="B121" t="s">
        <v>1104</v>
      </c>
      <c r="C121">
        <v>24</v>
      </c>
      <c r="D121">
        <v>1780.96</v>
      </c>
      <c r="E121">
        <v>1496.3040000000001</v>
      </c>
      <c r="F121">
        <v>1495.0319999999999</v>
      </c>
      <c r="G121">
        <v>2146.2399999999998</v>
      </c>
      <c r="H121">
        <v>12</v>
      </c>
      <c r="I121">
        <v>76</v>
      </c>
      <c r="J121">
        <v>21</v>
      </c>
      <c r="K121">
        <v>10</v>
      </c>
      <c r="L121">
        <v>-25.463000000000001</v>
      </c>
      <c r="M121">
        <v>1721.521</v>
      </c>
      <c r="N121">
        <v>1</v>
      </c>
      <c r="O121">
        <v>22.809000000000001</v>
      </c>
      <c r="P121">
        <f t="shared" si="15"/>
        <v>2.7930000000000001</v>
      </c>
      <c r="Q121">
        <f t="shared" si="16"/>
        <v>3.0209999999999999</v>
      </c>
      <c r="R121">
        <f t="shared" si="17"/>
        <v>0.92452830188679258</v>
      </c>
    </row>
    <row r="122" spans="1:18" x14ac:dyDescent="0.2">
      <c r="A122">
        <v>11</v>
      </c>
      <c r="B122" t="s">
        <v>1105</v>
      </c>
      <c r="C122">
        <v>17</v>
      </c>
      <c r="D122">
        <v>1743.2650000000001</v>
      </c>
      <c r="E122">
        <v>1523.6089999999999</v>
      </c>
      <c r="F122">
        <v>1522.826</v>
      </c>
      <c r="G122">
        <v>1923.8440000000001</v>
      </c>
      <c r="H122">
        <v>16</v>
      </c>
      <c r="I122">
        <v>71</v>
      </c>
      <c r="J122">
        <v>14</v>
      </c>
      <c r="K122">
        <v>9</v>
      </c>
      <c r="L122">
        <v>-34.695</v>
      </c>
      <c r="M122">
        <v>1780.3720000000001</v>
      </c>
      <c r="N122">
        <v>1</v>
      </c>
      <c r="O122">
        <v>16.132999999999999</v>
      </c>
      <c r="P122">
        <f t="shared" si="15"/>
        <v>1.8620000000000001</v>
      </c>
      <c r="Q122">
        <f t="shared" si="16"/>
        <v>2.7188999999999997</v>
      </c>
      <c r="R122">
        <f t="shared" si="17"/>
        <v>0.68483577917540195</v>
      </c>
    </row>
    <row r="123" spans="1:18" x14ac:dyDescent="0.2">
      <c r="A123">
        <v>12</v>
      </c>
      <c r="B123" t="s">
        <v>1106</v>
      </c>
      <c r="C123">
        <v>18</v>
      </c>
      <c r="D123">
        <v>1715.5050000000001</v>
      </c>
      <c r="E123">
        <v>1565.2750000000001</v>
      </c>
      <c r="F123">
        <v>1564.739</v>
      </c>
      <c r="G123">
        <v>1839.134</v>
      </c>
      <c r="H123">
        <v>13</v>
      </c>
      <c r="I123">
        <v>61</v>
      </c>
      <c r="J123">
        <v>14</v>
      </c>
      <c r="K123">
        <v>10</v>
      </c>
      <c r="L123">
        <v>-32.734999999999999</v>
      </c>
      <c r="M123">
        <v>1712.8679999999999</v>
      </c>
      <c r="N123">
        <v>1</v>
      </c>
      <c r="O123">
        <v>16.623999999999999</v>
      </c>
      <c r="P123">
        <f t="shared" si="15"/>
        <v>1.8620000000000001</v>
      </c>
      <c r="Q123">
        <f t="shared" si="16"/>
        <v>3.0209999999999999</v>
      </c>
      <c r="R123">
        <f t="shared" si="17"/>
        <v>0.61635220125786172</v>
      </c>
    </row>
    <row r="124" spans="1:18" x14ac:dyDescent="0.2">
      <c r="A124">
        <v>13</v>
      </c>
      <c r="B124" t="s">
        <v>1107</v>
      </c>
      <c r="C124">
        <v>23</v>
      </c>
      <c r="D124">
        <v>1727.816</v>
      </c>
      <c r="E124">
        <v>1681.1320000000001</v>
      </c>
      <c r="F124">
        <v>1619.3489999999999</v>
      </c>
      <c r="G124">
        <v>1872.413</v>
      </c>
      <c r="H124">
        <v>12</v>
      </c>
      <c r="I124">
        <v>55</v>
      </c>
      <c r="J124">
        <v>19</v>
      </c>
      <c r="K124">
        <v>12</v>
      </c>
      <c r="L124">
        <v>-33.69</v>
      </c>
      <c r="M124">
        <v>1714.4570000000001</v>
      </c>
      <c r="N124">
        <v>1</v>
      </c>
      <c r="O124">
        <v>22.190999999999999</v>
      </c>
      <c r="P124">
        <f t="shared" si="15"/>
        <v>2.5270000000000001</v>
      </c>
      <c r="Q124">
        <f t="shared" si="16"/>
        <v>3.6251999999999995</v>
      </c>
      <c r="R124">
        <f t="shared" si="17"/>
        <v>0.69706498951781981</v>
      </c>
    </row>
    <row r="125" spans="1:18" x14ac:dyDescent="0.2">
      <c r="A125">
        <v>14</v>
      </c>
      <c r="B125" t="s">
        <v>1108</v>
      </c>
      <c r="C125">
        <v>22</v>
      </c>
      <c r="D125">
        <v>1598.845</v>
      </c>
      <c r="E125">
        <v>1354.681</v>
      </c>
      <c r="F125">
        <v>1353.5139999999999</v>
      </c>
      <c r="G125">
        <v>1951.0830000000001</v>
      </c>
      <c r="H125">
        <v>13</v>
      </c>
      <c r="I125">
        <v>43</v>
      </c>
      <c r="J125">
        <v>17</v>
      </c>
      <c r="K125">
        <v>13</v>
      </c>
      <c r="L125">
        <v>-37.405000000000001</v>
      </c>
      <c r="M125">
        <v>1578.749</v>
      </c>
      <c r="N125">
        <v>1</v>
      </c>
      <c r="O125">
        <v>21.401</v>
      </c>
      <c r="P125">
        <f t="shared" si="15"/>
        <v>2.2610000000000001</v>
      </c>
      <c r="Q125">
        <f t="shared" si="16"/>
        <v>3.9272999999999998</v>
      </c>
      <c r="R125">
        <f t="shared" si="17"/>
        <v>0.57571359458151916</v>
      </c>
    </row>
    <row r="126" spans="1:18" x14ac:dyDescent="0.2">
      <c r="A126">
        <v>15</v>
      </c>
      <c r="B126" t="s">
        <v>1109</v>
      </c>
      <c r="C126">
        <v>19</v>
      </c>
      <c r="D126">
        <v>1710.191</v>
      </c>
      <c r="E126">
        <v>1586.502</v>
      </c>
      <c r="F126">
        <v>1545.596</v>
      </c>
      <c r="G126">
        <v>1900.579</v>
      </c>
      <c r="H126">
        <v>16</v>
      </c>
      <c r="I126">
        <v>35</v>
      </c>
      <c r="J126">
        <v>16</v>
      </c>
      <c r="K126">
        <v>9</v>
      </c>
      <c r="L126">
        <v>-29.358000000000001</v>
      </c>
      <c r="M126">
        <v>1687.9549999999999</v>
      </c>
      <c r="N126">
        <v>1</v>
      </c>
      <c r="O126">
        <v>18.326000000000001</v>
      </c>
      <c r="P126">
        <f t="shared" si="15"/>
        <v>2.1280000000000001</v>
      </c>
      <c r="Q126">
        <f t="shared" si="16"/>
        <v>2.7188999999999997</v>
      </c>
      <c r="R126">
        <f t="shared" si="17"/>
        <v>0.78266946191474507</v>
      </c>
    </row>
    <row r="127" spans="1:18" x14ac:dyDescent="0.2">
      <c r="A127">
        <v>16</v>
      </c>
      <c r="B127" t="s">
        <v>1110</v>
      </c>
      <c r="C127">
        <v>18</v>
      </c>
      <c r="D127">
        <v>1650.7159999999999</v>
      </c>
      <c r="E127">
        <v>1601.779</v>
      </c>
      <c r="F127">
        <v>1601.4860000000001</v>
      </c>
      <c r="G127">
        <v>1751.4059999999999</v>
      </c>
      <c r="H127">
        <v>16</v>
      </c>
      <c r="I127">
        <v>30</v>
      </c>
      <c r="J127">
        <v>13</v>
      </c>
      <c r="K127">
        <v>10</v>
      </c>
      <c r="L127">
        <v>-35.537999999999997</v>
      </c>
      <c r="M127">
        <v>1633.277</v>
      </c>
      <c r="N127">
        <v>1</v>
      </c>
      <c r="O127">
        <v>16.684000000000001</v>
      </c>
      <c r="P127">
        <f t="shared" si="15"/>
        <v>1.7290000000000001</v>
      </c>
      <c r="Q127">
        <f t="shared" si="16"/>
        <v>3.0209999999999999</v>
      </c>
      <c r="R127">
        <f t="shared" si="17"/>
        <v>0.57232704402515733</v>
      </c>
    </row>
    <row r="128" spans="1:18" x14ac:dyDescent="0.2">
      <c r="A128">
        <v>17</v>
      </c>
      <c r="B128" t="s">
        <v>1111</v>
      </c>
      <c r="C128">
        <v>19</v>
      </c>
      <c r="D128">
        <v>1743.252</v>
      </c>
      <c r="E128">
        <v>1684.902</v>
      </c>
      <c r="F128">
        <v>1557.114</v>
      </c>
      <c r="G128">
        <v>2049.049</v>
      </c>
      <c r="H128">
        <v>8</v>
      </c>
      <c r="I128">
        <v>31</v>
      </c>
      <c r="J128">
        <v>14</v>
      </c>
      <c r="K128">
        <v>11</v>
      </c>
      <c r="L128">
        <v>-36.253999999999998</v>
      </c>
      <c r="M128">
        <v>1708.6769999999999</v>
      </c>
      <c r="N128">
        <v>1</v>
      </c>
      <c r="O128">
        <v>18.134</v>
      </c>
      <c r="P128">
        <f t="shared" si="15"/>
        <v>1.8620000000000001</v>
      </c>
      <c r="Q128">
        <f t="shared" si="16"/>
        <v>3.3230999999999997</v>
      </c>
      <c r="R128">
        <f t="shared" si="17"/>
        <v>0.5603201829616925</v>
      </c>
    </row>
    <row r="129" spans="1:22" x14ac:dyDescent="0.2">
      <c r="A129">
        <v>18</v>
      </c>
      <c r="B129" t="s">
        <v>1112</v>
      </c>
      <c r="C129">
        <v>19</v>
      </c>
      <c r="D129">
        <v>1621.742</v>
      </c>
      <c r="E129">
        <v>1599.866</v>
      </c>
      <c r="F129">
        <v>1536.33</v>
      </c>
      <c r="G129">
        <v>1757.626</v>
      </c>
      <c r="H129">
        <v>9</v>
      </c>
      <c r="I129">
        <v>24</v>
      </c>
      <c r="J129">
        <v>14</v>
      </c>
      <c r="K129">
        <v>11</v>
      </c>
      <c r="L129">
        <v>-36.253999999999998</v>
      </c>
      <c r="M129">
        <v>1629.357</v>
      </c>
      <c r="N129">
        <v>1</v>
      </c>
      <c r="O129">
        <v>17.986999999999998</v>
      </c>
      <c r="P129">
        <f t="shared" si="15"/>
        <v>1.8620000000000001</v>
      </c>
      <c r="Q129">
        <f t="shared" si="16"/>
        <v>3.3230999999999997</v>
      </c>
      <c r="R129">
        <f t="shared" si="17"/>
        <v>0.5603201829616925</v>
      </c>
    </row>
    <row r="130" spans="1:22" x14ac:dyDescent="0.2">
      <c r="A130">
        <v>19</v>
      </c>
      <c r="B130" t="s">
        <v>1113</v>
      </c>
      <c r="C130">
        <v>20</v>
      </c>
      <c r="D130">
        <v>1580.019</v>
      </c>
      <c r="E130">
        <v>1577.636</v>
      </c>
      <c r="F130">
        <v>1472.605</v>
      </c>
      <c r="G130">
        <v>1776.424</v>
      </c>
      <c r="H130">
        <v>10</v>
      </c>
      <c r="I130">
        <v>15</v>
      </c>
      <c r="J130">
        <v>17</v>
      </c>
      <c r="K130">
        <v>8</v>
      </c>
      <c r="L130">
        <v>-26.565000000000001</v>
      </c>
      <c r="M130">
        <v>1572.6890000000001</v>
      </c>
      <c r="N130">
        <v>1</v>
      </c>
      <c r="O130">
        <v>18.635000000000002</v>
      </c>
      <c r="P130">
        <f t="shared" si="15"/>
        <v>2.2610000000000001</v>
      </c>
      <c r="Q130">
        <f t="shared" si="16"/>
        <v>2.4167999999999998</v>
      </c>
      <c r="R130">
        <f t="shared" si="17"/>
        <v>0.93553459119496862</v>
      </c>
    </row>
    <row r="131" spans="1:22" x14ac:dyDescent="0.2">
      <c r="A131">
        <v>20</v>
      </c>
      <c r="B131" t="s">
        <v>1114</v>
      </c>
      <c r="C131">
        <v>18</v>
      </c>
      <c r="D131">
        <v>1656.3150000000001</v>
      </c>
      <c r="E131">
        <v>1461.6289999999999</v>
      </c>
      <c r="F131">
        <v>1460.6610000000001</v>
      </c>
      <c r="G131">
        <v>1956.202</v>
      </c>
      <c r="H131">
        <v>7</v>
      </c>
      <c r="I131">
        <v>20</v>
      </c>
      <c r="J131">
        <v>14</v>
      </c>
      <c r="K131">
        <v>10</v>
      </c>
      <c r="L131">
        <v>-35.537999999999997</v>
      </c>
      <c r="M131">
        <v>1622.434</v>
      </c>
      <c r="N131">
        <v>1</v>
      </c>
      <c r="O131">
        <v>17.021000000000001</v>
      </c>
      <c r="P131">
        <f t="shared" si="15"/>
        <v>1.8620000000000001</v>
      </c>
      <c r="Q131">
        <f t="shared" si="16"/>
        <v>3.0209999999999999</v>
      </c>
      <c r="R131">
        <f t="shared" si="17"/>
        <v>0.61635220125786172</v>
      </c>
    </row>
    <row r="132" spans="1:22" x14ac:dyDescent="0.2">
      <c r="A132">
        <v>21</v>
      </c>
      <c r="B132" t="s">
        <v>1115</v>
      </c>
      <c r="C132">
        <v>11</v>
      </c>
      <c r="D132">
        <v>1703.384</v>
      </c>
      <c r="E132">
        <v>1558.3710000000001</v>
      </c>
      <c r="F132">
        <v>1557.6969999999999</v>
      </c>
      <c r="G132">
        <v>1903.0319999999999</v>
      </c>
      <c r="H132">
        <v>7</v>
      </c>
      <c r="I132">
        <v>7</v>
      </c>
      <c r="J132">
        <v>7</v>
      </c>
      <c r="K132">
        <v>7</v>
      </c>
      <c r="L132">
        <v>-45</v>
      </c>
      <c r="M132">
        <v>1698</v>
      </c>
      <c r="N132">
        <v>1</v>
      </c>
      <c r="O132">
        <v>9.8409999999999993</v>
      </c>
      <c r="P132">
        <f t="shared" si="15"/>
        <v>0.93100000000000005</v>
      </c>
      <c r="Q132">
        <f t="shared" si="16"/>
        <v>2.1147</v>
      </c>
      <c r="R132">
        <f t="shared" si="17"/>
        <v>0.44025157232704404</v>
      </c>
      <c r="S132">
        <v>21</v>
      </c>
      <c r="V132">
        <v>1</v>
      </c>
    </row>
    <row r="133" spans="1:22" x14ac:dyDescent="0.2">
      <c r="A133" t="s">
        <v>66</v>
      </c>
      <c r="P133">
        <f t="shared" ref="P133:P153" si="18">J133*0.133</f>
        <v>0</v>
      </c>
      <c r="Q133">
        <f t="shared" ref="Q133:Q153" si="19">K133*0.3021</f>
        <v>0</v>
      </c>
      <c r="R133" t="e">
        <f t="shared" ref="R133:R153" si="20">P133/Q133</f>
        <v>#DIV/0!</v>
      </c>
    </row>
    <row r="134" spans="1:22" x14ac:dyDescent="0.2">
      <c r="A134">
        <v>1</v>
      </c>
      <c r="B134" t="s">
        <v>1116</v>
      </c>
      <c r="C134">
        <v>13</v>
      </c>
      <c r="D134">
        <v>3594.951</v>
      </c>
      <c r="E134">
        <v>2846.884</v>
      </c>
      <c r="F134">
        <v>2844.3620000000001</v>
      </c>
      <c r="G134">
        <v>4135.7110000000002</v>
      </c>
      <c r="H134">
        <v>29</v>
      </c>
      <c r="I134">
        <v>118</v>
      </c>
      <c r="J134">
        <v>11</v>
      </c>
      <c r="K134">
        <v>6</v>
      </c>
      <c r="L134">
        <v>-28.61</v>
      </c>
      <c r="M134">
        <v>3715.6550000000002</v>
      </c>
      <c r="N134">
        <v>1</v>
      </c>
      <c r="O134">
        <v>12.103999999999999</v>
      </c>
      <c r="P134">
        <f t="shared" si="18"/>
        <v>1.4630000000000001</v>
      </c>
      <c r="Q134">
        <f t="shared" si="19"/>
        <v>1.8125999999999998</v>
      </c>
      <c r="R134">
        <f t="shared" si="20"/>
        <v>0.8071278825995809</v>
      </c>
    </row>
    <row r="135" spans="1:22" x14ac:dyDescent="0.2">
      <c r="A135">
        <v>2</v>
      </c>
      <c r="B135" t="s">
        <v>1117</v>
      </c>
      <c r="C135">
        <v>24</v>
      </c>
      <c r="D135">
        <v>3221.7739999999999</v>
      </c>
      <c r="E135">
        <v>2963.3029999999999</v>
      </c>
      <c r="F135">
        <v>2599.87</v>
      </c>
      <c r="G135">
        <v>3901.1109999999999</v>
      </c>
      <c r="H135">
        <v>18</v>
      </c>
      <c r="I135">
        <v>114</v>
      </c>
      <c r="J135">
        <v>20</v>
      </c>
      <c r="K135">
        <v>12</v>
      </c>
      <c r="L135">
        <v>-28.811</v>
      </c>
      <c r="M135">
        <v>3097.7</v>
      </c>
      <c r="N135">
        <v>1</v>
      </c>
      <c r="O135">
        <v>22.917000000000002</v>
      </c>
      <c r="P135">
        <f t="shared" si="18"/>
        <v>2.66</v>
      </c>
      <c r="Q135">
        <f t="shared" si="19"/>
        <v>3.6251999999999995</v>
      </c>
      <c r="R135">
        <f t="shared" si="20"/>
        <v>0.73375262054507351</v>
      </c>
    </row>
    <row r="136" spans="1:22" x14ac:dyDescent="0.2">
      <c r="A136">
        <v>3</v>
      </c>
      <c r="B136" t="s">
        <v>1118</v>
      </c>
      <c r="C136">
        <v>23</v>
      </c>
      <c r="D136">
        <v>3570.973</v>
      </c>
      <c r="E136">
        <v>3791.7130000000002</v>
      </c>
      <c r="F136">
        <v>2859.3290000000002</v>
      </c>
      <c r="G136">
        <v>4067.8879999999999</v>
      </c>
      <c r="H136">
        <v>19</v>
      </c>
      <c r="I136">
        <v>105</v>
      </c>
      <c r="J136">
        <v>20</v>
      </c>
      <c r="K136">
        <v>10</v>
      </c>
      <c r="L136">
        <v>-26.565000000000001</v>
      </c>
      <c r="M136">
        <v>3643.5830000000001</v>
      </c>
      <c r="N136">
        <v>1</v>
      </c>
      <c r="O136">
        <v>22.417000000000002</v>
      </c>
      <c r="P136">
        <f t="shared" si="18"/>
        <v>2.66</v>
      </c>
      <c r="Q136">
        <f t="shared" si="19"/>
        <v>3.0209999999999999</v>
      </c>
      <c r="R136">
        <f t="shared" si="20"/>
        <v>0.88050314465408808</v>
      </c>
    </row>
    <row r="137" spans="1:22" x14ac:dyDescent="0.2">
      <c r="A137">
        <v>4</v>
      </c>
      <c r="B137" t="s">
        <v>1119</v>
      </c>
      <c r="C137">
        <v>21</v>
      </c>
      <c r="D137">
        <v>3184.3040000000001</v>
      </c>
      <c r="E137">
        <v>2214.8330000000001</v>
      </c>
      <c r="F137">
        <v>2210.4470000000001</v>
      </c>
      <c r="G137">
        <v>4456.473</v>
      </c>
      <c r="H137">
        <v>10</v>
      </c>
      <c r="I137">
        <v>103</v>
      </c>
      <c r="J137">
        <v>18</v>
      </c>
      <c r="K137">
        <v>10</v>
      </c>
      <c r="L137">
        <v>-29.055</v>
      </c>
      <c r="M137">
        <v>3108.2689999999998</v>
      </c>
      <c r="N137">
        <v>1</v>
      </c>
      <c r="O137">
        <v>20.155999999999999</v>
      </c>
      <c r="P137">
        <f t="shared" si="18"/>
        <v>2.3940000000000001</v>
      </c>
      <c r="Q137">
        <f t="shared" si="19"/>
        <v>3.0209999999999999</v>
      </c>
      <c r="R137">
        <f t="shared" si="20"/>
        <v>0.79245283018867929</v>
      </c>
    </row>
    <row r="138" spans="1:22" x14ac:dyDescent="0.2">
      <c r="A138">
        <v>5</v>
      </c>
      <c r="B138" t="s">
        <v>1120</v>
      </c>
      <c r="C138">
        <v>19</v>
      </c>
      <c r="D138">
        <v>4026.549</v>
      </c>
      <c r="E138">
        <v>3507.0549999999998</v>
      </c>
      <c r="F138">
        <v>3099.4850000000001</v>
      </c>
      <c r="G138">
        <v>5444.1559999999999</v>
      </c>
      <c r="H138">
        <v>5</v>
      </c>
      <c r="I138">
        <v>98</v>
      </c>
      <c r="J138">
        <v>15</v>
      </c>
      <c r="K138">
        <v>9</v>
      </c>
      <c r="L138">
        <v>-30.963999999999999</v>
      </c>
      <c r="M138">
        <v>3859.2170000000001</v>
      </c>
      <c r="N138">
        <v>1</v>
      </c>
      <c r="O138">
        <v>17.571999999999999</v>
      </c>
      <c r="P138">
        <f t="shared" si="18"/>
        <v>1.9950000000000001</v>
      </c>
      <c r="Q138">
        <f t="shared" si="19"/>
        <v>2.7188999999999997</v>
      </c>
      <c r="R138">
        <f t="shared" si="20"/>
        <v>0.73375262054507351</v>
      </c>
    </row>
    <row r="139" spans="1:22" x14ac:dyDescent="0.2">
      <c r="A139">
        <v>6</v>
      </c>
      <c r="B139" t="s">
        <v>1121</v>
      </c>
      <c r="C139">
        <v>18</v>
      </c>
      <c r="D139">
        <v>4429.8990000000003</v>
      </c>
      <c r="E139">
        <v>3352.55</v>
      </c>
      <c r="F139">
        <v>3348.212</v>
      </c>
      <c r="G139">
        <v>5568.9179999999997</v>
      </c>
      <c r="H139">
        <v>5</v>
      </c>
      <c r="I139">
        <v>86</v>
      </c>
      <c r="J139">
        <v>15</v>
      </c>
      <c r="K139">
        <v>9</v>
      </c>
      <c r="L139">
        <v>-30.963999999999999</v>
      </c>
      <c r="M139">
        <v>4510.7749999999996</v>
      </c>
      <c r="N139">
        <v>1</v>
      </c>
      <c r="O139">
        <v>17.279</v>
      </c>
      <c r="P139">
        <f t="shared" si="18"/>
        <v>1.9950000000000001</v>
      </c>
      <c r="Q139">
        <f t="shared" si="19"/>
        <v>2.7188999999999997</v>
      </c>
      <c r="R139">
        <f t="shared" si="20"/>
        <v>0.73375262054507351</v>
      </c>
    </row>
    <row r="140" spans="1:22" x14ac:dyDescent="0.2">
      <c r="A140">
        <v>7</v>
      </c>
      <c r="B140" t="s">
        <v>1122</v>
      </c>
      <c r="C140">
        <v>24</v>
      </c>
      <c r="D140">
        <v>2687.9560000000001</v>
      </c>
      <c r="E140">
        <v>2558.1329999999998</v>
      </c>
      <c r="F140">
        <v>2263.39</v>
      </c>
      <c r="G140">
        <v>3145.895</v>
      </c>
      <c r="H140">
        <v>14</v>
      </c>
      <c r="I140">
        <v>86</v>
      </c>
      <c r="J140">
        <v>22</v>
      </c>
      <c r="K140">
        <v>9</v>
      </c>
      <c r="L140">
        <v>-23.199000000000002</v>
      </c>
      <c r="M140">
        <v>2649.8470000000002</v>
      </c>
      <c r="N140">
        <v>1</v>
      </c>
      <c r="O140">
        <v>23.405000000000001</v>
      </c>
      <c r="P140">
        <f t="shared" si="18"/>
        <v>2.9260000000000002</v>
      </c>
      <c r="Q140">
        <f t="shared" si="19"/>
        <v>2.7188999999999997</v>
      </c>
      <c r="R140">
        <f t="shared" si="20"/>
        <v>1.0761705101327745</v>
      </c>
    </row>
    <row r="141" spans="1:22" x14ac:dyDescent="0.2">
      <c r="A141">
        <v>8</v>
      </c>
      <c r="B141" t="s">
        <v>1123</v>
      </c>
      <c r="C141">
        <v>24</v>
      </c>
      <c r="D141">
        <v>2864.2060000000001</v>
      </c>
      <c r="E141">
        <v>2407.36</v>
      </c>
      <c r="F141">
        <v>2404.9749999999999</v>
      </c>
      <c r="G141">
        <v>3626.393</v>
      </c>
      <c r="H141">
        <v>18</v>
      </c>
      <c r="I141">
        <v>88</v>
      </c>
      <c r="J141">
        <v>21</v>
      </c>
      <c r="K141">
        <v>9</v>
      </c>
      <c r="L141">
        <v>-23.199000000000002</v>
      </c>
      <c r="M141">
        <v>2797</v>
      </c>
      <c r="N141">
        <v>1</v>
      </c>
      <c r="O141">
        <v>22.532</v>
      </c>
      <c r="P141">
        <f t="shared" si="18"/>
        <v>2.7930000000000001</v>
      </c>
      <c r="Q141">
        <f t="shared" si="19"/>
        <v>2.7188999999999997</v>
      </c>
      <c r="R141">
        <f t="shared" si="20"/>
        <v>1.0272536687631029</v>
      </c>
    </row>
    <row r="142" spans="1:22" x14ac:dyDescent="0.2">
      <c r="A142">
        <v>9</v>
      </c>
      <c r="B142" t="s">
        <v>1124</v>
      </c>
      <c r="C142">
        <v>21</v>
      </c>
      <c r="D142">
        <v>3114.79</v>
      </c>
      <c r="E142">
        <v>3086.7130000000002</v>
      </c>
      <c r="F142">
        <v>2630.413</v>
      </c>
      <c r="G142">
        <v>3717.0439999999999</v>
      </c>
      <c r="H142">
        <v>16</v>
      </c>
      <c r="I142">
        <v>71</v>
      </c>
      <c r="J142">
        <v>19</v>
      </c>
      <c r="K142">
        <v>8</v>
      </c>
      <c r="L142">
        <v>-22.834</v>
      </c>
      <c r="M142">
        <v>3111.2640000000001</v>
      </c>
      <c r="N142">
        <v>1</v>
      </c>
      <c r="O142">
        <v>20.123000000000001</v>
      </c>
      <c r="P142">
        <f t="shared" si="18"/>
        <v>2.5270000000000001</v>
      </c>
      <c r="Q142">
        <f t="shared" si="19"/>
        <v>2.4167999999999998</v>
      </c>
      <c r="R142">
        <f t="shared" si="20"/>
        <v>1.0455974842767297</v>
      </c>
    </row>
    <row r="143" spans="1:22" x14ac:dyDescent="0.2">
      <c r="A143">
        <v>10</v>
      </c>
      <c r="B143" t="s">
        <v>1125</v>
      </c>
      <c r="C143">
        <v>22</v>
      </c>
      <c r="D143">
        <v>2726.518</v>
      </c>
      <c r="E143">
        <v>2315.9650000000001</v>
      </c>
      <c r="F143">
        <v>2227.8980000000001</v>
      </c>
      <c r="G143">
        <v>3782.7370000000001</v>
      </c>
      <c r="H143">
        <v>13</v>
      </c>
      <c r="I143">
        <v>70</v>
      </c>
      <c r="J143">
        <v>18</v>
      </c>
      <c r="K143">
        <v>9</v>
      </c>
      <c r="L143">
        <v>-26.565000000000001</v>
      </c>
      <c r="M143">
        <v>2535.7489999999998</v>
      </c>
      <c r="N143">
        <v>1</v>
      </c>
      <c r="O143">
        <v>20.535</v>
      </c>
      <c r="P143">
        <f t="shared" si="18"/>
        <v>2.3940000000000001</v>
      </c>
      <c r="Q143">
        <f t="shared" si="19"/>
        <v>2.7188999999999997</v>
      </c>
      <c r="R143">
        <f t="shared" si="20"/>
        <v>0.88050314465408819</v>
      </c>
    </row>
    <row r="144" spans="1:22" x14ac:dyDescent="0.2">
      <c r="A144">
        <v>11</v>
      </c>
      <c r="B144" t="s">
        <v>1126</v>
      </c>
      <c r="C144">
        <v>22</v>
      </c>
      <c r="D144">
        <v>2754.991</v>
      </c>
      <c r="E144">
        <v>2034.702</v>
      </c>
      <c r="F144">
        <v>1952.527</v>
      </c>
      <c r="G144">
        <v>3635.4659999999999</v>
      </c>
      <c r="H144">
        <v>10</v>
      </c>
      <c r="I144">
        <v>66</v>
      </c>
      <c r="J144">
        <v>20</v>
      </c>
      <c r="K144">
        <v>9</v>
      </c>
      <c r="L144">
        <v>-25.346</v>
      </c>
      <c r="M144">
        <v>2809.1729999999998</v>
      </c>
      <c r="N144">
        <v>1</v>
      </c>
      <c r="O144">
        <v>21.414999999999999</v>
      </c>
      <c r="P144">
        <f t="shared" si="18"/>
        <v>2.66</v>
      </c>
      <c r="Q144">
        <f t="shared" si="19"/>
        <v>2.7188999999999997</v>
      </c>
      <c r="R144">
        <f t="shared" si="20"/>
        <v>0.97833682739343131</v>
      </c>
    </row>
    <row r="145" spans="1:22" x14ac:dyDescent="0.2">
      <c r="A145">
        <v>12</v>
      </c>
      <c r="B145" t="s">
        <v>1127</v>
      </c>
      <c r="C145">
        <v>22</v>
      </c>
      <c r="D145">
        <v>2958.4780000000001</v>
      </c>
      <c r="E145">
        <v>2079.9639999999999</v>
      </c>
      <c r="F145">
        <v>2059.6869999999999</v>
      </c>
      <c r="G145">
        <v>4136.0690000000004</v>
      </c>
      <c r="H145">
        <v>9</v>
      </c>
      <c r="I145">
        <v>63</v>
      </c>
      <c r="J145">
        <v>19</v>
      </c>
      <c r="K145">
        <v>9</v>
      </c>
      <c r="L145">
        <v>-25.346</v>
      </c>
      <c r="M145">
        <v>2918.6930000000002</v>
      </c>
      <c r="N145">
        <v>1</v>
      </c>
      <c r="O145">
        <v>20.913</v>
      </c>
      <c r="P145">
        <f t="shared" si="18"/>
        <v>2.5270000000000001</v>
      </c>
      <c r="Q145">
        <f t="shared" si="19"/>
        <v>2.7188999999999997</v>
      </c>
      <c r="R145">
        <f t="shared" si="20"/>
        <v>0.92941998602375975</v>
      </c>
    </row>
    <row r="146" spans="1:22" x14ac:dyDescent="0.2">
      <c r="A146">
        <v>13</v>
      </c>
      <c r="B146" t="s">
        <v>1128</v>
      </c>
      <c r="C146">
        <v>17</v>
      </c>
      <c r="D146">
        <v>3153.7139999999999</v>
      </c>
      <c r="E146">
        <v>2016.086</v>
      </c>
      <c r="F146">
        <v>2012.7619999999999</v>
      </c>
      <c r="G146">
        <v>3714.6350000000002</v>
      </c>
      <c r="H146">
        <v>8</v>
      </c>
      <c r="I146">
        <v>59</v>
      </c>
      <c r="J146">
        <v>14</v>
      </c>
      <c r="K146">
        <v>8</v>
      </c>
      <c r="L146">
        <v>-26.565000000000001</v>
      </c>
      <c r="M146">
        <v>3253.5219999999999</v>
      </c>
      <c r="N146">
        <v>1</v>
      </c>
      <c r="O146">
        <v>16.141999999999999</v>
      </c>
      <c r="P146">
        <f t="shared" si="18"/>
        <v>1.8620000000000001</v>
      </c>
      <c r="Q146">
        <f t="shared" si="19"/>
        <v>2.4167999999999998</v>
      </c>
      <c r="R146">
        <f t="shared" si="20"/>
        <v>0.77044025157232709</v>
      </c>
    </row>
    <row r="147" spans="1:22" x14ac:dyDescent="0.2">
      <c r="A147">
        <v>14</v>
      </c>
      <c r="B147" t="s">
        <v>1129</v>
      </c>
      <c r="C147">
        <v>18</v>
      </c>
      <c r="D147">
        <v>3429.3670000000002</v>
      </c>
      <c r="E147">
        <v>4268.5360000000001</v>
      </c>
      <c r="F147">
        <v>1834.9570000000001</v>
      </c>
      <c r="G147">
        <v>4404.0140000000001</v>
      </c>
      <c r="H147">
        <v>8</v>
      </c>
      <c r="I147">
        <v>54</v>
      </c>
      <c r="J147">
        <v>15</v>
      </c>
      <c r="K147">
        <v>9</v>
      </c>
      <c r="L147">
        <v>-30.963999999999999</v>
      </c>
      <c r="M147">
        <v>3344.9679999999998</v>
      </c>
      <c r="N147">
        <v>1</v>
      </c>
      <c r="O147">
        <v>17.137</v>
      </c>
      <c r="P147">
        <f t="shared" si="18"/>
        <v>1.9950000000000001</v>
      </c>
      <c r="Q147">
        <f t="shared" si="19"/>
        <v>2.7188999999999997</v>
      </c>
      <c r="R147">
        <f t="shared" si="20"/>
        <v>0.73375262054507351</v>
      </c>
    </row>
    <row r="148" spans="1:22" x14ac:dyDescent="0.2">
      <c r="A148">
        <v>15</v>
      </c>
      <c r="B148" t="s">
        <v>1130</v>
      </c>
      <c r="C148">
        <v>18</v>
      </c>
      <c r="D148">
        <v>3302.683</v>
      </c>
      <c r="E148">
        <v>3240.5250000000001</v>
      </c>
      <c r="F148">
        <v>2219.1959999999999</v>
      </c>
      <c r="G148">
        <v>4286.0749999999998</v>
      </c>
      <c r="H148">
        <v>6</v>
      </c>
      <c r="I148">
        <v>51</v>
      </c>
      <c r="J148">
        <v>15</v>
      </c>
      <c r="K148">
        <v>8</v>
      </c>
      <c r="L148">
        <v>-28.071999999999999</v>
      </c>
      <c r="M148">
        <v>3375.4070000000002</v>
      </c>
      <c r="N148">
        <v>1</v>
      </c>
      <c r="O148">
        <v>16.893000000000001</v>
      </c>
      <c r="P148">
        <f t="shared" si="18"/>
        <v>1.9950000000000001</v>
      </c>
      <c r="Q148">
        <f t="shared" si="19"/>
        <v>2.4167999999999998</v>
      </c>
      <c r="R148">
        <f t="shared" si="20"/>
        <v>0.82547169811320764</v>
      </c>
    </row>
    <row r="149" spans="1:22" x14ac:dyDescent="0.2">
      <c r="A149">
        <v>16</v>
      </c>
      <c r="B149" t="s">
        <v>1131</v>
      </c>
      <c r="C149">
        <v>26</v>
      </c>
      <c r="D149">
        <v>2861.3119999999999</v>
      </c>
      <c r="E149">
        <v>3433.0140000000001</v>
      </c>
      <c r="F149">
        <v>1781.7909999999999</v>
      </c>
      <c r="G149">
        <v>4246.59</v>
      </c>
      <c r="H149">
        <v>7</v>
      </c>
      <c r="I149">
        <v>45</v>
      </c>
      <c r="J149">
        <v>22</v>
      </c>
      <c r="K149">
        <v>12</v>
      </c>
      <c r="L149">
        <v>-28.61</v>
      </c>
      <c r="M149">
        <v>2814.2710000000002</v>
      </c>
      <c r="N149">
        <v>1</v>
      </c>
      <c r="O149">
        <v>24.873999999999999</v>
      </c>
      <c r="P149">
        <f t="shared" si="18"/>
        <v>2.9260000000000002</v>
      </c>
      <c r="Q149">
        <f t="shared" si="19"/>
        <v>3.6251999999999995</v>
      </c>
      <c r="R149">
        <f t="shared" si="20"/>
        <v>0.8071278825995809</v>
      </c>
    </row>
    <row r="150" spans="1:22" x14ac:dyDescent="0.2">
      <c r="A150">
        <v>17</v>
      </c>
      <c r="B150" t="s">
        <v>1132</v>
      </c>
      <c r="C150">
        <v>17</v>
      </c>
      <c r="D150">
        <v>2270.1909999999998</v>
      </c>
      <c r="E150">
        <v>2327.799</v>
      </c>
      <c r="F150">
        <v>2063.5680000000002</v>
      </c>
      <c r="G150">
        <v>2528.4699999999998</v>
      </c>
      <c r="H150">
        <v>16</v>
      </c>
      <c r="I150">
        <v>29</v>
      </c>
      <c r="J150">
        <v>14</v>
      </c>
      <c r="K150">
        <v>7</v>
      </c>
      <c r="L150">
        <v>-26.565000000000001</v>
      </c>
      <c r="M150">
        <v>2284.4380000000001</v>
      </c>
      <c r="N150">
        <v>1</v>
      </c>
      <c r="O150">
        <v>15.545999999999999</v>
      </c>
      <c r="P150">
        <f t="shared" si="18"/>
        <v>1.8620000000000001</v>
      </c>
      <c r="Q150">
        <f t="shared" si="19"/>
        <v>2.1147</v>
      </c>
      <c r="R150">
        <f t="shared" si="20"/>
        <v>0.88050314465408808</v>
      </c>
    </row>
    <row r="151" spans="1:22" x14ac:dyDescent="0.2">
      <c r="A151">
        <v>18</v>
      </c>
      <c r="B151" t="s">
        <v>1133</v>
      </c>
      <c r="C151">
        <v>24</v>
      </c>
      <c r="D151">
        <v>2621.3270000000002</v>
      </c>
      <c r="E151">
        <v>2261.7829999999999</v>
      </c>
      <c r="F151">
        <v>2192.19</v>
      </c>
      <c r="G151">
        <v>3341.5920000000001</v>
      </c>
      <c r="H151">
        <v>12</v>
      </c>
      <c r="I151">
        <v>23</v>
      </c>
      <c r="J151">
        <v>20</v>
      </c>
      <c r="K151">
        <v>12</v>
      </c>
      <c r="L151">
        <v>-30.963999999999999</v>
      </c>
      <c r="M151">
        <v>2471.9380000000001</v>
      </c>
      <c r="N151">
        <v>1</v>
      </c>
      <c r="O151">
        <v>23.209</v>
      </c>
      <c r="P151">
        <f t="shared" si="18"/>
        <v>2.66</v>
      </c>
      <c r="Q151">
        <f t="shared" si="19"/>
        <v>3.6251999999999995</v>
      </c>
      <c r="R151">
        <f t="shared" si="20"/>
        <v>0.73375262054507351</v>
      </c>
    </row>
    <row r="152" spans="1:22" x14ac:dyDescent="0.2">
      <c r="A152">
        <v>19</v>
      </c>
      <c r="B152" t="s">
        <v>1134</v>
      </c>
      <c r="C152">
        <v>21</v>
      </c>
      <c r="D152">
        <v>2569.0259999999998</v>
      </c>
      <c r="E152">
        <v>2420.5349999999999</v>
      </c>
      <c r="F152">
        <v>2191.8510000000001</v>
      </c>
      <c r="G152">
        <v>3059.1559999999999</v>
      </c>
      <c r="H152">
        <v>12</v>
      </c>
      <c r="I152">
        <v>13</v>
      </c>
      <c r="J152">
        <v>18</v>
      </c>
      <c r="K152">
        <v>8</v>
      </c>
      <c r="L152">
        <v>-23.962</v>
      </c>
      <c r="M152">
        <v>2443.4609999999998</v>
      </c>
      <c r="N152">
        <v>1</v>
      </c>
      <c r="O152">
        <v>19.986999999999998</v>
      </c>
      <c r="P152">
        <f t="shared" si="18"/>
        <v>2.3940000000000001</v>
      </c>
      <c r="Q152">
        <f t="shared" si="19"/>
        <v>2.4167999999999998</v>
      </c>
      <c r="R152">
        <f t="shared" si="20"/>
        <v>0.99056603773584917</v>
      </c>
    </row>
    <row r="153" spans="1:22" x14ac:dyDescent="0.2">
      <c r="A153">
        <v>20</v>
      </c>
      <c r="B153" t="s">
        <v>1135</v>
      </c>
      <c r="C153">
        <v>19</v>
      </c>
      <c r="D153">
        <v>2284.029</v>
      </c>
      <c r="E153">
        <v>1999.616</v>
      </c>
      <c r="F153">
        <v>1998.393</v>
      </c>
      <c r="G153">
        <v>2624.4650000000001</v>
      </c>
      <c r="H153">
        <v>12</v>
      </c>
      <c r="I153">
        <v>7</v>
      </c>
      <c r="J153">
        <v>17</v>
      </c>
      <c r="K153">
        <v>7</v>
      </c>
      <c r="L153">
        <v>-23.629000000000001</v>
      </c>
      <c r="M153">
        <v>2287.12</v>
      </c>
      <c r="N153">
        <v>1</v>
      </c>
      <c r="O153">
        <v>18.183</v>
      </c>
      <c r="P153">
        <f t="shared" si="18"/>
        <v>2.2610000000000001</v>
      </c>
      <c r="Q153">
        <f t="shared" si="19"/>
        <v>2.1147</v>
      </c>
      <c r="R153">
        <f t="shared" si="20"/>
        <v>1.0691823899371069</v>
      </c>
      <c r="S153">
        <v>20</v>
      </c>
      <c r="V153">
        <v>1</v>
      </c>
    </row>
    <row r="154" spans="1:22" x14ac:dyDescent="0.2">
      <c r="A154" t="s">
        <v>80</v>
      </c>
      <c r="P154">
        <f t="shared" ref="P154:P175" si="21">J154*0.133</f>
        <v>0</v>
      </c>
      <c r="Q154">
        <f t="shared" ref="Q154:Q175" si="22">K154*0.3021</f>
        <v>0</v>
      </c>
      <c r="R154" t="e">
        <f t="shared" ref="R154:R175" si="23">P154/Q154</f>
        <v>#DIV/0!</v>
      </c>
    </row>
    <row r="155" spans="1:22" x14ac:dyDescent="0.2">
      <c r="A155">
        <v>1</v>
      </c>
      <c r="B155" t="s">
        <v>1136</v>
      </c>
      <c r="C155">
        <v>19</v>
      </c>
      <c r="D155">
        <v>2947.471</v>
      </c>
      <c r="E155">
        <v>2284.4470000000001</v>
      </c>
      <c r="F155">
        <v>2282.4549999999999</v>
      </c>
      <c r="G155">
        <v>3302.2249999999999</v>
      </c>
      <c r="H155">
        <v>33</v>
      </c>
      <c r="I155">
        <v>117</v>
      </c>
      <c r="J155">
        <v>16</v>
      </c>
      <c r="K155">
        <v>7</v>
      </c>
      <c r="L155">
        <v>-22.38</v>
      </c>
      <c r="M155">
        <v>3046.9969999999998</v>
      </c>
      <c r="N155">
        <v>1</v>
      </c>
      <c r="O155">
        <v>17.629000000000001</v>
      </c>
      <c r="P155">
        <f t="shared" si="21"/>
        <v>2.1280000000000001</v>
      </c>
      <c r="Q155">
        <f t="shared" si="22"/>
        <v>2.1147</v>
      </c>
      <c r="R155">
        <f t="shared" si="23"/>
        <v>1.0062893081761006</v>
      </c>
    </row>
    <row r="156" spans="1:22" x14ac:dyDescent="0.2">
      <c r="A156">
        <v>2</v>
      </c>
      <c r="B156" t="s">
        <v>1137</v>
      </c>
      <c r="C156">
        <v>26</v>
      </c>
      <c r="D156">
        <v>3169.0390000000002</v>
      </c>
      <c r="E156">
        <v>2529.9580000000001</v>
      </c>
      <c r="F156">
        <v>2527.1680000000001</v>
      </c>
      <c r="G156">
        <v>3955.5770000000002</v>
      </c>
      <c r="H156">
        <v>26</v>
      </c>
      <c r="I156">
        <v>115</v>
      </c>
      <c r="J156">
        <v>23</v>
      </c>
      <c r="K156">
        <v>10</v>
      </c>
      <c r="L156">
        <v>-24.443999999999999</v>
      </c>
      <c r="M156">
        <v>3188.0810000000001</v>
      </c>
      <c r="N156">
        <v>1</v>
      </c>
      <c r="O156">
        <v>24.587</v>
      </c>
      <c r="P156">
        <f t="shared" si="21"/>
        <v>3.0590000000000002</v>
      </c>
      <c r="Q156">
        <f t="shared" si="22"/>
        <v>3.0209999999999999</v>
      </c>
      <c r="R156">
        <f t="shared" si="23"/>
        <v>1.0125786163522013</v>
      </c>
    </row>
    <row r="157" spans="1:22" x14ac:dyDescent="0.2">
      <c r="A157">
        <v>3</v>
      </c>
      <c r="B157" t="s">
        <v>1138</v>
      </c>
      <c r="C157">
        <v>24</v>
      </c>
      <c r="D157">
        <v>2833.1669999999999</v>
      </c>
      <c r="E157">
        <v>2863.2750000000001</v>
      </c>
      <c r="F157">
        <v>2441.71</v>
      </c>
      <c r="G157">
        <v>3158.7910000000002</v>
      </c>
      <c r="H157">
        <v>18</v>
      </c>
      <c r="I157">
        <v>114</v>
      </c>
      <c r="J157">
        <v>21</v>
      </c>
      <c r="K157">
        <v>10</v>
      </c>
      <c r="L157">
        <v>-25.463000000000001</v>
      </c>
      <c r="M157">
        <v>2851.9209999999998</v>
      </c>
      <c r="N157">
        <v>1</v>
      </c>
      <c r="O157">
        <v>22.754000000000001</v>
      </c>
      <c r="P157">
        <f t="shared" si="21"/>
        <v>2.7930000000000001</v>
      </c>
      <c r="Q157">
        <f t="shared" si="22"/>
        <v>3.0209999999999999</v>
      </c>
      <c r="R157">
        <f t="shared" si="23"/>
        <v>0.92452830188679258</v>
      </c>
    </row>
    <row r="158" spans="1:22" x14ac:dyDescent="0.2">
      <c r="A158">
        <v>4</v>
      </c>
      <c r="B158" t="s">
        <v>1139</v>
      </c>
      <c r="C158">
        <v>22</v>
      </c>
      <c r="D158">
        <v>2998.364</v>
      </c>
      <c r="E158">
        <v>2578.9119999999998</v>
      </c>
      <c r="F158">
        <v>2372.8069999999998</v>
      </c>
      <c r="G158">
        <v>4047.8209999999999</v>
      </c>
      <c r="H158">
        <v>16</v>
      </c>
      <c r="I158">
        <v>109</v>
      </c>
      <c r="J158">
        <v>19</v>
      </c>
      <c r="K158">
        <v>9</v>
      </c>
      <c r="L158">
        <v>-25.346</v>
      </c>
      <c r="M158">
        <v>2822.944</v>
      </c>
      <c r="N158">
        <v>1</v>
      </c>
      <c r="O158">
        <v>21.024000000000001</v>
      </c>
      <c r="P158">
        <f t="shared" si="21"/>
        <v>2.5270000000000001</v>
      </c>
      <c r="Q158">
        <f t="shared" si="22"/>
        <v>2.7188999999999997</v>
      </c>
      <c r="R158">
        <f t="shared" si="23"/>
        <v>0.92941998602375975</v>
      </c>
    </row>
    <row r="159" spans="1:22" x14ac:dyDescent="0.2">
      <c r="A159">
        <v>5</v>
      </c>
      <c r="B159" t="s">
        <v>1140</v>
      </c>
      <c r="C159">
        <v>20</v>
      </c>
      <c r="D159">
        <v>3253.0949999999998</v>
      </c>
      <c r="E159">
        <v>2469.0680000000002</v>
      </c>
      <c r="F159">
        <v>2465.973</v>
      </c>
      <c r="G159">
        <v>4050.451</v>
      </c>
      <c r="H159">
        <v>16</v>
      </c>
      <c r="I159">
        <v>106</v>
      </c>
      <c r="J159">
        <v>17</v>
      </c>
      <c r="K159">
        <v>10</v>
      </c>
      <c r="L159">
        <v>-29.358000000000001</v>
      </c>
      <c r="M159">
        <v>3254.0039999999999</v>
      </c>
      <c r="N159">
        <v>1</v>
      </c>
      <c r="O159">
        <v>19.427</v>
      </c>
      <c r="P159">
        <f t="shared" si="21"/>
        <v>2.2610000000000001</v>
      </c>
      <c r="Q159">
        <f t="shared" si="22"/>
        <v>3.0209999999999999</v>
      </c>
      <c r="R159">
        <f t="shared" si="23"/>
        <v>0.7484276729559749</v>
      </c>
    </row>
    <row r="160" spans="1:22" x14ac:dyDescent="0.2">
      <c r="A160">
        <v>6</v>
      </c>
      <c r="B160" t="s">
        <v>1141</v>
      </c>
      <c r="C160">
        <v>23</v>
      </c>
      <c r="D160">
        <v>2707.0709999999999</v>
      </c>
      <c r="E160">
        <v>2572.7669999999998</v>
      </c>
      <c r="F160">
        <v>2126.56</v>
      </c>
      <c r="G160">
        <v>3151.0369999999998</v>
      </c>
      <c r="H160">
        <v>21</v>
      </c>
      <c r="I160">
        <v>93</v>
      </c>
      <c r="J160">
        <v>20</v>
      </c>
      <c r="K160">
        <v>11</v>
      </c>
      <c r="L160">
        <v>-28.811</v>
      </c>
      <c r="M160">
        <v>2697.1060000000002</v>
      </c>
      <c r="N160">
        <v>1</v>
      </c>
      <c r="O160">
        <v>22.437000000000001</v>
      </c>
      <c r="P160">
        <f t="shared" si="21"/>
        <v>2.66</v>
      </c>
      <c r="Q160">
        <f t="shared" si="22"/>
        <v>3.3230999999999997</v>
      </c>
      <c r="R160">
        <f t="shared" si="23"/>
        <v>0.80045740423098921</v>
      </c>
    </row>
    <row r="161" spans="1:22" x14ac:dyDescent="0.2">
      <c r="A161">
        <v>7</v>
      </c>
      <c r="B161" t="s">
        <v>1142</v>
      </c>
      <c r="C161">
        <v>22</v>
      </c>
      <c r="D161">
        <v>2913.0070000000001</v>
      </c>
      <c r="E161">
        <v>2895.8850000000002</v>
      </c>
      <c r="F161">
        <v>1856.4069999999999</v>
      </c>
      <c r="G161">
        <v>3660.518</v>
      </c>
      <c r="H161">
        <v>18</v>
      </c>
      <c r="I161">
        <v>88</v>
      </c>
      <c r="J161">
        <v>19</v>
      </c>
      <c r="K161">
        <v>10</v>
      </c>
      <c r="L161">
        <v>-30.068999999999999</v>
      </c>
      <c r="M161">
        <v>2895.096</v>
      </c>
      <c r="N161">
        <v>1</v>
      </c>
      <c r="O161">
        <v>21.428999999999998</v>
      </c>
      <c r="P161">
        <f t="shared" si="21"/>
        <v>2.5270000000000001</v>
      </c>
      <c r="Q161">
        <f t="shared" si="22"/>
        <v>3.0209999999999999</v>
      </c>
      <c r="R161">
        <f t="shared" si="23"/>
        <v>0.83647798742138368</v>
      </c>
    </row>
    <row r="162" spans="1:22" x14ac:dyDescent="0.2">
      <c r="A162">
        <v>8</v>
      </c>
      <c r="B162" t="s">
        <v>1143</v>
      </c>
      <c r="C162">
        <v>23</v>
      </c>
      <c r="D162">
        <v>2669.4209999999998</v>
      </c>
      <c r="E162">
        <v>2574.5230000000001</v>
      </c>
      <c r="F162">
        <v>2223.0279999999998</v>
      </c>
      <c r="G162">
        <v>3275.4580000000001</v>
      </c>
      <c r="H162">
        <v>12</v>
      </c>
      <c r="I162">
        <v>85</v>
      </c>
      <c r="J162">
        <v>19</v>
      </c>
      <c r="K162">
        <v>11</v>
      </c>
      <c r="L162">
        <v>-30.068999999999999</v>
      </c>
      <c r="M162">
        <v>2633.0059999999999</v>
      </c>
      <c r="N162">
        <v>1</v>
      </c>
      <c r="O162">
        <v>21.927</v>
      </c>
      <c r="P162">
        <f t="shared" si="21"/>
        <v>2.5270000000000001</v>
      </c>
      <c r="Q162">
        <f t="shared" si="22"/>
        <v>3.3230999999999997</v>
      </c>
      <c r="R162">
        <f t="shared" si="23"/>
        <v>0.76043453401943983</v>
      </c>
    </row>
    <row r="163" spans="1:22" x14ac:dyDescent="0.2">
      <c r="A163">
        <v>9</v>
      </c>
      <c r="B163" t="s">
        <v>1144</v>
      </c>
      <c r="C163">
        <v>23</v>
      </c>
      <c r="D163">
        <v>2431.7220000000002</v>
      </c>
      <c r="E163">
        <v>2117.0259999999998</v>
      </c>
      <c r="F163">
        <v>2115.7779999999998</v>
      </c>
      <c r="G163">
        <v>2754.768</v>
      </c>
      <c r="H163">
        <v>9</v>
      </c>
      <c r="I163">
        <v>81</v>
      </c>
      <c r="J163">
        <v>19</v>
      </c>
      <c r="K163">
        <v>12</v>
      </c>
      <c r="L163">
        <v>-32.276000000000003</v>
      </c>
      <c r="M163">
        <v>2457.6460000000002</v>
      </c>
      <c r="N163">
        <v>1</v>
      </c>
      <c r="O163">
        <v>22.119</v>
      </c>
      <c r="P163">
        <f t="shared" si="21"/>
        <v>2.5270000000000001</v>
      </c>
      <c r="Q163">
        <f t="shared" si="22"/>
        <v>3.6251999999999995</v>
      </c>
      <c r="R163">
        <f t="shared" si="23"/>
        <v>0.69706498951781981</v>
      </c>
    </row>
    <row r="164" spans="1:22" x14ac:dyDescent="0.2">
      <c r="A164">
        <v>10</v>
      </c>
      <c r="B164" t="s">
        <v>1145</v>
      </c>
      <c r="C164">
        <v>28</v>
      </c>
      <c r="D164">
        <v>2339.971</v>
      </c>
      <c r="E164">
        <v>2357.8539999999998</v>
      </c>
      <c r="F164">
        <v>1865.183</v>
      </c>
      <c r="G164">
        <v>2789.1669999999999</v>
      </c>
      <c r="H164">
        <v>19</v>
      </c>
      <c r="I164">
        <v>76</v>
      </c>
      <c r="J164">
        <v>25</v>
      </c>
      <c r="K164">
        <v>11</v>
      </c>
      <c r="L164">
        <v>-23.748999999999999</v>
      </c>
      <c r="M164">
        <v>2347.1419999999998</v>
      </c>
      <c r="N164">
        <v>1</v>
      </c>
      <c r="O164">
        <v>27.164000000000001</v>
      </c>
      <c r="P164">
        <f t="shared" si="21"/>
        <v>3.3250000000000002</v>
      </c>
      <c r="Q164">
        <f t="shared" si="22"/>
        <v>3.3230999999999997</v>
      </c>
      <c r="R164">
        <f t="shared" si="23"/>
        <v>1.0005717552887365</v>
      </c>
    </row>
    <row r="165" spans="1:22" x14ac:dyDescent="0.2">
      <c r="A165">
        <v>11</v>
      </c>
      <c r="B165" t="s">
        <v>1146</v>
      </c>
      <c r="C165">
        <v>30</v>
      </c>
      <c r="D165">
        <v>2421.9380000000001</v>
      </c>
      <c r="E165">
        <v>2288.433</v>
      </c>
      <c r="F165">
        <v>2082.674</v>
      </c>
      <c r="G165">
        <v>2753.6849999999999</v>
      </c>
      <c r="H165">
        <v>20</v>
      </c>
      <c r="I165">
        <v>65</v>
      </c>
      <c r="J165">
        <v>27</v>
      </c>
      <c r="K165">
        <v>12</v>
      </c>
      <c r="L165">
        <v>-22.166</v>
      </c>
      <c r="M165">
        <v>2398.5219999999999</v>
      </c>
      <c r="N165">
        <v>1</v>
      </c>
      <c r="O165">
        <v>29.396000000000001</v>
      </c>
      <c r="P165">
        <f t="shared" si="21"/>
        <v>3.5910000000000002</v>
      </c>
      <c r="Q165">
        <f t="shared" si="22"/>
        <v>3.6251999999999995</v>
      </c>
      <c r="R165">
        <f t="shared" si="23"/>
        <v>0.99056603773584928</v>
      </c>
    </row>
    <row r="166" spans="1:22" x14ac:dyDescent="0.2">
      <c r="A166">
        <v>12</v>
      </c>
      <c r="B166" t="s">
        <v>1147</v>
      </c>
      <c r="C166">
        <v>26</v>
      </c>
      <c r="D166">
        <v>2231.6909999999998</v>
      </c>
      <c r="E166">
        <v>1942.9580000000001</v>
      </c>
      <c r="F166">
        <v>1836.029</v>
      </c>
      <c r="G166">
        <v>3052.6460000000002</v>
      </c>
      <c r="H166">
        <v>12</v>
      </c>
      <c r="I166">
        <v>72</v>
      </c>
      <c r="J166">
        <v>23</v>
      </c>
      <c r="K166">
        <v>10</v>
      </c>
      <c r="L166">
        <v>-23.498999999999999</v>
      </c>
      <c r="M166">
        <v>2098.3389999999999</v>
      </c>
      <c r="N166">
        <v>1</v>
      </c>
      <c r="O166">
        <v>25.46</v>
      </c>
      <c r="P166">
        <f t="shared" si="21"/>
        <v>3.0590000000000002</v>
      </c>
      <c r="Q166">
        <f t="shared" si="22"/>
        <v>3.0209999999999999</v>
      </c>
      <c r="R166">
        <f t="shared" si="23"/>
        <v>1.0125786163522013</v>
      </c>
    </row>
    <row r="167" spans="1:22" x14ac:dyDescent="0.2">
      <c r="A167">
        <v>13</v>
      </c>
      <c r="B167" t="s">
        <v>1148</v>
      </c>
      <c r="C167">
        <v>25</v>
      </c>
      <c r="D167">
        <v>2329.3339999999998</v>
      </c>
      <c r="E167">
        <v>2135.0459999999998</v>
      </c>
      <c r="F167">
        <v>2030.194</v>
      </c>
      <c r="G167">
        <v>3006.268</v>
      </c>
      <c r="H167">
        <v>12</v>
      </c>
      <c r="I167">
        <v>65</v>
      </c>
      <c r="J167">
        <v>22</v>
      </c>
      <c r="K167">
        <v>11</v>
      </c>
      <c r="L167">
        <v>-27.646000000000001</v>
      </c>
      <c r="M167">
        <v>2284.6030000000001</v>
      </c>
      <c r="N167">
        <v>1</v>
      </c>
      <c r="O167">
        <v>24.038</v>
      </c>
      <c r="P167">
        <f t="shared" si="21"/>
        <v>2.9260000000000002</v>
      </c>
      <c r="Q167">
        <f t="shared" si="22"/>
        <v>3.3230999999999997</v>
      </c>
      <c r="R167">
        <f t="shared" si="23"/>
        <v>0.88050314465408819</v>
      </c>
    </row>
    <row r="168" spans="1:22" x14ac:dyDescent="0.2">
      <c r="A168">
        <v>14</v>
      </c>
      <c r="B168" t="s">
        <v>1149</v>
      </c>
      <c r="C168">
        <v>20</v>
      </c>
      <c r="D168">
        <v>2472.1750000000002</v>
      </c>
      <c r="E168">
        <v>2489.0459999999998</v>
      </c>
      <c r="F168">
        <v>2228.2069999999999</v>
      </c>
      <c r="G168">
        <v>2760.277</v>
      </c>
      <c r="H168">
        <v>10</v>
      </c>
      <c r="I168">
        <v>60</v>
      </c>
      <c r="J168">
        <v>16</v>
      </c>
      <c r="K168">
        <v>9</v>
      </c>
      <c r="L168">
        <v>-29.358000000000001</v>
      </c>
      <c r="M168">
        <v>2480.5300000000002</v>
      </c>
      <c r="N168">
        <v>1</v>
      </c>
      <c r="O168">
        <v>18.637</v>
      </c>
      <c r="P168">
        <f t="shared" si="21"/>
        <v>2.1280000000000001</v>
      </c>
      <c r="Q168">
        <f t="shared" si="22"/>
        <v>2.7188999999999997</v>
      </c>
      <c r="R168">
        <f t="shared" si="23"/>
        <v>0.78266946191474507</v>
      </c>
    </row>
    <row r="169" spans="1:22" x14ac:dyDescent="0.2">
      <c r="A169">
        <v>15</v>
      </c>
      <c r="B169" t="s">
        <v>1150</v>
      </c>
      <c r="C169">
        <v>24</v>
      </c>
      <c r="D169">
        <v>2497.4360000000001</v>
      </c>
      <c r="E169">
        <v>2137.4549999999999</v>
      </c>
      <c r="F169">
        <v>2073.431</v>
      </c>
      <c r="G169">
        <v>3498.665</v>
      </c>
      <c r="H169">
        <v>14</v>
      </c>
      <c r="I169">
        <v>51</v>
      </c>
      <c r="J169">
        <v>20</v>
      </c>
      <c r="K169">
        <v>11</v>
      </c>
      <c r="L169">
        <v>-28.811</v>
      </c>
      <c r="M169">
        <v>2336.9140000000002</v>
      </c>
      <c r="N169">
        <v>1</v>
      </c>
      <c r="O169">
        <v>22.984999999999999</v>
      </c>
      <c r="P169">
        <f t="shared" si="21"/>
        <v>2.66</v>
      </c>
      <c r="Q169">
        <f t="shared" si="22"/>
        <v>3.3230999999999997</v>
      </c>
      <c r="R169">
        <f t="shared" si="23"/>
        <v>0.80045740423098921</v>
      </c>
    </row>
    <row r="170" spans="1:22" x14ac:dyDescent="0.2">
      <c r="A170">
        <v>16</v>
      </c>
      <c r="B170" t="s">
        <v>1151</v>
      </c>
      <c r="C170">
        <v>22</v>
      </c>
      <c r="D170">
        <v>2382.3290000000002</v>
      </c>
      <c r="E170">
        <v>2168.9630000000002</v>
      </c>
      <c r="F170">
        <v>2019.442</v>
      </c>
      <c r="G170">
        <v>3274.4389999999999</v>
      </c>
      <c r="H170">
        <v>17</v>
      </c>
      <c r="I170">
        <v>38</v>
      </c>
      <c r="J170">
        <v>19</v>
      </c>
      <c r="K170">
        <v>10</v>
      </c>
      <c r="L170">
        <v>-25.346</v>
      </c>
      <c r="M170">
        <v>2298.373</v>
      </c>
      <c r="N170">
        <v>1</v>
      </c>
      <c r="O170">
        <v>21.187000000000001</v>
      </c>
      <c r="P170">
        <f t="shared" si="21"/>
        <v>2.5270000000000001</v>
      </c>
      <c r="Q170">
        <f t="shared" si="22"/>
        <v>3.0209999999999999</v>
      </c>
      <c r="R170">
        <f t="shared" si="23"/>
        <v>0.83647798742138368</v>
      </c>
    </row>
    <row r="171" spans="1:22" x14ac:dyDescent="0.2">
      <c r="A171">
        <v>17</v>
      </c>
      <c r="B171" t="s">
        <v>1152</v>
      </c>
      <c r="C171">
        <v>25</v>
      </c>
      <c r="D171">
        <v>2275.451</v>
      </c>
      <c r="E171">
        <v>2137.9639999999999</v>
      </c>
      <c r="F171">
        <v>1787.827</v>
      </c>
      <c r="G171">
        <v>2901.306</v>
      </c>
      <c r="H171">
        <v>15</v>
      </c>
      <c r="I171">
        <v>30</v>
      </c>
      <c r="J171">
        <v>22</v>
      </c>
      <c r="K171">
        <v>10</v>
      </c>
      <c r="L171">
        <v>-23.498999999999999</v>
      </c>
      <c r="M171">
        <v>2203.761</v>
      </c>
      <c r="N171">
        <v>1</v>
      </c>
      <c r="O171">
        <v>24.28</v>
      </c>
      <c r="P171">
        <f t="shared" si="21"/>
        <v>2.9260000000000002</v>
      </c>
      <c r="Q171">
        <f t="shared" si="22"/>
        <v>3.0209999999999999</v>
      </c>
      <c r="R171">
        <f t="shared" si="23"/>
        <v>0.96855345911949697</v>
      </c>
    </row>
    <row r="172" spans="1:22" x14ac:dyDescent="0.2">
      <c r="A172">
        <v>18</v>
      </c>
      <c r="B172" t="s">
        <v>1153</v>
      </c>
      <c r="C172">
        <v>25</v>
      </c>
      <c r="D172">
        <v>2218.6390000000001</v>
      </c>
      <c r="E172">
        <v>1906.259</v>
      </c>
      <c r="F172">
        <v>1904.3810000000001</v>
      </c>
      <c r="G172">
        <v>2866.2240000000002</v>
      </c>
      <c r="H172">
        <v>15</v>
      </c>
      <c r="I172">
        <v>23</v>
      </c>
      <c r="J172">
        <v>21</v>
      </c>
      <c r="K172">
        <v>11</v>
      </c>
      <c r="L172">
        <v>-27.646000000000001</v>
      </c>
      <c r="M172">
        <v>2122.7959999999998</v>
      </c>
      <c r="N172">
        <v>1</v>
      </c>
      <c r="O172">
        <v>23.535</v>
      </c>
      <c r="P172">
        <f t="shared" si="21"/>
        <v>2.7930000000000001</v>
      </c>
      <c r="Q172">
        <f t="shared" si="22"/>
        <v>3.3230999999999997</v>
      </c>
      <c r="R172">
        <f t="shared" si="23"/>
        <v>0.8404802744425387</v>
      </c>
    </row>
    <row r="173" spans="1:22" x14ac:dyDescent="0.2">
      <c r="A173">
        <v>19</v>
      </c>
      <c r="B173" t="s">
        <v>1154</v>
      </c>
      <c r="C173">
        <v>23</v>
      </c>
      <c r="D173">
        <v>2002.59</v>
      </c>
      <c r="E173">
        <v>1971.992</v>
      </c>
      <c r="F173">
        <v>1690.8140000000001</v>
      </c>
      <c r="G173">
        <v>2298.2530000000002</v>
      </c>
      <c r="H173">
        <v>15</v>
      </c>
      <c r="I173">
        <v>12</v>
      </c>
      <c r="J173">
        <v>20</v>
      </c>
      <c r="K173">
        <v>9</v>
      </c>
      <c r="L173">
        <v>-25.346</v>
      </c>
      <c r="M173">
        <v>2001.653</v>
      </c>
      <c r="N173">
        <v>1</v>
      </c>
      <c r="O173">
        <v>21.538</v>
      </c>
      <c r="P173">
        <f t="shared" si="21"/>
        <v>2.66</v>
      </c>
      <c r="Q173">
        <f t="shared" si="22"/>
        <v>2.7188999999999997</v>
      </c>
      <c r="R173">
        <f t="shared" si="23"/>
        <v>0.97833682739343131</v>
      </c>
    </row>
    <row r="174" spans="1:22" x14ac:dyDescent="0.2">
      <c r="A174">
        <v>20</v>
      </c>
      <c r="B174" t="s">
        <v>1155</v>
      </c>
      <c r="C174">
        <v>21</v>
      </c>
      <c r="D174">
        <v>1920.0989999999999</v>
      </c>
      <c r="E174">
        <v>1672.829</v>
      </c>
      <c r="F174">
        <v>1671.886</v>
      </c>
      <c r="G174">
        <v>2154.7800000000002</v>
      </c>
      <c r="H174">
        <v>11</v>
      </c>
      <c r="I174">
        <v>8</v>
      </c>
      <c r="J174">
        <v>18</v>
      </c>
      <c r="K174">
        <v>8</v>
      </c>
      <c r="L174">
        <v>-23.962</v>
      </c>
      <c r="M174">
        <v>1890.991</v>
      </c>
      <c r="N174">
        <v>1</v>
      </c>
      <c r="O174">
        <v>19.513999999999999</v>
      </c>
      <c r="P174">
        <f t="shared" si="21"/>
        <v>2.3940000000000001</v>
      </c>
      <c r="Q174">
        <f t="shared" si="22"/>
        <v>2.4167999999999998</v>
      </c>
      <c r="R174">
        <f t="shared" si="23"/>
        <v>0.99056603773584917</v>
      </c>
    </row>
    <row r="175" spans="1:22" x14ac:dyDescent="0.2">
      <c r="A175">
        <v>21</v>
      </c>
      <c r="B175" t="s">
        <v>1156</v>
      </c>
      <c r="C175">
        <v>14</v>
      </c>
      <c r="D175">
        <v>1801.1559999999999</v>
      </c>
      <c r="E175">
        <v>1983.83</v>
      </c>
      <c r="F175">
        <v>0</v>
      </c>
      <c r="G175">
        <v>2094.27</v>
      </c>
      <c r="H175">
        <v>7</v>
      </c>
      <c r="I175">
        <v>6</v>
      </c>
      <c r="J175">
        <v>11</v>
      </c>
      <c r="K175">
        <v>7</v>
      </c>
      <c r="L175">
        <v>-32.470999999999997</v>
      </c>
      <c r="M175">
        <v>1964.2819999999999</v>
      </c>
      <c r="N175">
        <v>1</v>
      </c>
      <c r="O175">
        <v>13.227</v>
      </c>
      <c r="P175">
        <f t="shared" si="21"/>
        <v>1.4630000000000001</v>
      </c>
      <c r="Q175">
        <f t="shared" si="22"/>
        <v>2.1147</v>
      </c>
      <c r="R175">
        <f t="shared" si="23"/>
        <v>0.69182389937106925</v>
      </c>
      <c r="S175">
        <v>21</v>
      </c>
      <c r="V175">
        <v>1</v>
      </c>
    </row>
    <row r="176" spans="1:22" x14ac:dyDescent="0.2">
      <c r="A176" t="s">
        <v>81</v>
      </c>
      <c r="P176">
        <f t="shared" ref="P176:P202" si="24">J176*0.133</f>
        <v>0</v>
      </c>
      <c r="Q176">
        <f t="shared" ref="Q176:Q202" si="25">K176*0.3021</f>
        <v>0</v>
      </c>
      <c r="R176" t="e">
        <f t="shared" ref="R176:R202" si="26">P176/Q176</f>
        <v>#DIV/0!</v>
      </c>
    </row>
    <row r="177" spans="1:18" x14ac:dyDescent="0.2">
      <c r="A177">
        <v>1</v>
      </c>
      <c r="B177" t="s">
        <v>1157</v>
      </c>
      <c r="C177">
        <v>20</v>
      </c>
      <c r="D177">
        <v>6235.5569999999998</v>
      </c>
      <c r="E177">
        <v>5081.2280000000001</v>
      </c>
      <c r="F177">
        <v>5077.1589999999997</v>
      </c>
      <c r="G177">
        <v>7160.3370000000004</v>
      </c>
      <c r="H177">
        <v>37</v>
      </c>
      <c r="I177">
        <v>115</v>
      </c>
      <c r="J177">
        <v>17</v>
      </c>
      <c r="K177">
        <v>8</v>
      </c>
      <c r="L177">
        <v>-25.201000000000001</v>
      </c>
      <c r="M177">
        <v>6321.433</v>
      </c>
      <c r="N177">
        <v>1</v>
      </c>
      <c r="O177">
        <v>18.864000000000001</v>
      </c>
      <c r="P177">
        <f t="shared" si="24"/>
        <v>2.2610000000000001</v>
      </c>
      <c r="Q177">
        <f t="shared" si="25"/>
        <v>2.4167999999999998</v>
      </c>
      <c r="R177">
        <f t="shared" si="26"/>
        <v>0.93553459119496862</v>
      </c>
    </row>
    <row r="178" spans="1:18" x14ac:dyDescent="0.2">
      <c r="A178">
        <v>2</v>
      </c>
      <c r="B178" t="s">
        <v>1158</v>
      </c>
      <c r="C178">
        <v>16</v>
      </c>
      <c r="D178">
        <v>5843.4629999999997</v>
      </c>
      <c r="E178">
        <v>4503.1009999999997</v>
      </c>
      <c r="F178">
        <v>4498.442</v>
      </c>
      <c r="G178">
        <v>6883.6940000000004</v>
      </c>
      <c r="H178">
        <v>41</v>
      </c>
      <c r="I178">
        <v>117</v>
      </c>
      <c r="J178">
        <v>14</v>
      </c>
      <c r="K178">
        <v>7</v>
      </c>
      <c r="L178">
        <v>-26.565000000000001</v>
      </c>
      <c r="M178">
        <v>6000.0360000000001</v>
      </c>
      <c r="N178">
        <v>1</v>
      </c>
      <c r="O178">
        <v>15.207000000000001</v>
      </c>
      <c r="P178">
        <f t="shared" si="24"/>
        <v>1.8620000000000001</v>
      </c>
      <c r="Q178">
        <f t="shared" si="25"/>
        <v>2.1147</v>
      </c>
      <c r="R178">
        <f t="shared" si="26"/>
        <v>0.88050314465408808</v>
      </c>
    </row>
    <row r="179" spans="1:18" x14ac:dyDescent="0.2">
      <c r="A179">
        <v>3</v>
      </c>
      <c r="B179" t="s">
        <v>1159</v>
      </c>
      <c r="C179">
        <v>22</v>
      </c>
      <c r="D179">
        <v>5585.598</v>
      </c>
      <c r="E179">
        <v>6061.1930000000002</v>
      </c>
      <c r="F179">
        <v>5006.4750000000004</v>
      </c>
      <c r="G179">
        <v>6225.4719999999998</v>
      </c>
      <c r="H179">
        <v>31</v>
      </c>
      <c r="I179">
        <v>111</v>
      </c>
      <c r="J179">
        <v>20</v>
      </c>
      <c r="K179">
        <v>9</v>
      </c>
      <c r="L179">
        <v>-22.834</v>
      </c>
      <c r="M179">
        <v>5536.48</v>
      </c>
      <c r="N179">
        <v>1</v>
      </c>
      <c r="O179">
        <v>21.457999999999998</v>
      </c>
      <c r="P179">
        <f t="shared" si="24"/>
        <v>2.66</v>
      </c>
      <c r="Q179">
        <f t="shared" si="25"/>
        <v>2.7188999999999997</v>
      </c>
      <c r="R179">
        <f t="shared" si="26"/>
        <v>0.97833682739343131</v>
      </c>
    </row>
    <row r="180" spans="1:18" x14ac:dyDescent="0.2">
      <c r="A180">
        <v>4</v>
      </c>
      <c r="B180" t="s">
        <v>1160</v>
      </c>
      <c r="C180">
        <v>25</v>
      </c>
      <c r="D180">
        <v>5209.7849999999999</v>
      </c>
      <c r="E180">
        <v>4920.8209999999999</v>
      </c>
      <c r="F180">
        <v>4398.0079999999998</v>
      </c>
      <c r="G180">
        <v>6147.5510000000004</v>
      </c>
      <c r="H180">
        <v>26</v>
      </c>
      <c r="I180">
        <v>107</v>
      </c>
      <c r="J180">
        <v>23</v>
      </c>
      <c r="K180">
        <v>8</v>
      </c>
      <c r="L180">
        <v>-21.370999999999999</v>
      </c>
      <c r="M180">
        <v>5094.7039999999997</v>
      </c>
      <c r="N180">
        <v>1</v>
      </c>
      <c r="O180">
        <v>24.228000000000002</v>
      </c>
      <c r="P180">
        <f t="shared" si="24"/>
        <v>3.0590000000000002</v>
      </c>
      <c r="Q180">
        <f t="shared" si="25"/>
        <v>2.4167999999999998</v>
      </c>
      <c r="R180">
        <f t="shared" si="26"/>
        <v>1.2657232704402517</v>
      </c>
    </row>
    <row r="181" spans="1:18" x14ac:dyDescent="0.2">
      <c r="A181">
        <v>5</v>
      </c>
      <c r="B181" t="s">
        <v>1161</v>
      </c>
      <c r="C181">
        <v>22</v>
      </c>
      <c r="D181">
        <v>4893.1689999999999</v>
      </c>
      <c r="E181">
        <v>3489.8380000000002</v>
      </c>
      <c r="F181">
        <v>3485.5</v>
      </c>
      <c r="G181">
        <v>5706.7889999999998</v>
      </c>
      <c r="H181">
        <v>23</v>
      </c>
      <c r="I181">
        <v>102</v>
      </c>
      <c r="J181">
        <v>19</v>
      </c>
      <c r="K181">
        <v>9</v>
      </c>
      <c r="L181">
        <v>-24.228000000000002</v>
      </c>
      <c r="M181">
        <v>4982.9170000000004</v>
      </c>
      <c r="N181">
        <v>1</v>
      </c>
      <c r="O181">
        <v>21.152999999999999</v>
      </c>
      <c r="P181">
        <f t="shared" si="24"/>
        <v>2.5270000000000001</v>
      </c>
      <c r="Q181">
        <f t="shared" si="25"/>
        <v>2.7188999999999997</v>
      </c>
      <c r="R181">
        <f t="shared" si="26"/>
        <v>0.92941998602375975</v>
      </c>
    </row>
    <row r="182" spans="1:18" x14ac:dyDescent="0.2">
      <c r="A182">
        <v>6</v>
      </c>
      <c r="B182" t="s">
        <v>1162</v>
      </c>
      <c r="C182">
        <v>26</v>
      </c>
      <c r="D182">
        <v>4221.576</v>
      </c>
      <c r="E182">
        <v>3853.1439999999998</v>
      </c>
      <c r="F182">
        <v>3560.7350000000001</v>
      </c>
      <c r="G182">
        <v>4959.9260000000004</v>
      </c>
      <c r="H182">
        <v>28</v>
      </c>
      <c r="I182">
        <v>98</v>
      </c>
      <c r="J182">
        <v>24</v>
      </c>
      <c r="K182">
        <v>10</v>
      </c>
      <c r="L182">
        <v>-20.556000000000001</v>
      </c>
      <c r="M182">
        <v>4199.4170000000004</v>
      </c>
      <c r="N182">
        <v>1</v>
      </c>
      <c r="O182">
        <v>25.411000000000001</v>
      </c>
      <c r="P182">
        <f t="shared" si="24"/>
        <v>3.1920000000000002</v>
      </c>
      <c r="Q182">
        <f t="shared" si="25"/>
        <v>3.0209999999999999</v>
      </c>
      <c r="R182">
        <f t="shared" si="26"/>
        <v>1.0566037735849056</v>
      </c>
    </row>
    <row r="183" spans="1:18" x14ac:dyDescent="0.2">
      <c r="A183">
        <v>7</v>
      </c>
      <c r="B183" t="s">
        <v>1163</v>
      </c>
      <c r="C183">
        <v>26</v>
      </c>
      <c r="D183">
        <v>4304.3379999999997</v>
      </c>
      <c r="E183">
        <v>3280.4650000000001</v>
      </c>
      <c r="F183">
        <v>3276.4940000000001</v>
      </c>
      <c r="G183">
        <v>5309.4889999999996</v>
      </c>
      <c r="H183">
        <v>23</v>
      </c>
      <c r="I183">
        <v>94</v>
      </c>
      <c r="J183">
        <v>22</v>
      </c>
      <c r="K183">
        <v>11</v>
      </c>
      <c r="L183">
        <v>-25.56</v>
      </c>
      <c r="M183">
        <v>4291.1530000000002</v>
      </c>
      <c r="N183">
        <v>1</v>
      </c>
      <c r="O183">
        <v>24.789000000000001</v>
      </c>
      <c r="P183">
        <f t="shared" si="24"/>
        <v>2.9260000000000002</v>
      </c>
      <c r="Q183">
        <f t="shared" si="25"/>
        <v>3.3230999999999997</v>
      </c>
      <c r="R183">
        <f t="shared" si="26"/>
        <v>0.88050314465408819</v>
      </c>
    </row>
    <row r="184" spans="1:18" x14ac:dyDescent="0.2">
      <c r="A184">
        <v>8</v>
      </c>
      <c r="B184" t="s">
        <v>1164</v>
      </c>
      <c r="C184">
        <v>21</v>
      </c>
      <c r="D184">
        <v>3643.0219999999999</v>
      </c>
      <c r="E184">
        <v>2892.3150000000001</v>
      </c>
      <c r="F184">
        <v>2889.319</v>
      </c>
      <c r="G184">
        <v>4423.7150000000001</v>
      </c>
      <c r="H184">
        <v>21</v>
      </c>
      <c r="I184">
        <v>91</v>
      </c>
      <c r="J184">
        <v>18</v>
      </c>
      <c r="K184">
        <v>9</v>
      </c>
      <c r="L184">
        <v>-26.565000000000001</v>
      </c>
      <c r="M184">
        <v>3617.2829999999999</v>
      </c>
      <c r="N184">
        <v>1</v>
      </c>
      <c r="O184">
        <v>19.603000000000002</v>
      </c>
      <c r="P184">
        <f t="shared" si="24"/>
        <v>2.3940000000000001</v>
      </c>
      <c r="Q184">
        <f t="shared" si="25"/>
        <v>2.7188999999999997</v>
      </c>
      <c r="R184">
        <f t="shared" si="26"/>
        <v>0.88050314465408819</v>
      </c>
    </row>
    <row r="185" spans="1:18" x14ac:dyDescent="0.2">
      <c r="A185">
        <v>9</v>
      </c>
      <c r="B185" t="s">
        <v>1165</v>
      </c>
      <c r="C185">
        <v>22</v>
      </c>
      <c r="D185">
        <v>5225.8760000000002</v>
      </c>
      <c r="E185">
        <v>4546.2139999999999</v>
      </c>
      <c r="F185">
        <v>4362.0389999999998</v>
      </c>
      <c r="G185">
        <v>6661.9840000000004</v>
      </c>
      <c r="H185">
        <v>19</v>
      </c>
      <c r="I185">
        <v>89</v>
      </c>
      <c r="J185">
        <v>19</v>
      </c>
      <c r="K185">
        <v>9</v>
      </c>
      <c r="L185">
        <v>-25.346</v>
      </c>
      <c r="M185">
        <v>5055.8940000000002</v>
      </c>
      <c r="N185">
        <v>1</v>
      </c>
      <c r="O185">
        <v>21.175000000000001</v>
      </c>
      <c r="P185">
        <f t="shared" si="24"/>
        <v>2.5270000000000001</v>
      </c>
      <c r="Q185">
        <f t="shared" si="25"/>
        <v>2.7188999999999997</v>
      </c>
      <c r="R185">
        <f t="shared" si="26"/>
        <v>0.92941998602375975</v>
      </c>
    </row>
    <row r="186" spans="1:18" x14ac:dyDescent="0.2">
      <c r="A186">
        <v>10</v>
      </c>
      <c r="B186" t="s">
        <v>1166</v>
      </c>
      <c r="C186">
        <v>17</v>
      </c>
      <c r="D186">
        <v>3960.6750000000002</v>
      </c>
      <c r="E186">
        <v>3152.7040000000002</v>
      </c>
      <c r="F186">
        <v>3149.8209999999999</v>
      </c>
      <c r="G186">
        <v>4625.9260000000004</v>
      </c>
      <c r="H186">
        <v>20</v>
      </c>
      <c r="I186">
        <v>84</v>
      </c>
      <c r="J186">
        <v>14</v>
      </c>
      <c r="K186">
        <v>7</v>
      </c>
      <c r="L186">
        <v>-29.745000000000001</v>
      </c>
      <c r="M186">
        <v>4102.79</v>
      </c>
      <c r="N186">
        <v>1</v>
      </c>
      <c r="O186">
        <v>15.84</v>
      </c>
      <c r="P186">
        <f t="shared" si="24"/>
        <v>1.8620000000000001</v>
      </c>
      <c r="Q186">
        <f t="shared" si="25"/>
        <v>2.1147</v>
      </c>
      <c r="R186">
        <f t="shared" si="26"/>
        <v>0.88050314465408808</v>
      </c>
    </row>
    <row r="187" spans="1:18" x14ac:dyDescent="0.2">
      <c r="A187">
        <v>11</v>
      </c>
      <c r="B187" t="s">
        <v>1167</v>
      </c>
      <c r="C187">
        <v>19</v>
      </c>
      <c r="D187">
        <v>3926.7779999999998</v>
      </c>
      <c r="E187">
        <v>3205.8209999999999</v>
      </c>
      <c r="F187">
        <v>3203.0650000000001</v>
      </c>
      <c r="G187">
        <v>4613.96</v>
      </c>
      <c r="H187">
        <v>21</v>
      </c>
      <c r="I187">
        <v>77</v>
      </c>
      <c r="J187">
        <v>16</v>
      </c>
      <c r="K187">
        <v>8</v>
      </c>
      <c r="L187">
        <v>-28.071999999999999</v>
      </c>
      <c r="M187">
        <v>3927.011</v>
      </c>
      <c r="N187">
        <v>1</v>
      </c>
      <c r="O187">
        <v>17.555</v>
      </c>
      <c r="P187">
        <f t="shared" si="24"/>
        <v>2.1280000000000001</v>
      </c>
      <c r="Q187">
        <f t="shared" si="25"/>
        <v>2.4167999999999998</v>
      </c>
      <c r="R187">
        <f t="shared" si="26"/>
        <v>0.88050314465408819</v>
      </c>
    </row>
    <row r="188" spans="1:18" x14ac:dyDescent="0.2">
      <c r="A188">
        <v>12</v>
      </c>
      <c r="B188" t="s">
        <v>1168</v>
      </c>
      <c r="C188">
        <v>22</v>
      </c>
      <c r="D188">
        <v>3454.587</v>
      </c>
      <c r="E188">
        <v>2984.886</v>
      </c>
      <c r="F188">
        <v>2982.3710000000001</v>
      </c>
      <c r="G188">
        <v>4270.0680000000002</v>
      </c>
      <c r="H188">
        <v>15</v>
      </c>
      <c r="I188">
        <v>77</v>
      </c>
      <c r="J188">
        <v>19</v>
      </c>
      <c r="K188">
        <v>10</v>
      </c>
      <c r="L188">
        <v>-27.759</v>
      </c>
      <c r="M188">
        <v>3414.1390000000001</v>
      </c>
      <c r="N188">
        <v>1</v>
      </c>
      <c r="O188">
        <v>21.263000000000002</v>
      </c>
      <c r="P188">
        <f t="shared" si="24"/>
        <v>2.5270000000000001</v>
      </c>
      <c r="Q188">
        <f t="shared" si="25"/>
        <v>3.0209999999999999</v>
      </c>
      <c r="R188">
        <f t="shared" si="26"/>
        <v>0.83647798742138368</v>
      </c>
    </row>
    <row r="189" spans="1:18" x14ac:dyDescent="0.2">
      <c r="A189">
        <v>13</v>
      </c>
      <c r="B189" t="s">
        <v>1169</v>
      </c>
      <c r="C189">
        <v>19</v>
      </c>
      <c r="D189">
        <v>3693.66</v>
      </c>
      <c r="E189">
        <v>3176.5929999999998</v>
      </c>
      <c r="F189">
        <v>3174.3159999999998</v>
      </c>
      <c r="G189">
        <v>4339.9350000000004</v>
      </c>
      <c r="H189">
        <v>18</v>
      </c>
      <c r="I189">
        <v>70</v>
      </c>
      <c r="J189">
        <v>16</v>
      </c>
      <c r="K189">
        <v>9</v>
      </c>
      <c r="L189">
        <v>-27.896999999999998</v>
      </c>
      <c r="M189">
        <v>3753.9009999999998</v>
      </c>
      <c r="N189">
        <v>1</v>
      </c>
      <c r="O189">
        <v>18.378</v>
      </c>
      <c r="P189">
        <f t="shared" si="24"/>
        <v>2.1280000000000001</v>
      </c>
      <c r="Q189">
        <f t="shared" si="25"/>
        <v>2.7188999999999997</v>
      </c>
      <c r="R189">
        <f t="shared" si="26"/>
        <v>0.78266946191474507</v>
      </c>
    </row>
    <row r="190" spans="1:18" x14ac:dyDescent="0.2">
      <c r="A190">
        <v>14</v>
      </c>
      <c r="B190" t="s">
        <v>1170</v>
      </c>
      <c r="C190">
        <v>26</v>
      </c>
      <c r="D190">
        <v>3599.85</v>
      </c>
      <c r="E190">
        <v>3608.9609999999998</v>
      </c>
      <c r="F190">
        <v>3109.0680000000002</v>
      </c>
      <c r="G190">
        <v>4226.7309999999998</v>
      </c>
      <c r="H190">
        <v>23</v>
      </c>
      <c r="I190">
        <v>63</v>
      </c>
      <c r="J190">
        <v>23</v>
      </c>
      <c r="K190">
        <v>10</v>
      </c>
      <c r="L190">
        <v>-23.498999999999999</v>
      </c>
      <c r="M190">
        <v>3610.2469999999998</v>
      </c>
      <c r="N190">
        <v>1</v>
      </c>
      <c r="O190">
        <v>25.257000000000001</v>
      </c>
      <c r="P190">
        <f t="shared" si="24"/>
        <v>3.0590000000000002</v>
      </c>
      <c r="Q190">
        <f t="shared" si="25"/>
        <v>3.0209999999999999</v>
      </c>
      <c r="R190">
        <f t="shared" si="26"/>
        <v>1.0125786163522013</v>
      </c>
    </row>
    <row r="191" spans="1:18" x14ac:dyDescent="0.2">
      <c r="A191">
        <v>15</v>
      </c>
      <c r="B191" t="s">
        <v>1171</v>
      </c>
      <c r="C191">
        <v>20</v>
      </c>
      <c r="D191">
        <v>3861.4369999999999</v>
      </c>
      <c r="E191">
        <v>3337.2460000000001</v>
      </c>
      <c r="F191">
        <v>2939.3989999999999</v>
      </c>
      <c r="G191">
        <v>4956.2079999999996</v>
      </c>
      <c r="H191">
        <v>24</v>
      </c>
      <c r="I191">
        <v>59</v>
      </c>
      <c r="J191">
        <v>17</v>
      </c>
      <c r="K191">
        <v>8</v>
      </c>
      <c r="L191">
        <v>-23.962</v>
      </c>
      <c r="M191">
        <v>3687.8150000000001</v>
      </c>
      <c r="N191">
        <v>1</v>
      </c>
      <c r="O191">
        <v>19.062999999999999</v>
      </c>
      <c r="P191">
        <f t="shared" si="24"/>
        <v>2.2610000000000001</v>
      </c>
      <c r="Q191">
        <f t="shared" si="25"/>
        <v>2.4167999999999998</v>
      </c>
      <c r="R191">
        <f t="shared" si="26"/>
        <v>0.93553459119496862</v>
      </c>
    </row>
    <row r="192" spans="1:18" x14ac:dyDescent="0.2">
      <c r="A192">
        <v>16</v>
      </c>
      <c r="B192" t="s">
        <v>1172</v>
      </c>
      <c r="C192">
        <v>18</v>
      </c>
      <c r="D192">
        <v>2867.373</v>
      </c>
      <c r="E192">
        <v>2457.0079999999998</v>
      </c>
      <c r="F192">
        <v>2454.7020000000002</v>
      </c>
      <c r="G192">
        <v>3635.4319999999998</v>
      </c>
      <c r="H192">
        <v>24</v>
      </c>
      <c r="I192">
        <v>54</v>
      </c>
      <c r="J192">
        <v>16</v>
      </c>
      <c r="K192">
        <v>7</v>
      </c>
      <c r="L192">
        <v>-23.629000000000001</v>
      </c>
      <c r="M192">
        <v>2823.2060000000001</v>
      </c>
      <c r="N192">
        <v>1</v>
      </c>
      <c r="O192">
        <v>17.456</v>
      </c>
      <c r="P192">
        <f t="shared" si="24"/>
        <v>2.1280000000000001</v>
      </c>
      <c r="Q192">
        <f t="shared" si="25"/>
        <v>2.1147</v>
      </c>
      <c r="R192">
        <f t="shared" si="26"/>
        <v>1.0062893081761006</v>
      </c>
    </row>
    <row r="193" spans="1:22" x14ac:dyDescent="0.2">
      <c r="A193">
        <v>17</v>
      </c>
      <c r="B193" t="s">
        <v>1173</v>
      </c>
      <c r="C193">
        <v>21</v>
      </c>
      <c r="D193">
        <v>3415.8710000000001</v>
      </c>
      <c r="E193">
        <v>2767.0309999999999</v>
      </c>
      <c r="F193">
        <v>2763.6370000000002</v>
      </c>
      <c r="G193">
        <v>4501.0249999999996</v>
      </c>
      <c r="H193">
        <v>22</v>
      </c>
      <c r="I193">
        <v>51</v>
      </c>
      <c r="J193">
        <v>18</v>
      </c>
      <c r="K193">
        <v>9</v>
      </c>
      <c r="L193">
        <v>-26.565000000000001</v>
      </c>
      <c r="M193">
        <v>3361.0819999999999</v>
      </c>
      <c r="N193">
        <v>1</v>
      </c>
      <c r="O193">
        <v>20.207999999999998</v>
      </c>
      <c r="P193">
        <f t="shared" si="24"/>
        <v>2.3940000000000001</v>
      </c>
      <c r="Q193">
        <f t="shared" si="25"/>
        <v>2.7188999999999997</v>
      </c>
      <c r="R193">
        <f t="shared" si="26"/>
        <v>0.88050314465408819</v>
      </c>
    </row>
    <row r="194" spans="1:22" x14ac:dyDescent="0.2">
      <c r="A194">
        <v>18</v>
      </c>
      <c r="B194" t="s">
        <v>1174</v>
      </c>
      <c r="C194">
        <v>18</v>
      </c>
      <c r="D194">
        <v>3253.7939999999999</v>
      </c>
      <c r="E194">
        <v>2973.0259999999998</v>
      </c>
      <c r="F194">
        <v>2641.5419999999999</v>
      </c>
      <c r="G194">
        <v>3957.1990000000001</v>
      </c>
      <c r="H194">
        <v>26</v>
      </c>
      <c r="I194">
        <v>46</v>
      </c>
      <c r="J194">
        <v>15</v>
      </c>
      <c r="K194">
        <v>9</v>
      </c>
      <c r="L194">
        <v>-30.963999999999999</v>
      </c>
      <c r="M194">
        <v>3192.625</v>
      </c>
      <c r="N194">
        <v>1</v>
      </c>
      <c r="O194">
        <v>17.5</v>
      </c>
      <c r="P194">
        <f t="shared" si="24"/>
        <v>1.9950000000000001</v>
      </c>
      <c r="Q194">
        <f t="shared" si="25"/>
        <v>2.7188999999999997</v>
      </c>
      <c r="R194">
        <f t="shared" si="26"/>
        <v>0.73375262054507351</v>
      </c>
    </row>
    <row r="195" spans="1:22" x14ac:dyDescent="0.2">
      <c r="A195">
        <v>19</v>
      </c>
      <c r="B195" t="s">
        <v>1175</v>
      </c>
      <c r="C195">
        <v>18</v>
      </c>
      <c r="D195">
        <v>2716.098</v>
      </c>
      <c r="E195">
        <v>2757.4580000000001</v>
      </c>
      <c r="F195">
        <v>2402.5120000000002</v>
      </c>
      <c r="G195">
        <v>2990.6419999999998</v>
      </c>
      <c r="H195">
        <v>21</v>
      </c>
      <c r="I195">
        <v>41</v>
      </c>
      <c r="J195">
        <v>15</v>
      </c>
      <c r="K195">
        <v>8</v>
      </c>
      <c r="L195">
        <v>-30.963999999999999</v>
      </c>
      <c r="M195">
        <v>2741.422</v>
      </c>
      <c r="N195">
        <v>1</v>
      </c>
      <c r="O195">
        <v>17.411999999999999</v>
      </c>
      <c r="P195">
        <f t="shared" si="24"/>
        <v>1.9950000000000001</v>
      </c>
      <c r="Q195">
        <f t="shared" si="25"/>
        <v>2.4167999999999998</v>
      </c>
      <c r="R195">
        <f t="shared" si="26"/>
        <v>0.82547169811320764</v>
      </c>
    </row>
    <row r="196" spans="1:22" x14ac:dyDescent="0.2">
      <c r="A196">
        <v>20</v>
      </c>
      <c r="B196" t="s">
        <v>1176</v>
      </c>
      <c r="C196">
        <v>20</v>
      </c>
      <c r="D196">
        <v>3058.85</v>
      </c>
      <c r="E196">
        <v>3050.3049999999998</v>
      </c>
      <c r="F196">
        <v>2437.5630000000001</v>
      </c>
      <c r="G196">
        <v>3998.377</v>
      </c>
      <c r="H196">
        <v>17</v>
      </c>
      <c r="I196">
        <v>37</v>
      </c>
      <c r="J196">
        <v>17</v>
      </c>
      <c r="K196">
        <v>9</v>
      </c>
      <c r="L196">
        <v>-23.962</v>
      </c>
      <c r="M196">
        <v>3027.8829999999998</v>
      </c>
      <c r="N196">
        <v>1</v>
      </c>
      <c r="O196">
        <v>19.155999999999999</v>
      </c>
      <c r="P196">
        <f t="shared" si="24"/>
        <v>2.2610000000000001</v>
      </c>
      <c r="Q196">
        <f t="shared" si="25"/>
        <v>2.7188999999999997</v>
      </c>
      <c r="R196">
        <f t="shared" si="26"/>
        <v>0.83158630328441663</v>
      </c>
    </row>
    <row r="197" spans="1:22" x14ac:dyDescent="0.2">
      <c r="A197">
        <v>21</v>
      </c>
      <c r="B197" t="s">
        <v>1177</v>
      </c>
      <c r="C197">
        <v>22</v>
      </c>
      <c r="D197">
        <v>3030.0720000000001</v>
      </c>
      <c r="E197">
        <v>2999.326</v>
      </c>
      <c r="F197">
        <v>2584.3110000000001</v>
      </c>
      <c r="G197">
        <v>3528.701</v>
      </c>
      <c r="H197">
        <v>25</v>
      </c>
      <c r="I197">
        <v>28</v>
      </c>
      <c r="J197">
        <v>19</v>
      </c>
      <c r="K197">
        <v>9</v>
      </c>
      <c r="L197">
        <v>-25.346</v>
      </c>
      <c r="M197">
        <v>3001.3560000000002</v>
      </c>
      <c r="N197">
        <v>1</v>
      </c>
      <c r="O197">
        <v>20.952999999999999</v>
      </c>
      <c r="P197">
        <f t="shared" si="24"/>
        <v>2.5270000000000001</v>
      </c>
      <c r="Q197">
        <f t="shared" si="25"/>
        <v>2.7188999999999997</v>
      </c>
      <c r="R197">
        <f t="shared" si="26"/>
        <v>0.92941998602375975</v>
      </c>
    </row>
    <row r="198" spans="1:22" x14ac:dyDescent="0.2">
      <c r="A198">
        <v>22</v>
      </c>
      <c r="B198" t="s">
        <v>1178</v>
      </c>
      <c r="C198">
        <v>20</v>
      </c>
      <c r="D198">
        <v>2644.3919999999998</v>
      </c>
      <c r="E198">
        <v>2177.616</v>
      </c>
      <c r="F198">
        <v>2175.77</v>
      </c>
      <c r="G198">
        <v>3120.8220000000001</v>
      </c>
      <c r="H198">
        <v>19</v>
      </c>
      <c r="I198">
        <v>28</v>
      </c>
      <c r="J198">
        <v>17</v>
      </c>
      <c r="K198">
        <v>9</v>
      </c>
      <c r="L198">
        <v>-26.565000000000001</v>
      </c>
      <c r="M198">
        <v>2659.8829999999998</v>
      </c>
      <c r="N198">
        <v>1</v>
      </c>
      <c r="O198">
        <v>19.454000000000001</v>
      </c>
      <c r="P198">
        <f t="shared" si="24"/>
        <v>2.2610000000000001</v>
      </c>
      <c r="Q198">
        <f t="shared" si="25"/>
        <v>2.7188999999999997</v>
      </c>
      <c r="R198">
        <f t="shared" si="26"/>
        <v>0.83158630328441663</v>
      </c>
    </row>
    <row r="199" spans="1:22" x14ac:dyDescent="0.2">
      <c r="A199">
        <v>23</v>
      </c>
      <c r="B199" t="s">
        <v>1179</v>
      </c>
      <c r="C199">
        <v>22</v>
      </c>
      <c r="D199">
        <v>2708.36</v>
      </c>
      <c r="E199">
        <v>2432.9279999999999</v>
      </c>
      <c r="F199">
        <v>2431.5239999999999</v>
      </c>
      <c r="G199">
        <v>3150.2440000000001</v>
      </c>
      <c r="H199">
        <v>25</v>
      </c>
      <c r="I199">
        <v>21</v>
      </c>
      <c r="J199">
        <v>19</v>
      </c>
      <c r="K199">
        <v>9</v>
      </c>
      <c r="L199">
        <v>-25.346</v>
      </c>
      <c r="M199">
        <v>2689.1529999999998</v>
      </c>
      <c r="N199">
        <v>1</v>
      </c>
      <c r="O199">
        <v>20.984000000000002</v>
      </c>
      <c r="P199">
        <f t="shared" si="24"/>
        <v>2.5270000000000001</v>
      </c>
      <c r="Q199">
        <f t="shared" si="25"/>
        <v>2.7188999999999997</v>
      </c>
      <c r="R199">
        <f t="shared" si="26"/>
        <v>0.92941998602375975</v>
      </c>
    </row>
    <row r="200" spans="1:22" x14ac:dyDescent="0.2">
      <c r="A200">
        <v>24</v>
      </c>
      <c r="B200" t="s">
        <v>1180</v>
      </c>
      <c r="C200">
        <v>20</v>
      </c>
      <c r="D200">
        <v>3459.5010000000002</v>
      </c>
      <c r="E200">
        <v>3226.7190000000001</v>
      </c>
      <c r="F200">
        <v>2819.8679999999999</v>
      </c>
      <c r="G200">
        <v>4038.0430000000001</v>
      </c>
      <c r="H200">
        <v>18</v>
      </c>
      <c r="I200">
        <v>21</v>
      </c>
      <c r="J200">
        <v>17</v>
      </c>
      <c r="K200">
        <v>9</v>
      </c>
      <c r="L200">
        <v>-27.896999999999998</v>
      </c>
      <c r="M200">
        <v>3452.0709999999999</v>
      </c>
      <c r="N200">
        <v>1</v>
      </c>
      <c r="O200">
        <v>19.492000000000001</v>
      </c>
      <c r="P200">
        <f t="shared" si="24"/>
        <v>2.2610000000000001</v>
      </c>
      <c r="Q200">
        <f t="shared" si="25"/>
        <v>2.7188999999999997</v>
      </c>
      <c r="R200">
        <f t="shared" si="26"/>
        <v>0.83158630328441663</v>
      </c>
    </row>
    <row r="201" spans="1:22" x14ac:dyDescent="0.2">
      <c r="A201">
        <v>25</v>
      </c>
      <c r="B201" t="s">
        <v>1181</v>
      </c>
      <c r="C201">
        <v>21</v>
      </c>
      <c r="D201">
        <v>3185.15</v>
      </c>
      <c r="E201">
        <v>2658.8130000000001</v>
      </c>
      <c r="F201">
        <v>2656.8919999999998</v>
      </c>
      <c r="G201">
        <v>3640.837</v>
      </c>
      <c r="H201">
        <v>18</v>
      </c>
      <c r="I201">
        <v>14</v>
      </c>
      <c r="J201">
        <v>18</v>
      </c>
      <c r="K201">
        <v>9</v>
      </c>
      <c r="L201">
        <v>-23.962</v>
      </c>
      <c r="M201">
        <v>3198.9319999999998</v>
      </c>
      <c r="N201">
        <v>1</v>
      </c>
      <c r="O201">
        <v>19.789000000000001</v>
      </c>
      <c r="P201">
        <f t="shared" si="24"/>
        <v>2.3940000000000001</v>
      </c>
      <c r="Q201">
        <f t="shared" si="25"/>
        <v>2.7188999999999997</v>
      </c>
      <c r="R201">
        <f t="shared" si="26"/>
        <v>0.88050314465408819</v>
      </c>
    </row>
    <row r="202" spans="1:22" x14ac:dyDescent="0.2">
      <c r="A202">
        <v>26</v>
      </c>
      <c r="B202" t="s">
        <v>1182</v>
      </c>
      <c r="C202">
        <v>19</v>
      </c>
      <c r="D202">
        <v>2535.8809999999999</v>
      </c>
      <c r="E202">
        <v>2352.8829999999998</v>
      </c>
      <c r="F202">
        <v>1863.7</v>
      </c>
      <c r="G202">
        <v>3039.576</v>
      </c>
      <c r="H202">
        <v>19</v>
      </c>
      <c r="I202">
        <v>10</v>
      </c>
      <c r="J202">
        <v>16</v>
      </c>
      <c r="K202">
        <v>9</v>
      </c>
      <c r="L202">
        <v>-29.358000000000001</v>
      </c>
      <c r="M202">
        <v>2565.5520000000001</v>
      </c>
      <c r="N202">
        <v>1</v>
      </c>
      <c r="O202">
        <v>18.440000000000001</v>
      </c>
      <c r="P202">
        <f t="shared" si="24"/>
        <v>2.1280000000000001</v>
      </c>
      <c r="Q202">
        <f t="shared" si="25"/>
        <v>2.7188999999999997</v>
      </c>
      <c r="R202">
        <f t="shared" si="26"/>
        <v>0.78266946191474507</v>
      </c>
      <c r="S202">
        <v>26</v>
      </c>
      <c r="V202">
        <v>1</v>
      </c>
    </row>
    <row r="203" spans="1:22" x14ac:dyDescent="0.2">
      <c r="A203" t="s">
        <v>82</v>
      </c>
      <c r="P203">
        <f t="shared" ref="P203:P225" si="27">J203*0.133</f>
        <v>0</v>
      </c>
      <c r="Q203">
        <f t="shared" ref="Q203:Q225" si="28">K203*0.3021</f>
        <v>0</v>
      </c>
      <c r="R203" t="e">
        <f t="shared" ref="R203:R225" si="29">P203/Q203</f>
        <v>#DIV/0!</v>
      </c>
    </row>
    <row r="204" spans="1:22" x14ac:dyDescent="0.2">
      <c r="A204">
        <v>1</v>
      </c>
      <c r="B204" t="s">
        <v>1183</v>
      </c>
      <c r="C204">
        <v>16</v>
      </c>
      <c r="D204">
        <v>5802.0249999999996</v>
      </c>
      <c r="E204">
        <v>4827.2150000000001</v>
      </c>
      <c r="F204">
        <v>4822.9380000000001</v>
      </c>
      <c r="G204">
        <v>7012.5439999999999</v>
      </c>
      <c r="H204">
        <v>39</v>
      </c>
      <c r="I204">
        <v>118</v>
      </c>
      <c r="J204">
        <v>14</v>
      </c>
      <c r="K204">
        <v>5</v>
      </c>
      <c r="L204">
        <v>-19.654</v>
      </c>
      <c r="M204">
        <v>5778.9030000000002</v>
      </c>
      <c r="N204">
        <v>1</v>
      </c>
      <c r="O204">
        <v>14.76</v>
      </c>
      <c r="P204">
        <f t="shared" si="27"/>
        <v>1.8620000000000001</v>
      </c>
      <c r="Q204">
        <f t="shared" si="28"/>
        <v>1.5105</v>
      </c>
      <c r="R204">
        <f t="shared" si="29"/>
        <v>1.2327044025157234</v>
      </c>
    </row>
    <row r="205" spans="1:22" x14ac:dyDescent="0.2">
      <c r="A205">
        <v>2</v>
      </c>
      <c r="B205" t="s">
        <v>1184</v>
      </c>
      <c r="C205">
        <v>24</v>
      </c>
      <c r="D205">
        <v>4504.2610000000004</v>
      </c>
      <c r="E205">
        <v>4326.9480000000003</v>
      </c>
      <c r="F205">
        <v>3861.8339999999998</v>
      </c>
      <c r="G205">
        <v>4910.902</v>
      </c>
      <c r="H205">
        <v>33</v>
      </c>
      <c r="I205">
        <v>114</v>
      </c>
      <c r="J205">
        <v>21</v>
      </c>
      <c r="K205">
        <v>9</v>
      </c>
      <c r="L205">
        <v>-23.199000000000002</v>
      </c>
      <c r="M205">
        <v>4548.5050000000001</v>
      </c>
      <c r="N205">
        <v>1</v>
      </c>
      <c r="O205">
        <v>22.596</v>
      </c>
      <c r="P205">
        <f t="shared" si="27"/>
        <v>2.7930000000000001</v>
      </c>
      <c r="Q205">
        <f t="shared" si="28"/>
        <v>2.7188999999999997</v>
      </c>
      <c r="R205">
        <f t="shared" si="29"/>
        <v>1.0272536687631029</v>
      </c>
    </row>
    <row r="206" spans="1:22" x14ac:dyDescent="0.2">
      <c r="A206">
        <v>3</v>
      </c>
      <c r="B206" t="s">
        <v>1185</v>
      </c>
      <c r="C206">
        <v>25</v>
      </c>
      <c r="D206">
        <v>4341.6629999999996</v>
      </c>
      <c r="E206">
        <v>3509.7750000000001</v>
      </c>
      <c r="F206">
        <v>3506.1669999999999</v>
      </c>
      <c r="G206">
        <v>5353.893</v>
      </c>
      <c r="H206">
        <v>21</v>
      </c>
      <c r="I206">
        <v>115</v>
      </c>
      <c r="J206">
        <v>23</v>
      </c>
      <c r="K206">
        <v>8</v>
      </c>
      <c r="L206">
        <v>-19.983000000000001</v>
      </c>
      <c r="M206">
        <v>4447.2849999999999</v>
      </c>
      <c r="N206">
        <v>1</v>
      </c>
      <c r="O206">
        <v>24.071999999999999</v>
      </c>
      <c r="P206">
        <f t="shared" si="27"/>
        <v>3.0590000000000002</v>
      </c>
      <c r="Q206">
        <f t="shared" si="28"/>
        <v>2.4167999999999998</v>
      </c>
      <c r="R206">
        <f t="shared" si="29"/>
        <v>1.2657232704402517</v>
      </c>
    </row>
    <row r="207" spans="1:22" x14ac:dyDescent="0.2">
      <c r="A207">
        <v>4</v>
      </c>
      <c r="B207" t="s">
        <v>1186</v>
      </c>
      <c r="C207">
        <v>23</v>
      </c>
      <c r="D207">
        <v>3640.002</v>
      </c>
      <c r="E207">
        <v>3374.9520000000002</v>
      </c>
      <c r="F207">
        <v>2959.0129999999999</v>
      </c>
      <c r="G207">
        <v>4407.7280000000001</v>
      </c>
      <c r="H207">
        <v>28</v>
      </c>
      <c r="I207">
        <v>109</v>
      </c>
      <c r="J207">
        <v>20</v>
      </c>
      <c r="K207">
        <v>8</v>
      </c>
      <c r="L207">
        <v>-20.853999999999999</v>
      </c>
      <c r="M207">
        <v>3609.2820000000002</v>
      </c>
      <c r="N207">
        <v>1</v>
      </c>
      <c r="O207">
        <v>21.635000000000002</v>
      </c>
      <c r="P207">
        <f t="shared" si="27"/>
        <v>2.66</v>
      </c>
      <c r="Q207">
        <f t="shared" si="28"/>
        <v>2.4167999999999998</v>
      </c>
      <c r="R207">
        <f t="shared" si="29"/>
        <v>1.1006289308176103</v>
      </c>
    </row>
    <row r="208" spans="1:22" x14ac:dyDescent="0.2">
      <c r="A208">
        <v>5</v>
      </c>
      <c r="B208" t="s">
        <v>1187</v>
      </c>
      <c r="C208">
        <v>25</v>
      </c>
      <c r="D208">
        <v>3679.674</v>
      </c>
      <c r="E208">
        <v>3434.712</v>
      </c>
      <c r="F208">
        <v>3194.8890000000001</v>
      </c>
      <c r="G208">
        <v>4281.5200000000004</v>
      </c>
      <c r="H208">
        <v>21</v>
      </c>
      <c r="I208">
        <v>103</v>
      </c>
      <c r="J208">
        <v>23</v>
      </c>
      <c r="K208">
        <v>9</v>
      </c>
      <c r="L208">
        <v>-19.983000000000001</v>
      </c>
      <c r="M208">
        <v>3683.4160000000002</v>
      </c>
      <c r="N208">
        <v>1</v>
      </c>
      <c r="O208">
        <v>24.266999999999999</v>
      </c>
      <c r="P208">
        <f t="shared" si="27"/>
        <v>3.0590000000000002</v>
      </c>
      <c r="Q208">
        <f t="shared" si="28"/>
        <v>2.7188999999999997</v>
      </c>
      <c r="R208">
        <f t="shared" si="29"/>
        <v>1.125087351502446</v>
      </c>
    </row>
    <row r="209" spans="1:18" x14ac:dyDescent="0.2">
      <c r="A209">
        <v>6</v>
      </c>
      <c r="B209" t="s">
        <v>1188</v>
      </c>
      <c r="C209">
        <v>22</v>
      </c>
      <c r="D209">
        <v>3364.212</v>
      </c>
      <c r="E209">
        <v>3099.0920000000001</v>
      </c>
      <c r="F209">
        <v>3003.201</v>
      </c>
      <c r="G209">
        <v>3694.701</v>
      </c>
      <c r="H209">
        <v>20</v>
      </c>
      <c r="I209">
        <v>99</v>
      </c>
      <c r="J209">
        <v>19</v>
      </c>
      <c r="K209">
        <v>8</v>
      </c>
      <c r="L209">
        <v>-22.834</v>
      </c>
      <c r="M209">
        <v>3395.181</v>
      </c>
      <c r="N209">
        <v>1</v>
      </c>
      <c r="O209">
        <v>20.582999999999998</v>
      </c>
      <c r="P209">
        <f t="shared" si="27"/>
        <v>2.5270000000000001</v>
      </c>
      <c r="Q209">
        <f t="shared" si="28"/>
        <v>2.4167999999999998</v>
      </c>
      <c r="R209">
        <f t="shared" si="29"/>
        <v>1.0455974842767297</v>
      </c>
    </row>
    <row r="210" spans="1:18" x14ac:dyDescent="0.2">
      <c r="A210">
        <v>7</v>
      </c>
      <c r="B210" t="s">
        <v>1189</v>
      </c>
      <c r="C210">
        <v>26</v>
      </c>
      <c r="D210">
        <v>4408.55</v>
      </c>
      <c r="E210">
        <v>3782.7280000000001</v>
      </c>
      <c r="F210">
        <v>3779.319</v>
      </c>
      <c r="G210">
        <v>5525.076</v>
      </c>
      <c r="H210">
        <v>19</v>
      </c>
      <c r="I210">
        <v>84</v>
      </c>
      <c r="J210">
        <v>23</v>
      </c>
      <c r="K210">
        <v>9</v>
      </c>
      <c r="L210">
        <v>-21.370999999999999</v>
      </c>
      <c r="M210">
        <v>4385.2389999999996</v>
      </c>
      <c r="N210">
        <v>1</v>
      </c>
      <c r="O210">
        <v>24.794</v>
      </c>
      <c r="P210">
        <f t="shared" si="27"/>
        <v>3.0590000000000002</v>
      </c>
      <c r="Q210">
        <f t="shared" si="28"/>
        <v>2.7188999999999997</v>
      </c>
      <c r="R210">
        <f t="shared" si="29"/>
        <v>1.125087351502446</v>
      </c>
    </row>
    <row r="211" spans="1:18" x14ac:dyDescent="0.2">
      <c r="A211">
        <v>8</v>
      </c>
      <c r="B211" t="s">
        <v>1190</v>
      </c>
      <c r="C211">
        <v>21</v>
      </c>
      <c r="D211">
        <v>3259.2640000000001</v>
      </c>
      <c r="E211">
        <v>3112.3789999999999</v>
      </c>
      <c r="F211">
        <v>2790.2460000000001</v>
      </c>
      <c r="G211">
        <v>3743.6089999999999</v>
      </c>
      <c r="H211">
        <v>19</v>
      </c>
      <c r="I211">
        <v>95</v>
      </c>
      <c r="J211">
        <v>17</v>
      </c>
      <c r="K211">
        <v>10</v>
      </c>
      <c r="L211">
        <v>-27.896999999999998</v>
      </c>
      <c r="M211">
        <v>3221.1979999999999</v>
      </c>
      <c r="N211">
        <v>1</v>
      </c>
      <c r="O211">
        <v>19.919</v>
      </c>
      <c r="P211">
        <f t="shared" si="27"/>
        <v>2.2610000000000001</v>
      </c>
      <c r="Q211">
        <f t="shared" si="28"/>
        <v>3.0209999999999999</v>
      </c>
      <c r="R211">
        <f t="shared" si="29"/>
        <v>0.7484276729559749</v>
      </c>
    </row>
    <row r="212" spans="1:18" x14ac:dyDescent="0.2">
      <c r="A212">
        <v>9</v>
      </c>
      <c r="B212" t="s">
        <v>1191</v>
      </c>
      <c r="C212">
        <v>26</v>
      </c>
      <c r="D212">
        <v>3545.7440000000001</v>
      </c>
      <c r="E212">
        <v>2632.317</v>
      </c>
      <c r="F212">
        <v>2424.502</v>
      </c>
      <c r="G212">
        <v>4788.9830000000002</v>
      </c>
      <c r="H212">
        <v>27</v>
      </c>
      <c r="I212">
        <v>71</v>
      </c>
      <c r="J212">
        <v>23</v>
      </c>
      <c r="K212">
        <v>8</v>
      </c>
      <c r="L212">
        <v>-18.434999999999999</v>
      </c>
      <c r="M212">
        <v>3565.2910000000002</v>
      </c>
      <c r="N212">
        <v>1</v>
      </c>
      <c r="O212">
        <v>24.727</v>
      </c>
      <c r="P212">
        <f t="shared" si="27"/>
        <v>3.0590000000000002</v>
      </c>
      <c r="Q212">
        <f t="shared" si="28"/>
        <v>2.4167999999999998</v>
      </c>
      <c r="R212">
        <f t="shared" si="29"/>
        <v>1.2657232704402517</v>
      </c>
    </row>
    <row r="213" spans="1:18" x14ac:dyDescent="0.2">
      <c r="A213">
        <v>10</v>
      </c>
      <c r="B213" t="s">
        <v>1192</v>
      </c>
      <c r="C213">
        <v>21</v>
      </c>
      <c r="D213">
        <v>3115.7370000000001</v>
      </c>
      <c r="E213">
        <v>3487.5430000000001</v>
      </c>
      <c r="F213">
        <v>2760.6060000000002</v>
      </c>
      <c r="G213">
        <v>3488.9659999999999</v>
      </c>
      <c r="H213">
        <v>15</v>
      </c>
      <c r="I213">
        <v>67</v>
      </c>
      <c r="J213">
        <v>18</v>
      </c>
      <c r="K213">
        <v>9</v>
      </c>
      <c r="L213">
        <v>-26.565000000000001</v>
      </c>
      <c r="M213">
        <v>3107.5929999999998</v>
      </c>
      <c r="N213">
        <v>1</v>
      </c>
      <c r="O213">
        <v>19.867000000000001</v>
      </c>
      <c r="P213">
        <f t="shared" si="27"/>
        <v>2.3940000000000001</v>
      </c>
      <c r="Q213">
        <f t="shared" si="28"/>
        <v>2.7188999999999997</v>
      </c>
      <c r="R213">
        <f t="shared" si="29"/>
        <v>0.88050314465408819</v>
      </c>
    </row>
    <row r="214" spans="1:18" x14ac:dyDescent="0.2">
      <c r="A214">
        <v>11</v>
      </c>
      <c r="B214" t="s">
        <v>1193</v>
      </c>
      <c r="C214">
        <v>24</v>
      </c>
      <c r="D214">
        <v>3710.1660000000002</v>
      </c>
      <c r="E214">
        <v>3701.5929999999998</v>
      </c>
      <c r="F214">
        <v>2813.9450000000002</v>
      </c>
      <c r="G214">
        <v>4419.8670000000002</v>
      </c>
      <c r="H214">
        <v>20</v>
      </c>
      <c r="I214">
        <v>62</v>
      </c>
      <c r="J214">
        <v>22</v>
      </c>
      <c r="K214">
        <v>9</v>
      </c>
      <c r="L214">
        <v>-19.983000000000001</v>
      </c>
      <c r="M214">
        <v>3754.9340000000002</v>
      </c>
      <c r="N214">
        <v>1</v>
      </c>
      <c r="O214">
        <v>23.382000000000001</v>
      </c>
      <c r="P214">
        <f t="shared" si="27"/>
        <v>2.9260000000000002</v>
      </c>
      <c r="Q214">
        <f t="shared" si="28"/>
        <v>2.7188999999999997</v>
      </c>
      <c r="R214">
        <f t="shared" si="29"/>
        <v>1.0761705101327745</v>
      </c>
    </row>
    <row r="215" spans="1:18" x14ac:dyDescent="0.2">
      <c r="A215">
        <v>12</v>
      </c>
      <c r="B215" t="s">
        <v>1194</v>
      </c>
      <c r="C215">
        <v>24</v>
      </c>
      <c r="D215">
        <v>2704.674</v>
      </c>
      <c r="E215">
        <v>2654.7170000000001</v>
      </c>
      <c r="F215">
        <v>2254.58</v>
      </c>
      <c r="G215">
        <v>3016.1790000000001</v>
      </c>
      <c r="H215">
        <v>24</v>
      </c>
      <c r="I215">
        <v>56</v>
      </c>
      <c r="J215">
        <v>21</v>
      </c>
      <c r="K215">
        <v>8</v>
      </c>
      <c r="L215">
        <v>-20.853999999999999</v>
      </c>
      <c r="M215">
        <v>2724.2130000000002</v>
      </c>
      <c r="N215">
        <v>1</v>
      </c>
      <c r="O215">
        <v>22.55</v>
      </c>
      <c r="P215">
        <f t="shared" si="27"/>
        <v>2.7930000000000001</v>
      </c>
      <c r="Q215">
        <f t="shared" si="28"/>
        <v>2.4167999999999998</v>
      </c>
      <c r="R215">
        <f t="shared" si="29"/>
        <v>1.1556603773584908</v>
      </c>
    </row>
    <row r="216" spans="1:18" x14ac:dyDescent="0.2">
      <c r="A216">
        <v>13</v>
      </c>
      <c r="B216" t="s">
        <v>1195</v>
      </c>
      <c r="C216">
        <v>28</v>
      </c>
      <c r="D216">
        <v>3462.5120000000002</v>
      </c>
      <c r="E216">
        <v>2661.5749999999998</v>
      </c>
      <c r="F216">
        <v>2499.3150000000001</v>
      </c>
      <c r="G216">
        <v>4266.9070000000002</v>
      </c>
      <c r="H216">
        <v>24</v>
      </c>
      <c r="I216">
        <v>52</v>
      </c>
      <c r="J216">
        <v>25</v>
      </c>
      <c r="K216">
        <v>9</v>
      </c>
      <c r="L216">
        <v>-19.093</v>
      </c>
      <c r="M216">
        <v>3610.7860000000001</v>
      </c>
      <c r="N216">
        <v>1</v>
      </c>
      <c r="O216">
        <v>26.751000000000001</v>
      </c>
      <c r="P216">
        <f t="shared" si="27"/>
        <v>3.3250000000000002</v>
      </c>
      <c r="Q216">
        <f t="shared" si="28"/>
        <v>2.7188999999999997</v>
      </c>
      <c r="R216">
        <f t="shared" si="29"/>
        <v>1.2229210342417891</v>
      </c>
    </row>
    <row r="217" spans="1:18" x14ac:dyDescent="0.2">
      <c r="A217">
        <v>14</v>
      </c>
      <c r="B217" t="s">
        <v>1196</v>
      </c>
      <c r="C217">
        <v>21</v>
      </c>
      <c r="D217">
        <v>3077.3310000000001</v>
      </c>
      <c r="E217">
        <v>3248.0160000000001</v>
      </c>
      <c r="F217">
        <v>2366.9920000000002</v>
      </c>
      <c r="G217">
        <v>3938.7150000000001</v>
      </c>
      <c r="H217">
        <v>17</v>
      </c>
      <c r="I217">
        <v>53</v>
      </c>
      <c r="J217">
        <v>19</v>
      </c>
      <c r="K217">
        <v>9</v>
      </c>
      <c r="L217">
        <v>-25.346</v>
      </c>
      <c r="M217">
        <v>3070.31</v>
      </c>
      <c r="N217">
        <v>1</v>
      </c>
      <c r="O217">
        <v>20.465</v>
      </c>
      <c r="P217">
        <f t="shared" si="27"/>
        <v>2.5270000000000001</v>
      </c>
      <c r="Q217">
        <f t="shared" si="28"/>
        <v>2.7188999999999997</v>
      </c>
      <c r="R217">
        <f t="shared" si="29"/>
        <v>0.92941998602375975</v>
      </c>
    </row>
    <row r="218" spans="1:18" x14ac:dyDescent="0.2">
      <c r="A218">
        <v>15</v>
      </c>
      <c r="B218" t="s">
        <v>1197</v>
      </c>
      <c r="C218">
        <v>19</v>
      </c>
      <c r="D218">
        <v>3420.5770000000002</v>
      </c>
      <c r="E218">
        <v>2548.7570000000001</v>
      </c>
      <c r="F218">
        <v>2544.8240000000001</v>
      </c>
      <c r="G218">
        <v>4558.4669999999996</v>
      </c>
      <c r="H218">
        <v>29</v>
      </c>
      <c r="I218">
        <v>42</v>
      </c>
      <c r="J218">
        <v>17</v>
      </c>
      <c r="K218">
        <v>5</v>
      </c>
      <c r="L218">
        <v>-19.440000000000001</v>
      </c>
      <c r="M218">
        <v>3406.998</v>
      </c>
      <c r="N218">
        <v>1</v>
      </c>
      <c r="O218">
        <v>17.763000000000002</v>
      </c>
      <c r="P218">
        <f t="shared" si="27"/>
        <v>2.2610000000000001</v>
      </c>
      <c r="Q218">
        <f t="shared" si="28"/>
        <v>1.5105</v>
      </c>
      <c r="R218">
        <f t="shared" si="29"/>
        <v>1.4968553459119498</v>
      </c>
    </row>
    <row r="219" spans="1:18" x14ac:dyDescent="0.2">
      <c r="A219">
        <v>16</v>
      </c>
      <c r="B219" t="s">
        <v>1198</v>
      </c>
      <c r="C219">
        <v>23</v>
      </c>
      <c r="D219">
        <v>3043.0720000000001</v>
      </c>
      <c r="E219">
        <v>2926.201</v>
      </c>
      <c r="F219">
        <v>2441.7020000000002</v>
      </c>
      <c r="G219">
        <v>3640.0749999999998</v>
      </c>
      <c r="H219">
        <v>20</v>
      </c>
      <c r="I219">
        <v>43</v>
      </c>
      <c r="J219">
        <v>20</v>
      </c>
      <c r="K219">
        <v>8</v>
      </c>
      <c r="L219">
        <v>-24.228000000000002</v>
      </c>
      <c r="M219">
        <v>2967.2159999999999</v>
      </c>
      <c r="N219">
        <v>1</v>
      </c>
      <c r="O219">
        <v>21.789000000000001</v>
      </c>
      <c r="P219">
        <f t="shared" si="27"/>
        <v>2.66</v>
      </c>
      <c r="Q219">
        <f t="shared" si="28"/>
        <v>2.4167999999999998</v>
      </c>
      <c r="R219">
        <f t="shared" si="29"/>
        <v>1.1006289308176103</v>
      </c>
    </row>
    <row r="220" spans="1:18" x14ac:dyDescent="0.2">
      <c r="A220">
        <v>17</v>
      </c>
      <c r="B220" t="s">
        <v>1199</v>
      </c>
      <c r="C220">
        <v>26</v>
      </c>
      <c r="D220">
        <v>3431.4360000000001</v>
      </c>
      <c r="E220">
        <v>3127.0940000000001</v>
      </c>
      <c r="F220">
        <v>2984.3150000000001</v>
      </c>
      <c r="G220">
        <v>4075.3989999999999</v>
      </c>
      <c r="H220">
        <v>20</v>
      </c>
      <c r="I220">
        <v>36</v>
      </c>
      <c r="J220">
        <v>24</v>
      </c>
      <c r="K220">
        <v>8</v>
      </c>
      <c r="L220">
        <v>-18.434999999999999</v>
      </c>
      <c r="M220">
        <v>3352.096</v>
      </c>
      <c r="N220">
        <v>1</v>
      </c>
      <c r="O220">
        <v>25.114999999999998</v>
      </c>
      <c r="P220">
        <f t="shared" si="27"/>
        <v>3.1920000000000002</v>
      </c>
      <c r="Q220">
        <f t="shared" si="28"/>
        <v>2.4167999999999998</v>
      </c>
      <c r="R220">
        <f t="shared" si="29"/>
        <v>1.3207547169811322</v>
      </c>
    </row>
    <row r="221" spans="1:18" x14ac:dyDescent="0.2">
      <c r="A221">
        <v>18</v>
      </c>
      <c r="B221" t="s">
        <v>1200</v>
      </c>
      <c r="C221">
        <v>24</v>
      </c>
      <c r="D221">
        <v>3117.9690000000001</v>
      </c>
      <c r="E221">
        <v>2595.1129999999998</v>
      </c>
      <c r="F221">
        <v>2551.3310000000001</v>
      </c>
      <c r="G221">
        <v>3731.1390000000001</v>
      </c>
      <c r="H221">
        <v>24</v>
      </c>
      <c r="I221">
        <v>29</v>
      </c>
      <c r="J221">
        <v>22</v>
      </c>
      <c r="K221">
        <v>7</v>
      </c>
      <c r="L221">
        <v>-17.649999999999999</v>
      </c>
      <c r="M221">
        <v>3145.65</v>
      </c>
      <c r="N221">
        <v>1</v>
      </c>
      <c r="O221">
        <v>23.006</v>
      </c>
      <c r="P221">
        <f t="shared" si="27"/>
        <v>2.9260000000000002</v>
      </c>
      <c r="Q221">
        <f t="shared" si="28"/>
        <v>2.1147</v>
      </c>
      <c r="R221">
        <f t="shared" si="29"/>
        <v>1.3836477987421385</v>
      </c>
    </row>
    <row r="222" spans="1:18" x14ac:dyDescent="0.2">
      <c r="A222">
        <v>19</v>
      </c>
      <c r="B222" t="s">
        <v>1201</v>
      </c>
      <c r="C222">
        <v>19</v>
      </c>
      <c r="D222">
        <v>2761.748</v>
      </c>
      <c r="E222">
        <v>2440.9639999999999</v>
      </c>
      <c r="F222">
        <v>2204.1489999999999</v>
      </c>
      <c r="G222">
        <v>3428.89</v>
      </c>
      <c r="H222">
        <v>22</v>
      </c>
      <c r="I222">
        <v>25</v>
      </c>
      <c r="J222">
        <v>17</v>
      </c>
      <c r="K222">
        <v>7</v>
      </c>
      <c r="L222">
        <v>-22.38</v>
      </c>
      <c r="M222">
        <v>2748.4</v>
      </c>
      <c r="N222">
        <v>1</v>
      </c>
      <c r="O222">
        <v>18.356000000000002</v>
      </c>
      <c r="P222">
        <f t="shared" si="27"/>
        <v>2.2610000000000001</v>
      </c>
      <c r="Q222">
        <f t="shared" si="28"/>
        <v>2.1147</v>
      </c>
      <c r="R222">
        <f t="shared" si="29"/>
        <v>1.0691823899371069</v>
      </c>
    </row>
    <row r="223" spans="1:18" x14ac:dyDescent="0.2">
      <c r="A223">
        <v>20</v>
      </c>
      <c r="B223" t="s">
        <v>1202</v>
      </c>
      <c r="C223">
        <v>26</v>
      </c>
      <c r="D223">
        <v>3081.2069999999999</v>
      </c>
      <c r="E223">
        <v>2659.748</v>
      </c>
      <c r="F223">
        <v>2658.1669999999999</v>
      </c>
      <c r="G223">
        <v>3467.2840000000001</v>
      </c>
      <c r="H223">
        <v>20</v>
      </c>
      <c r="I223">
        <v>17</v>
      </c>
      <c r="J223">
        <v>24</v>
      </c>
      <c r="K223">
        <v>9</v>
      </c>
      <c r="L223">
        <v>-20.556000000000001</v>
      </c>
      <c r="M223">
        <v>3066.857</v>
      </c>
      <c r="N223">
        <v>1</v>
      </c>
      <c r="O223">
        <v>25.398</v>
      </c>
      <c r="P223">
        <f t="shared" si="27"/>
        <v>3.1920000000000002</v>
      </c>
      <c r="Q223">
        <f t="shared" si="28"/>
        <v>2.7188999999999997</v>
      </c>
      <c r="R223">
        <f t="shared" si="29"/>
        <v>1.1740041928721177</v>
      </c>
    </row>
    <row r="224" spans="1:18" x14ac:dyDescent="0.2">
      <c r="A224">
        <v>21</v>
      </c>
      <c r="B224" t="s">
        <v>1203</v>
      </c>
      <c r="C224">
        <v>21</v>
      </c>
      <c r="D224">
        <v>2593.9160000000002</v>
      </c>
      <c r="E224">
        <v>2162.1350000000002</v>
      </c>
      <c r="F224">
        <v>1906.7570000000001</v>
      </c>
      <c r="G224">
        <v>3409.6709999999998</v>
      </c>
      <c r="H224">
        <v>21</v>
      </c>
      <c r="I224">
        <v>9</v>
      </c>
      <c r="J224">
        <v>18</v>
      </c>
      <c r="K224">
        <v>8</v>
      </c>
      <c r="L224">
        <v>-23.962</v>
      </c>
      <c r="M224">
        <v>2469.0079999999998</v>
      </c>
      <c r="N224">
        <v>1</v>
      </c>
      <c r="O224">
        <v>19.698</v>
      </c>
      <c r="P224">
        <f t="shared" si="27"/>
        <v>2.3940000000000001</v>
      </c>
      <c r="Q224">
        <f t="shared" si="28"/>
        <v>2.4167999999999998</v>
      </c>
      <c r="R224">
        <f t="shared" si="29"/>
        <v>0.99056603773584917</v>
      </c>
    </row>
    <row r="225" spans="1:22" x14ac:dyDescent="0.2">
      <c r="A225">
        <v>22</v>
      </c>
      <c r="B225" t="s">
        <v>1204</v>
      </c>
      <c r="C225">
        <v>14</v>
      </c>
      <c r="D225">
        <v>3127.7220000000002</v>
      </c>
      <c r="E225">
        <v>2556.7379999999998</v>
      </c>
      <c r="F225">
        <v>2554.1799999999998</v>
      </c>
      <c r="G225">
        <v>3863.6550000000002</v>
      </c>
      <c r="H225">
        <v>14</v>
      </c>
      <c r="I225">
        <v>4</v>
      </c>
      <c r="J225">
        <v>12</v>
      </c>
      <c r="K225">
        <v>5</v>
      </c>
      <c r="L225">
        <v>-18.434999999999999</v>
      </c>
      <c r="M225">
        <v>3078.846</v>
      </c>
      <c r="N225">
        <v>1</v>
      </c>
      <c r="O225">
        <v>13.169</v>
      </c>
      <c r="P225">
        <f t="shared" si="27"/>
        <v>1.5960000000000001</v>
      </c>
      <c r="Q225">
        <f t="shared" si="28"/>
        <v>1.5105</v>
      </c>
      <c r="R225">
        <f t="shared" si="29"/>
        <v>1.0566037735849056</v>
      </c>
      <c r="S225">
        <v>22</v>
      </c>
      <c r="V225">
        <v>1</v>
      </c>
    </row>
    <row r="226" spans="1:22" x14ac:dyDescent="0.2">
      <c r="A226" t="s">
        <v>1205</v>
      </c>
      <c r="P226">
        <f t="shared" ref="P226:P254" si="30">J226*0.133</f>
        <v>0</v>
      </c>
      <c r="Q226">
        <f t="shared" ref="Q226:Q254" si="31">K226*0.3021</f>
        <v>0</v>
      </c>
      <c r="R226" t="e">
        <f t="shared" ref="R226:R254" si="32">P226/Q226</f>
        <v>#DIV/0!</v>
      </c>
    </row>
    <row r="227" spans="1:22" x14ac:dyDescent="0.2">
      <c r="A227">
        <v>1</v>
      </c>
      <c r="B227" t="s">
        <v>1206</v>
      </c>
      <c r="C227">
        <v>22</v>
      </c>
      <c r="D227">
        <v>4732.5159999999996</v>
      </c>
      <c r="E227">
        <v>3745.93</v>
      </c>
      <c r="F227">
        <v>3741.587</v>
      </c>
      <c r="G227">
        <v>5965.0439999999999</v>
      </c>
      <c r="H227">
        <v>40</v>
      </c>
      <c r="I227">
        <v>118</v>
      </c>
      <c r="J227">
        <v>20</v>
      </c>
      <c r="K227">
        <v>8</v>
      </c>
      <c r="L227">
        <v>-19.29</v>
      </c>
      <c r="M227">
        <v>4675.1379999999999</v>
      </c>
      <c r="N227">
        <v>1</v>
      </c>
      <c r="O227">
        <v>21.36</v>
      </c>
      <c r="P227">
        <f t="shared" si="30"/>
        <v>2.66</v>
      </c>
      <c r="Q227">
        <f t="shared" si="31"/>
        <v>2.4167999999999998</v>
      </c>
      <c r="R227">
        <f t="shared" si="32"/>
        <v>1.1006289308176103</v>
      </c>
    </row>
    <row r="228" spans="1:22" x14ac:dyDescent="0.2">
      <c r="A228">
        <v>2</v>
      </c>
      <c r="B228" t="s">
        <v>1207</v>
      </c>
      <c r="C228">
        <v>26</v>
      </c>
      <c r="D228">
        <v>4452.8710000000001</v>
      </c>
      <c r="E228">
        <v>4509.3549999999996</v>
      </c>
      <c r="F228">
        <v>2955.924</v>
      </c>
      <c r="G228">
        <v>5497</v>
      </c>
      <c r="H228">
        <v>28</v>
      </c>
      <c r="I228">
        <v>113</v>
      </c>
      <c r="J228">
        <v>23</v>
      </c>
      <c r="K228">
        <v>10</v>
      </c>
      <c r="L228">
        <v>-23.498999999999999</v>
      </c>
      <c r="M228">
        <v>4577.0460000000003</v>
      </c>
      <c r="N228">
        <v>1</v>
      </c>
      <c r="O228">
        <v>24.686</v>
      </c>
      <c r="P228">
        <f t="shared" si="30"/>
        <v>3.0590000000000002</v>
      </c>
      <c r="Q228">
        <f t="shared" si="31"/>
        <v>3.0209999999999999</v>
      </c>
      <c r="R228">
        <f t="shared" si="32"/>
        <v>1.0125786163522013</v>
      </c>
    </row>
    <row r="229" spans="1:22" x14ac:dyDescent="0.2">
      <c r="A229">
        <v>3</v>
      </c>
      <c r="B229" t="s">
        <v>1208</v>
      </c>
      <c r="C229">
        <v>23</v>
      </c>
      <c r="D229">
        <v>4261.6139999999996</v>
      </c>
      <c r="E229">
        <v>3417.8440000000001</v>
      </c>
      <c r="F229">
        <v>3414.181</v>
      </c>
      <c r="G229">
        <v>5289.9260000000004</v>
      </c>
      <c r="H229">
        <v>25</v>
      </c>
      <c r="I229">
        <v>108</v>
      </c>
      <c r="J229">
        <v>21</v>
      </c>
      <c r="K229">
        <v>9</v>
      </c>
      <c r="L229">
        <v>-24.228000000000002</v>
      </c>
      <c r="M229">
        <v>4221.4390000000003</v>
      </c>
      <c r="N229">
        <v>1</v>
      </c>
      <c r="O229">
        <v>22.399000000000001</v>
      </c>
      <c r="P229">
        <f t="shared" si="30"/>
        <v>2.7930000000000001</v>
      </c>
      <c r="Q229">
        <f t="shared" si="31"/>
        <v>2.7188999999999997</v>
      </c>
      <c r="R229">
        <f t="shared" si="32"/>
        <v>1.0272536687631029</v>
      </c>
    </row>
    <row r="230" spans="1:22" x14ac:dyDescent="0.2">
      <c r="A230">
        <v>4</v>
      </c>
      <c r="B230" t="s">
        <v>1209</v>
      </c>
      <c r="C230">
        <v>26</v>
      </c>
      <c r="D230">
        <v>3733.4549999999999</v>
      </c>
      <c r="E230">
        <v>3516.2040000000002</v>
      </c>
      <c r="F230">
        <v>3129.4450000000002</v>
      </c>
      <c r="G230">
        <v>4641.0540000000001</v>
      </c>
      <c r="H230">
        <v>29</v>
      </c>
      <c r="I230">
        <v>103</v>
      </c>
      <c r="J230">
        <v>23</v>
      </c>
      <c r="K230">
        <v>9</v>
      </c>
      <c r="L230">
        <v>-21.370999999999999</v>
      </c>
      <c r="M230">
        <v>3671.3560000000002</v>
      </c>
      <c r="N230">
        <v>1</v>
      </c>
      <c r="O230">
        <v>24.667000000000002</v>
      </c>
      <c r="P230">
        <f t="shared" si="30"/>
        <v>3.0590000000000002</v>
      </c>
      <c r="Q230">
        <f t="shared" si="31"/>
        <v>2.7188999999999997</v>
      </c>
      <c r="R230">
        <f t="shared" si="32"/>
        <v>1.125087351502446</v>
      </c>
    </row>
    <row r="231" spans="1:22" x14ac:dyDescent="0.2">
      <c r="A231">
        <v>5</v>
      </c>
      <c r="B231" t="s">
        <v>1210</v>
      </c>
      <c r="C231">
        <v>23</v>
      </c>
      <c r="D231">
        <v>2985.473</v>
      </c>
      <c r="E231">
        <v>2426.7959999999998</v>
      </c>
      <c r="F231">
        <v>2424.4360000000001</v>
      </c>
      <c r="G231">
        <v>3632.913</v>
      </c>
      <c r="H231">
        <v>30</v>
      </c>
      <c r="I231">
        <v>98</v>
      </c>
      <c r="J231">
        <v>20</v>
      </c>
      <c r="K231">
        <v>7</v>
      </c>
      <c r="L231">
        <v>-21.800999999999998</v>
      </c>
      <c r="M231">
        <v>2930.6559999999999</v>
      </c>
      <c r="N231">
        <v>1</v>
      </c>
      <c r="O231">
        <v>21.532</v>
      </c>
      <c r="P231">
        <f t="shared" si="30"/>
        <v>2.66</v>
      </c>
      <c r="Q231">
        <f t="shared" si="31"/>
        <v>2.1147</v>
      </c>
      <c r="R231">
        <f t="shared" si="32"/>
        <v>1.2578616352201257</v>
      </c>
    </row>
    <row r="232" spans="1:22" x14ac:dyDescent="0.2">
      <c r="A232">
        <v>6</v>
      </c>
      <c r="B232" t="s">
        <v>1211</v>
      </c>
      <c r="C232">
        <v>26</v>
      </c>
      <c r="D232">
        <v>3302.1529999999998</v>
      </c>
      <c r="E232">
        <v>3237.3359999999998</v>
      </c>
      <c r="F232">
        <v>2872.02</v>
      </c>
      <c r="G232">
        <v>3741.982</v>
      </c>
      <c r="H232">
        <v>30</v>
      </c>
      <c r="I232">
        <v>95</v>
      </c>
      <c r="J232">
        <v>24</v>
      </c>
      <c r="K232">
        <v>8</v>
      </c>
      <c r="L232">
        <v>-18.434999999999999</v>
      </c>
      <c r="M232">
        <v>3285.5659999999998</v>
      </c>
      <c r="N232">
        <v>1</v>
      </c>
      <c r="O232">
        <v>24.957000000000001</v>
      </c>
      <c r="P232">
        <f t="shared" si="30"/>
        <v>3.1920000000000002</v>
      </c>
      <c r="Q232">
        <f t="shared" si="31"/>
        <v>2.4167999999999998</v>
      </c>
      <c r="R232">
        <f t="shared" si="32"/>
        <v>1.3207547169811322</v>
      </c>
    </row>
    <row r="233" spans="1:22" x14ac:dyDescent="0.2">
      <c r="A233">
        <v>7</v>
      </c>
      <c r="B233" t="s">
        <v>1212</v>
      </c>
      <c r="C233">
        <v>14</v>
      </c>
      <c r="D233">
        <v>3237.9549999999999</v>
      </c>
      <c r="E233">
        <v>2693.6149999999998</v>
      </c>
      <c r="F233">
        <v>2691.0010000000002</v>
      </c>
      <c r="G233">
        <v>4029.3380000000002</v>
      </c>
      <c r="H233">
        <v>31</v>
      </c>
      <c r="I233">
        <v>92</v>
      </c>
      <c r="J233">
        <v>12</v>
      </c>
      <c r="K233">
        <v>5</v>
      </c>
      <c r="L233">
        <v>-26.565000000000001</v>
      </c>
      <c r="M233">
        <v>3214.7730000000001</v>
      </c>
      <c r="N233">
        <v>1</v>
      </c>
      <c r="O233">
        <v>13.436999999999999</v>
      </c>
      <c r="P233">
        <f t="shared" si="30"/>
        <v>1.5960000000000001</v>
      </c>
      <c r="Q233">
        <f t="shared" si="31"/>
        <v>1.5105</v>
      </c>
      <c r="R233">
        <f t="shared" si="32"/>
        <v>1.0566037735849056</v>
      </c>
    </row>
    <row r="234" spans="1:22" x14ac:dyDescent="0.2">
      <c r="A234">
        <v>8</v>
      </c>
      <c r="B234" t="s">
        <v>1213</v>
      </c>
      <c r="C234">
        <v>23</v>
      </c>
      <c r="D234">
        <v>3551.386</v>
      </c>
      <c r="E234">
        <v>3177.375</v>
      </c>
      <c r="F234">
        <v>2808.029</v>
      </c>
      <c r="G234">
        <v>4757.5659999999998</v>
      </c>
      <c r="H234">
        <v>26</v>
      </c>
      <c r="I234">
        <v>89</v>
      </c>
      <c r="J234">
        <v>20</v>
      </c>
      <c r="K234">
        <v>9</v>
      </c>
      <c r="L234">
        <v>-21.800999999999998</v>
      </c>
      <c r="M234">
        <v>3394.6570000000002</v>
      </c>
      <c r="N234">
        <v>1</v>
      </c>
      <c r="O234">
        <v>21.763999999999999</v>
      </c>
      <c r="P234">
        <f t="shared" si="30"/>
        <v>2.66</v>
      </c>
      <c r="Q234">
        <f t="shared" si="31"/>
        <v>2.7188999999999997</v>
      </c>
      <c r="R234">
        <f t="shared" si="32"/>
        <v>0.97833682739343131</v>
      </c>
    </row>
    <row r="235" spans="1:22" x14ac:dyDescent="0.2">
      <c r="A235">
        <v>9</v>
      </c>
      <c r="B235" t="s">
        <v>1214</v>
      </c>
      <c r="C235">
        <v>24</v>
      </c>
      <c r="D235">
        <v>3828.694</v>
      </c>
      <c r="E235">
        <v>4310.8959999999997</v>
      </c>
      <c r="F235">
        <v>3116.2489999999998</v>
      </c>
      <c r="G235">
        <v>4367.0860000000002</v>
      </c>
      <c r="H235">
        <v>22</v>
      </c>
      <c r="I235">
        <v>87</v>
      </c>
      <c r="J235">
        <v>21</v>
      </c>
      <c r="K235">
        <v>9</v>
      </c>
      <c r="L235">
        <v>-23.199000000000002</v>
      </c>
      <c r="M235">
        <v>3807.2629999999999</v>
      </c>
      <c r="N235">
        <v>1</v>
      </c>
      <c r="O235">
        <v>23.091000000000001</v>
      </c>
      <c r="P235">
        <f t="shared" si="30"/>
        <v>2.7930000000000001</v>
      </c>
      <c r="Q235">
        <f t="shared" si="31"/>
        <v>2.7188999999999997</v>
      </c>
      <c r="R235">
        <f t="shared" si="32"/>
        <v>1.0272536687631029</v>
      </c>
    </row>
    <row r="236" spans="1:22" x14ac:dyDescent="0.2">
      <c r="A236">
        <v>10</v>
      </c>
      <c r="B236" t="s">
        <v>1215</v>
      </c>
      <c r="C236">
        <v>24</v>
      </c>
      <c r="D236">
        <v>2945.7779999999998</v>
      </c>
      <c r="E236">
        <v>2722.3510000000001</v>
      </c>
      <c r="F236">
        <v>2533.9679999999998</v>
      </c>
      <c r="G236">
        <v>3452.5610000000001</v>
      </c>
      <c r="H236">
        <v>31</v>
      </c>
      <c r="I236">
        <v>77</v>
      </c>
      <c r="J236">
        <v>22</v>
      </c>
      <c r="K236">
        <v>8</v>
      </c>
      <c r="L236">
        <v>-19.983000000000001</v>
      </c>
      <c r="M236">
        <v>2940.7510000000002</v>
      </c>
      <c r="N236">
        <v>1</v>
      </c>
      <c r="O236">
        <v>23.007000000000001</v>
      </c>
      <c r="P236">
        <f t="shared" si="30"/>
        <v>2.9260000000000002</v>
      </c>
      <c r="Q236">
        <f t="shared" si="31"/>
        <v>2.4167999999999998</v>
      </c>
      <c r="R236">
        <f t="shared" si="32"/>
        <v>1.2106918238993711</v>
      </c>
    </row>
    <row r="237" spans="1:22" x14ac:dyDescent="0.2">
      <c r="A237">
        <v>11</v>
      </c>
      <c r="B237" t="s">
        <v>1216</v>
      </c>
      <c r="C237">
        <v>24</v>
      </c>
      <c r="D237">
        <v>3393.0659999999998</v>
      </c>
      <c r="E237">
        <v>3470.1930000000002</v>
      </c>
      <c r="F237">
        <v>3127.7429999999999</v>
      </c>
      <c r="G237">
        <v>3651.1289999999999</v>
      </c>
      <c r="H237">
        <v>29</v>
      </c>
      <c r="I237">
        <v>74</v>
      </c>
      <c r="J237">
        <v>21</v>
      </c>
      <c r="K237">
        <v>8</v>
      </c>
      <c r="L237">
        <v>-19.983000000000001</v>
      </c>
      <c r="M237">
        <v>3386.9110000000001</v>
      </c>
      <c r="N237">
        <v>1</v>
      </c>
      <c r="O237">
        <v>22.981000000000002</v>
      </c>
      <c r="P237">
        <f t="shared" si="30"/>
        <v>2.7930000000000001</v>
      </c>
      <c r="Q237">
        <f t="shared" si="31"/>
        <v>2.4167999999999998</v>
      </c>
      <c r="R237">
        <f t="shared" si="32"/>
        <v>1.1556603773584908</v>
      </c>
    </row>
    <row r="238" spans="1:22" x14ac:dyDescent="0.2">
      <c r="A238">
        <v>12</v>
      </c>
      <c r="B238" t="s">
        <v>1217</v>
      </c>
      <c r="C238">
        <v>25</v>
      </c>
      <c r="D238">
        <v>2586.625</v>
      </c>
      <c r="E238">
        <v>2586.3270000000002</v>
      </c>
      <c r="F238">
        <v>1857.422</v>
      </c>
      <c r="G238">
        <v>2998.7040000000002</v>
      </c>
      <c r="H238">
        <v>24</v>
      </c>
      <c r="I238">
        <v>72</v>
      </c>
      <c r="J238">
        <v>23</v>
      </c>
      <c r="K238">
        <v>8</v>
      </c>
      <c r="L238">
        <v>-19.983000000000001</v>
      </c>
      <c r="M238">
        <v>2588.5329999999999</v>
      </c>
      <c r="N238">
        <v>1</v>
      </c>
      <c r="O238">
        <v>23.986000000000001</v>
      </c>
      <c r="P238">
        <f t="shared" si="30"/>
        <v>3.0590000000000002</v>
      </c>
      <c r="Q238">
        <f t="shared" si="31"/>
        <v>2.4167999999999998</v>
      </c>
      <c r="R238">
        <f t="shared" si="32"/>
        <v>1.2657232704402517</v>
      </c>
    </row>
    <row r="239" spans="1:22" x14ac:dyDescent="0.2">
      <c r="A239">
        <v>13</v>
      </c>
      <c r="B239" t="s">
        <v>1218</v>
      </c>
      <c r="C239">
        <v>20</v>
      </c>
      <c r="D239">
        <v>3245.4209999999998</v>
      </c>
      <c r="E239">
        <v>2682.5990000000002</v>
      </c>
      <c r="F239">
        <v>2680.558</v>
      </c>
      <c r="G239">
        <v>3725.364</v>
      </c>
      <c r="H239">
        <v>26</v>
      </c>
      <c r="I239">
        <v>65</v>
      </c>
      <c r="J239">
        <v>18</v>
      </c>
      <c r="K239">
        <v>8</v>
      </c>
      <c r="L239">
        <v>-23.962</v>
      </c>
      <c r="M239">
        <v>3241.7510000000002</v>
      </c>
      <c r="N239">
        <v>1</v>
      </c>
      <c r="O239">
        <v>19.387</v>
      </c>
      <c r="P239">
        <f t="shared" si="30"/>
        <v>2.3940000000000001</v>
      </c>
      <c r="Q239">
        <f t="shared" si="31"/>
        <v>2.4167999999999998</v>
      </c>
      <c r="R239">
        <f t="shared" si="32"/>
        <v>0.99056603773584917</v>
      </c>
    </row>
    <row r="240" spans="1:22" x14ac:dyDescent="0.2">
      <c r="A240">
        <v>14</v>
      </c>
      <c r="B240" t="s">
        <v>1219</v>
      </c>
      <c r="C240">
        <v>21</v>
      </c>
      <c r="D240">
        <v>3716.41</v>
      </c>
      <c r="E240">
        <v>3607.3290000000002</v>
      </c>
      <c r="F240">
        <v>3004.873</v>
      </c>
      <c r="G240">
        <v>4426.3370000000004</v>
      </c>
      <c r="H240">
        <v>22</v>
      </c>
      <c r="I240">
        <v>61</v>
      </c>
      <c r="J240">
        <v>18</v>
      </c>
      <c r="K240">
        <v>7</v>
      </c>
      <c r="L240">
        <v>-22.834</v>
      </c>
      <c r="M240">
        <v>3805.1579999999999</v>
      </c>
      <c r="N240">
        <v>1</v>
      </c>
      <c r="O240">
        <v>19.699000000000002</v>
      </c>
      <c r="P240">
        <f t="shared" si="30"/>
        <v>2.3940000000000001</v>
      </c>
      <c r="Q240">
        <f t="shared" si="31"/>
        <v>2.1147</v>
      </c>
      <c r="R240">
        <f t="shared" si="32"/>
        <v>1.1320754716981132</v>
      </c>
    </row>
    <row r="241" spans="1:22" x14ac:dyDescent="0.2">
      <c r="A241">
        <v>15</v>
      </c>
      <c r="B241" t="s">
        <v>1220</v>
      </c>
      <c r="C241">
        <v>18</v>
      </c>
      <c r="D241">
        <v>2967.9960000000001</v>
      </c>
      <c r="E241">
        <v>2330.8760000000002</v>
      </c>
      <c r="F241">
        <v>2328.183</v>
      </c>
      <c r="G241">
        <v>3706.6660000000002</v>
      </c>
      <c r="H241">
        <v>22</v>
      </c>
      <c r="I241">
        <v>51</v>
      </c>
      <c r="J241">
        <v>15</v>
      </c>
      <c r="K241">
        <v>8</v>
      </c>
      <c r="L241">
        <v>-29.745000000000001</v>
      </c>
      <c r="M241">
        <v>2908.7840000000001</v>
      </c>
      <c r="N241">
        <v>1</v>
      </c>
      <c r="O241">
        <v>16.553999999999998</v>
      </c>
      <c r="P241">
        <f t="shared" si="30"/>
        <v>1.9950000000000001</v>
      </c>
      <c r="Q241">
        <f t="shared" si="31"/>
        <v>2.4167999999999998</v>
      </c>
      <c r="R241">
        <f t="shared" si="32"/>
        <v>0.82547169811320764</v>
      </c>
    </row>
    <row r="242" spans="1:22" x14ac:dyDescent="0.2">
      <c r="A242">
        <v>16</v>
      </c>
      <c r="B242" t="s">
        <v>1221</v>
      </c>
      <c r="C242">
        <v>24</v>
      </c>
      <c r="D242">
        <v>2529.9250000000002</v>
      </c>
      <c r="E242">
        <v>2469.8690000000001</v>
      </c>
      <c r="F242">
        <v>2071.1</v>
      </c>
      <c r="G242">
        <v>3293.6729999999998</v>
      </c>
      <c r="H242">
        <v>31</v>
      </c>
      <c r="I242">
        <v>43</v>
      </c>
      <c r="J242">
        <v>22</v>
      </c>
      <c r="K242">
        <v>8</v>
      </c>
      <c r="L242">
        <v>-17.649999999999999</v>
      </c>
      <c r="M242">
        <v>2467.203</v>
      </c>
      <c r="N242">
        <v>1</v>
      </c>
      <c r="O242">
        <v>22.983000000000001</v>
      </c>
      <c r="P242">
        <f t="shared" si="30"/>
        <v>2.9260000000000002</v>
      </c>
      <c r="Q242">
        <f t="shared" si="31"/>
        <v>2.4167999999999998</v>
      </c>
      <c r="R242">
        <f t="shared" si="32"/>
        <v>1.2106918238993711</v>
      </c>
    </row>
    <row r="243" spans="1:22" x14ac:dyDescent="0.2">
      <c r="A243">
        <v>17</v>
      </c>
      <c r="B243" t="s">
        <v>1222</v>
      </c>
      <c r="C243">
        <v>16</v>
      </c>
      <c r="D243">
        <v>2863.1860000000001</v>
      </c>
      <c r="E243">
        <v>2139.547</v>
      </c>
      <c r="F243">
        <v>2137.2089999999998</v>
      </c>
      <c r="G243">
        <v>3334.3690000000001</v>
      </c>
      <c r="H243">
        <v>25</v>
      </c>
      <c r="I243">
        <v>42</v>
      </c>
      <c r="J243">
        <v>13</v>
      </c>
      <c r="K243">
        <v>7</v>
      </c>
      <c r="L243">
        <v>-28.300999999999998</v>
      </c>
      <c r="M243">
        <v>3121.8090000000002</v>
      </c>
      <c r="N243">
        <v>1</v>
      </c>
      <c r="O243">
        <v>15.031000000000001</v>
      </c>
      <c r="P243">
        <f t="shared" si="30"/>
        <v>1.7290000000000001</v>
      </c>
      <c r="Q243">
        <f t="shared" si="31"/>
        <v>2.1147</v>
      </c>
      <c r="R243">
        <f t="shared" si="32"/>
        <v>0.8176100628930818</v>
      </c>
    </row>
    <row r="244" spans="1:22" x14ac:dyDescent="0.2">
      <c r="A244">
        <v>18</v>
      </c>
      <c r="B244" t="s">
        <v>1223</v>
      </c>
      <c r="C244">
        <v>24</v>
      </c>
      <c r="D244">
        <v>2644.587</v>
      </c>
      <c r="E244">
        <v>2475.1790000000001</v>
      </c>
      <c r="F244">
        <v>2373.1959999999999</v>
      </c>
      <c r="G244">
        <v>3129.9389999999999</v>
      </c>
      <c r="H244">
        <v>29</v>
      </c>
      <c r="I244">
        <v>36</v>
      </c>
      <c r="J244">
        <v>21</v>
      </c>
      <c r="K244">
        <v>8</v>
      </c>
      <c r="L244">
        <v>-20.853999999999999</v>
      </c>
      <c r="M244">
        <v>2646.3090000000002</v>
      </c>
      <c r="N244">
        <v>1</v>
      </c>
      <c r="O244">
        <v>22.593</v>
      </c>
      <c r="P244">
        <f t="shared" si="30"/>
        <v>2.7930000000000001</v>
      </c>
      <c r="Q244">
        <f t="shared" si="31"/>
        <v>2.4167999999999998</v>
      </c>
      <c r="R244">
        <f t="shared" si="32"/>
        <v>1.1556603773584908</v>
      </c>
    </row>
    <row r="245" spans="1:22" x14ac:dyDescent="0.2">
      <c r="A245">
        <v>19</v>
      </c>
      <c r="B245" t="s">
        <v>1224</v>
      </c>
      <c r="C245">
        <v>18</v>
      </c>
      <c r="D245">
        <v>2554.2060000000001</v>
      </c>
      <c r="E245">
        <v>2311.828</v>
      </c>
      <c r="F245">
        <v>2310.7159999999999</v>
      </c>
      <c r="G245">
        <v>2880.1120000000001</v>
      </c>
      <c r="H245">
        <v>35</v>
      </c>
      <c r="I245">
        <v>30</v>
      </c>
      <c r="J245">
        <v>16</v>
      </c>
      <c r="K245">
        <v>6</v>
      </c>
      <c r="L245">
        <v>-20.556000000000001</v>
      </c>
      <c r="M245">
        <v>2535.3910000000001</v>
      </c>
      <c r="N245">
        <v>1</v>
      </c>
      <c r="O245">
        <v>17.166</v>
      </c>
      <c r="P245">
        <f t="shared" si="30"/>
        <v>2.1280000000000001</v>
      </c>
      <c r="Q245">
        <f t="shared" si="31"/>
        <v>1.8125999999999998</v>
      </c>
      <c r="R245">
        <f t="shared" si="32"/>
        <v>1.1740041928721177</v>
      </c>
    </row>
    <row r="246" spans="1:22" x14ac:dyDescent="0.2">
      <c r="A246">
        <v>20</v>
      </c>
      <c r="B246" t="s">
        <v>1225</v>
      </c>
      <c r="C246">
        <v>15</v>
      </c>
      <c r="D246">
        <v>2595.0349999999999</v>
      </c>
      <c r="E246">
        <v>2250.0540000000001</v>
      </c>
      <c r="F246">
        <v>2248.1260000000002</v>
      </c>
      <c r="G246">
        <v>3235.279</v>
      </c>
      <c r="H246">
        <v>36</v>
      </c>
      <c r="I246">
        <v>28</v>
      </c>
      <c r="J246">
        <v>13</v>
      </c>
      <c r="K246">
        <v>5</v>
      </c>
      <c r="L246">
        <v>-21.038</v>
      </c>
      <c r="M246">
        <v>2478.5039999999999</v>
      </c>
      <c r="N246">
        <v>1</v>
      </c>
      <c r="O246">
        <v>13.528</v>
      </c>
      <c r="P246">
        <f t="shared" si="30"/>
        <v>1.7290000000000001</v>
      </c>
      <c r="Q246">
        <f t="shared" si="31"/>
        <v>1.5105</v>
      </c>
      <c r="R246">
        <f t="shared" si="32"/>
        <v>1.1446540880503147</v>
      </c>
    </row>
    <row r="247" spans="1:22" x14ac:dyDescent="0.2">
      <c r="A247">
        <v>21</v>
      </c>
      <c r="B247" t="s">
        <v>1226</v>
      </c>
      <c r="C247">
        <v>26</v>
      </c>
      <c r="D247">
        <v>2858.1120000000001</v>
      </c>
      <c r="E247">
        <v>3013.4589999999998</v>
      </c>
      <c r="F247">
        <v>2478.3389999999999</v>
      </c>
      <c r="G247">
        <v>3286.5439999999999</v>
      </c>
      <c r="H247">
        <v>27</v>
      </c>
      <c r="I247">
        <v>25</v>
      </c>
      <c r="J247">
        <v>23</v>
      </c>
      <c r="K247">
        <v>9</v>
      </c>
      <c r="L247">
        <v>-23.498999999999999</v>
      </c>
      <c r="M247">
        <v>2883.8209999999999</v>
      </c>
      <c r="N247">
        <v>1</v>
      </c>
      <c r="O247">
        <v>24.605</v>
      </c>
      <c r="P247">
        <f t="shared" si="30"/>
        <v>3.0590000000000002</v>
      </c>
      <c r="Q247">
        <f t="shared" si="31"/>
        <v>2.7188999999999997</v>
      </c>
      <c r="R247">
        <f t="shared" si="32"/>
        <v>1.125087351502446</v>
      </c>
    </row>
    <row r="248" spans="1:22" x14ac:dyDescent="0.2">
      <c r="A248">
        <v>22</v>
      </c>
      <c r="B248" t="s">
        <v>1227</v>
      </c>
      <c r="C248">
        <v>17</v>
      </c>
      <c r="D248">
        <v>2975.4569999999999</v>
      </c>
      <c r="E248">
        <v>2431.3020000000001</v>
      </c>
      <c r="F248">
        <v>2428.9879999999998</v>
      </c>
      <c r="G248">
        <v>3613.855</v>
      </c>
      <c r="H248">
        <v>22</v>
      </c>
      <c r="I248">
        <v>20</v>
      </c>
      <c r="J248">
        <v>14</v>
      </c>
      <c r="K248">
        <v>7</v>
      </c>
      <c r="L248">
        <v>-26.565000000000001</v>
      </c>
      <c r="M248">
        <v>2936.848</v>
      </c>
      <c r="N248">
        <v>1</v>
      </c>
      <c r="O248">
        <v>15.879</v>
      </c>
      <c r="P248">
        <f t="shared" si="30"/>
        <v>1.8620000000000001</v>
      </c>
      <c r="Q248">
        <f t="shared" si="31"/>
        <v>2.1147</v>
      </c>
      <c r="R248">
        <f t="shared" si="32"/>
        <v>0.88050314465408808</v>
      </c>
    </row>
    <row r="249" spans="1:22" x14ac:dyDescent="0.2">
      <c r="A249">
        <v>23</v>
      </c>
      <c r="B249" t="s">
        <v>1228</v>
      </c>
      <c r="C249">
        <v>18</v>
      </c>
      <c r="D249">
        <v>2781.6260000000002</v>
      </c>
      <c r="E249">
        <v>2152.2420000000002</v>
      </c>
      <c r="F249">
        <v>2150.2190000000001</v>
      </c>
      <c r="G249">
        <v>3186.0070000000001</v>
      </c>
      <c r="H249">
        <v>20</v>
      </c>
      <c r="I249">
        <v>13</v>
      </c>
      <c r="J249">
        <v>15</v>
      </c>
      <c r="K249">
        <v>8</v>
      </c>
      <c r="L249">
        <v>-29.745000000000001</v>
      </c>
      <c r="M249">
        <v>2879.1260000000002</v>
      </c>
      <c r="N249">
        <v>1</v>
      </c>
      <c r="O249">
        <v>16.966000000000001</v>
      </c>
      <c r="P249">
        <f t="shared" si="30"/>
        <v>1.9950000000000001</v>
      </c>
      <c r="Q249">
        <f t="shared" si="31"/>
        <v>2.4167999999999998</v>
      </c>
      <c r="R249">
        <f t="shared" si="32"/>
        <v>0.82547169811320764</v>
      </c>
    </row>
    <row r="250" spans="1:22" x14ac:dyDescent="0.2">
      <c r="A250">
        <v>24</v>
      </c>
      <c r="B250" t="s">
        <v>1229</v>
      </c>
      <c r="C250">
        <v>17</v>
      </c>
      <c r="D250">
        <v>2844.8870000000002</v>
      </c>
      <c r="E250">
        <v>2792.5949999999998</v>
      </c>
      <c r="F250">
        <v>2051.8980000000001</v>
      </c>
      <c r="G250">
        <v>3391.9569999999999</v>
      </c>
      <c r="H250">
        <v>16</v>
      </c>
      <c r="I250">
        <v>9</v>
      </c>
      <c r="J250">
        <v>14</v>
      </c>
      <c r="K250">
        <v>8</v>
      </c>
      <c r="L250">
        <v>-29.745000000000001</v>
      </c>
      <c r="M250">
        <v>2793.779</v>
      </c>
      <c r="N250">
        <v>1</v>
      </c>
      <c r="O250">
        <v>15.763999999999999</v>
      </c>
      <c r="P250">
        <f t="shared" si="30"/>
        <v>1.8620000000000001</v>
      </c>
      <c r="Q250">
        <f t="shared" si="31"/>
        <v>2.4167999999999998</v>
      </c>
      <c r="R250">
        <f t="shared" si="32"/>
        <v>0.77044025157232709</v>
      </c>
    </row>
    <row r="251" spans="1:22" x14ac:dyDescent="0.2">
      <c r="A251">
        <v>25</v>
      </c>
      <c r="B251" t="s">
        <v>1230</v>
      </c>
      <c r="C251">
        <v>16</v>
      </c>
      <c r="D251">
        <v>2303.7600000000002</v>
      </c>
      <c r="E251">
        <v>1776.845</v>
      </c>
      <c r="F251">
        <v>1774.636</v>
      </c>
      <c r="G251">
        <v>2905.3009999999999</v>
      </c>
      <c r="H251">
        <v>29</v>
      </c>
      <c r="I251">
        <v>12</v>
      </c>
      <c r="J251">
        <v>13</v>
      </c>
      <c r="K251">
        <v>6</v>
      </c>
      <c r="L251">
        <v>-21.038</v>
      </c>
      <c r="M251">
        <v>2322.5329999999999</v>
      </c>
      <c r="N251">
        <v>1</v>
      </c>
      <c r="O251">
        <v>14.5</v>
      </c>
      <c r="P251">
        <f t="shared" si="30"/>
        <v>1.7290000000000001</v>
      </c>
      <c r="Q251">
        <f t="shared" si="31"/>
        <v>1.8125999999999998</v>
      </c>
      <c r="R251">
        <f t="shared" si="32"/>
        <v>0.95387840670859558</v>
      </c>
    </row>
    <row r="252" spans="1:22" x14ac:dyDescent="0.2">
      <c r="A252">
        <v>26</v>
      </c>
      <c r="B252" t="s">
        <v>1231</v>
      </c>
      <c r="C252">
        <v>12</v>
      </c>
      <c r="D252">
        <v>2834.7689999999998</v>
      </c>
      <c r="E252">
        <v>2436.3910000000001</v>
      </c>
      <c r="F252">
        <v>2434.6869999999999</v>
      </c>
      <c r="G252">
        <v>3307.3069999999998</v>
      </c>
      <c r="H252">
        <v>9</v>
      </c>
      <c r="I252">
        <v>5</v>
      </c>
      <c r="J252">
        <v>9</v>
      </c>
      <c r="K252">
        <v>6</v>
      </c>
      <c r="L252">
        <v>-29.055</v>
      </c>
      <c r="M252">
        <v>2869.1219999999998</v>
      </c>
      <c r="N252">
        <v>1</v>
      </c>
      <c r="O252">
        <v>10.54</v>
      </c>
      <c r="P252">
        <f t="shared" si="30"/>
        <v>1.1970000000000001</v>
      </c>
      <c r="Q252">
        <f t="shared" si="31"/>
        <v>1.8125999999999998</v>
      </c>
      <c r="R252">
        <f t="shared" si="32"/>
        <v>0.66037735849056611</v>
      </c>
    </row>
    <row r="253" spans="1:22" x14ac:dyDescent="0.2">
      <c r="A253">
        <v>27</v>
      </c>
      <c r="B253" t="s">
        <v>1232</v>
      </c>
      <c r="C253">
        <v>16</v>
      </c>
      <c r="D253">
        <v>2738.19</v>
      </c>
      <c r="E253">
        <v>2113.81</v>
      </c>
      <c r="F253">
        <v>2111.2559999999999</v>
      </c>
      <c r="G253">
        <v>3419.3380000000002</v>
      </c>
      <c r="H253">
        <v>34</v>
      </c>
      <c r="I253">
        <v>26</v>
      </c>
      <c r="J253">
        <v>14</v>
      </c>
      <c r="K253">
        <v>6</v>
      </c>
      <c r="L253">
        <v>-21.800999999999998</v>
      </c>
      <c r="M253">
        <v>2755.9789999999998</v>
      </c>
      <c r="N253">
        <v>1</v>
      </c>
      <c r="O253">
        <v>15.475</v>
      </c>
      <c r="P253">
        <f t="shared" si="30"/>
        <v>1.8620000000000001</v>
      </c>
      <c r="Q253">
        <f t="shared" si="31"/>
        <v>1.8125999999999998</v>
      </c>
      <c r="R253">
        <f t="shared" si="32"/>
        <v>1.0272536687631029</v>
      </c>
    </row>
    <row r="254" spans="1:22" x14ac:dyDescent="0.2">
      <c r="A254">
        <v>28</v>
      </c>
      <c r="B254" t="s">
        <v>1233</v>
      </c>
      <c r="C254">
        <v>16</v>
      </c>
      <c r="D254">
        <v>2609.404</v>
      </c>
      <c r="E254">
        <v>2103.473</v>
      </c>
      <c r="F254">
        <v>2101.8820000000001</v>
      </c>
      <c r="G254">
        <v>2916.8580000000002</v>
      </c>
      <c r="H254">
        <v>46</v>
      </c>
      <c r="I254">
        <v>61</v>
      </c>
      <c r="J254">
        <v>14</v>
      </c>
      <c r="K254">
        <v>6</v>
      </c>
      <c r="L254">
        <v>-23.199000000000002</v>
      </c>
      <c r="M254">
        <v>2612.0639999999999</v>
      </c>
      <c r="N254">
        <v>1</v>
      </c>
      <c r="O254">
        <v>15.275</v>
      </c>
      <c r="P254">
        <f t="shared" si="30"/>
        <v>1.8620000000000001</v>
      </c>
      <c r="Q254">
        <f t="shared" si="31"/>
        <v>1.8125999999999998</v>
      </c>
      <c r="R254">
        <f t="shared" si="32"/>
        <v>1.0272536687631029</v>
      </c>
      <c r="S254">
        <v>28</v>
      </c>
      <c r="V254">
        <v>1</v>
      </c>
    </row>
    <row r="255" spans="1:22" x14ac:dyDescent="0.2">
      <c r="A255" t="s">
        <v>94</v>
      </c>
      <c r="P255">
        <f t="shared" ref="P255:P274" si="33">J255*0.133</f>
        <v>0</v>
      </c>
      <c r="Q255">
        <f t="shared" ref="Q255:Q274" si="34">K255*0.3021</f>
        <v>0</v>
      </c>
      <c r="R255" t="e">
        <f t="shared" ref="R255:R274" si="35">P255/Q255</f>
        <v>#DIV/0!</v>
      </c>
    </row>
    <row r="256" spans="1:22" x14ac:dyDescent="0.2">
      <c r="A256">
        <v>1</v>
      </c>
      <c r="B256" t="s">
        <v>1234</v>
      </c>
      <c r="C256">
        <v>12</v>
      </c>
      <c r="D256">
        <v>7699.0469999999996</v>
      </c>
      <c r="E256">
        <v>6825.8729999999996</v>
      </c>
      <c r="F256">
        <v>6823.1270000000004</v>
      </c>
      <c r="G256">
        <v>8229.1039999999994</v>
      </c>
      <c r="H256">
        <v>39</v>
      </c>
      <c r="I256">
        <v>118</v>
      </c>
      <c r="J256">
        <v>10</v>
      </c>
      <c r="K256">
        <v>4</v>
      </c>
      <c r="L256">
        <v>-21.800999999999998</v>
      </c>
      <c r="M256">
        <v>7715.2730000000001</v>
      </c>
      <c r="N256">
        <v>1</v>
      </c>
      <c r="O256">
        <v>10.654</v>
      </c>
      <c r="P256">
        <f t="shared" si="33"/>
        <v>1.33</v>
      </c>
      <c r="Q256">
        <f t="shared" si="34"/>
        <v>1.2083999999999999</v>
      </c>
      <c r="R256">
        <f t="shared" si="35"/>
        <v>1.1006289308176103</v>
      </c>
    </row>
    <row r="257" spans="1:18" x14ac:dyDescent="0.2">
      <c r="A257">
        <v>2</v>
      </c>
      <c r="B257" t="s">
        <v>1235</v>
      </c>
      <c r="C257">
        <v>20</v>
      </c>
      <c r="D257">
        <v>5595.4489999999996</v>
      </c>
      <c r="E257">
        <v>4310.8959999999997</v>
      </c>
      <c r="F257">
        <v>4306.2709999999997</v>
      </c>
      <c r="G257">
        <v>6673.8029999999999</v>
      </c>
      <c r="H257">
        <v>30</v>
      </c>
      <c r="I257">
        <v>115</v>
      </c>
      <c r="J257">
        <v>18</v>
      </c>
      <c r="K257">
        <v>6</v>
      </c>
      <c r="L257">
        <v>-18.434999999999999</v>
      </c>
      <c r="M257">
        <v>5489.7790000000005</v>
      </c>
      <c r="N257">
        <v>1</v>
      </c>
      <c r="O257">
        <v>18.855</v>
      </c>
      <c r="P257">
        <f t="shared" si="33"/>
        <v>2.3940000000000001</v>
      </c>
      <c r="Q257">
        <f t="shared" si="34"/>
        <v>1.8125999999999998</v>
      </c>
      <c r="R257">
        <f t="shared" si="35"/>
        <v>1.3207547169811322</v>
      </c>
    </row>
    <row r="258" spans="1:18" x14ac:dyDescent="0.2">
      <c r="A258">
        <v>3</v>
      </c>
      <c r="B258" t="s">
        <v>1236</v>
      </c>
      <c r="C258">
        <v>19</v>
      </c>
      <c r="D258">
        <v>5474.5739999999996</v>
      </c>
      <c r="E258">
        <v>3761.2240000000002</v>
      </c>
      <c r="F258">
        <v>3755.056</v>
      </c>
      <c r="G258">
        <v>6913.1130000000003</v>
      </c>
      <c r="H258">
        <v>27</v>
      </c>
      <c r="I258">
        <v>110</v>
      </c>
      <c r="J258">
        <v>16</v>
      </c>
      <c r="K258">
        <v>7</v>
      </c>
      <c r="L258">
        <v>-20.556000000000001</v>
      </c>
      <c r="M258">
        <v>5542.6530000000002</v>
      </c>
      <c r="N258">
        <v>1</v>
      </c>
      <c r="O258">
        <v>17.501999999999999</v>
      </c>
      <c r="P258">
        <f t="shared" si="33"/>
        <v>2.1280000000000001</v>
      </c>
      <c r="Q258">
        <f t="shared" si="34"/>
        <v>2.1147</v>
      </c>
      <c r="R258">
        <f t="shared" si="35"/>
        <v>1.0062893081761006</v>
      </c>
    </row>
    <row r="259" spans="1:18" x14ac:dyDescent="0.2">
      <c r="A259">
        <v>4</v>
      </c>
      <c r="B259" t="s">
        <v>1237</v>
      </c>
      <c r="C259">
        <v>17</v>
      </c>
      <c r="D259">
        <v>5476.0529999999999</v>
      </c>
      <c r="E259">
        <v>3899.8539999999998</v>
      </c>
      <c r="F259">
        <v>3894.4870000000001</v>
      </c>
      <c r="G259">
        <v>6642.48</v>
      </c>
      <c r="H259">
        <v>29</v>
      </c>
      <c r="I259">
        <v>103</v>
      </c>
      <c r="J259">
        <v>16</v>
      </c>
      <c r="K259">
        <v>5</v>
      </c>
      <c r="L259">
        <v>-18.434999999999999</v>
      </c>
      <c r="M259">
        <v>5360.7870000000003</v>
      </c>
      <c r="N259">
        <v>1</v>
      </c>
      <c r="O259">
        <v>16.405999999999999</v>
      </c>
      <c r="P259">
        <f t="shared" si="33"/>
        <v>2.1280000000000001</v>
      </c>
      <c r="Q259">
        <f t="shared" si="34"/>
        <v>1.5105</v>
      </c>
      <c r="R259">
        <f t="shared" si="35"/>
        <v>1.408805031446541</v>
      </c>
    </row>
    <row r="260" spans="1:18" x14ac:dyDescent="0.2">
      <c r="A260">
        <v>5</v>
      </c>
      <c r="B260" t="s">
        <v>1238</v>
      </c>
      <c r="C260">
        <v>24</v>
      </c>
      <c r="D260">
        <v>4194.4579999999996</v>
      </c>
      <c r="E260">
        <v>3122.692</v>
      </c>
      <c r="F260">
        <v>3117.5520000000001</v>
      </c>
      <c r="G260">
        <v>5749.4679999999998</v>
      </c>
      <c r="H260">
        <v>22</v>
      </c>
      <c r="I260">
        <v>99</v>
      </c>
      <c r="J260">
        <v>22</v>
      </c>
      <c r="K260">
        <v>6</v>
      </c>
      <c r="L260">
        <v>-15.255000000000001</v>
      </c>
      <c r="M260">
        <v>4086.4459999999999</v>
      </c>
      <c r="N260">
        <v>1</v>
      </c>
      <c r="O260">
        <v>22.905000000000001</v>
      </c>
      <c r="P260">
        <f t="shared" si="33"/>
        <v>2.9260000000000002</v>
      </c>
      <c r="Q260">
        <f t="shared" si="34"/>
        <v>1.8125999999999998</v>
      </c>
      <c r="R260">
        <f t="shared" si="35"/>
        <v>1.6142557651991618</v>
      </c>
    </row>
    <row r="261" spans="1:18" x14ac:dyDescent="0.2">
      <c r="A261">
        <v>6</v>
      </c>
      <c r="B261" t="s">
        <v>1239</v>
      </c>
      <c r="C261">
        <v>20</v>
      </c>
      <c r="D261">
        <v>3563.4169999999999</v>
      </c>
      <c r="E261">
        <v>3388.2750000000001</v>
      </c>
      <c r="F261">
        <v>2757.904</v>
      </c>
      <c r="G261">
        <v>5184.598</v>
      </c>
      <c r="H261">
        <v>23</v>
      </c>
      <c r="I261">
        <v>95</v>
      </c>
      <c r="J261">
        <v>18</v>
      </c>
      <c r="K261">
        <v>7</v>
      </c>
      <c r="L261">
        <v>-18.434999999999999</v>
      </c>
      <c r="M261">
        <v>3387.373</v>
      </c>
      <c r="N261">
        <v>1</v>
      </c>
      <c r="O261">
        <v>18.873000000000001</v>
      </c>
      <c r="P261">
        <f t="shared" si="33"/>
        <v>2.3940000000000001</v>
      </c>
      <c r="Q261">
        <f t="shared" si="34"/>
        <v>2.1147</v>
      </c>
      <c r="R261">
        <f t="shared" si="35"/>
        <v>1.1320754716981132</v>
      </c>
    </row>
    <row r="262" spans="1:18" x14ac:dyDescent="0.2">
      <c r="A262">
        <v>7</v>
      </c>
      <c r="B262" t="s">
        <v>1240</v>
      </c>
      <c r="C262">
        <v>18</v>
      </c>
      <c r="D262">
        <v>3393.634</v>
      </c>
      <c r="E262">
        <v>2907.5039999999999</v>
      </c>
      <c r="F262">
        <v>2317.9209999999998</v>
      </c>
      <c r="G262">
        <v>4428.875</v>
      </c>
      <c r="H262">
        <v>22</v>
      </c>
      <c r="I262">
        <v>91</v>
      </c>
      <c r="J262">
        <v>16</v>
      </c>
      <c r="K262">
        <v>6</v>
      </c>
      <c r="L262">
        <v>-20.556000000000001</v>
      </c>
      <c r="M262">
        <v>3455.4520000000002</v>
      </c>
      <c r="N262">
        <v>1</v>
      </c>
      <c r="O262">
        <v>16.899000000000001</v>
      </c>
      <c r="P262">
        <f t="shared" si="33"/>
        <v>2.1280000000000001</v>
      </c>
      <c r="Q262">
        <f t="shared" si="34"/>
        <v>1.8125999999999998</v>
      </c>
      <c r="R262">
        <f t="shared" si="35"/>
        <v>1.1740041928721177</v>
      </c>
    </row>
    <row r="263" spans="1:18" x14ac:dyDescent="0.2">
      <c r="A263">
        <v>8</v>
      </c>
      <c r="B263" t="s">
        <v>1241</v>
      </c>
      <c r="C263">
        <v>18</v>
      </c>
      <c r="D263">
        <v>3650.663</v>
      </c>
      <c r="E263">
        <v>2780.6170000000002</v>
      </c>
      <c r="F263">
        <v>2777.087</v>
      </c>
      <c r="G263">
        <v>4584.6360000000004</v>
      </c>
      <c r="H263">
        <v>29</v>
      </c>
      <c r="I263">
        <v>82</v>
      </c>
      <c r="J263">
        <v>16</v>
      </c>
      <c r="K263">
        <v>7</v>
      </c>
      <c r="L263">
        <v>-23.629000000000001</v>
      </c>
      <c r="M263">
        <v>3464.4940000000001</v>
      </c>
      <c r="N263">
        <v>1</v>
      </c>
      <c r="O263">
        <v>17.154</v>
      </c>
      <c r="P263">
        <f t="shared" si="33"/>
        <v>2.1280000000000001</v>
      </c>
      <c r="Q263">
        <f t="shared" si="34"/>
        <v>2.1147</v>
      </c>
      <c r="R263">
        <f t="shared" si="35"/>
        <v>1.0062893081761006</v>
      </c>
    </row>
    <row r="264" spans="1:18" x14ac:dyDescent="0.2">
      <c r="A264">
        <v>9</v>
      </c>
      <c r="B264" t="s">
        <v>1242</v>
      </c>
      <c r="C264">
        <v>22</v>
      </c>
      <c r="D264">
        <v>3723.4059999999999</v>
      </c>
      <c r="E264">
        <v>2900.902</v>
      </c>
      <c r="F264">
        <v>2896.462</v>
      </c>
      <c r="G264">
        <v>5169.9480000000003</v>
      </c>
      <c r="H264">
        <v>14</v>
      </c>
      <c r="I264">
        <v>81</v>
      </c>
      <c r="J264">
        <v>19</v>
      </c>
      <c r="K264">
        <v>8</v>
      </c>
      <c r="L264">
        <v>-22.834</v>
      </c>
      <c r="M264">
        <v>3571.3760000000002</v>
      </c>
      <c r="N264">
        <v>1</v>
      </c>
      <c r="O264">
        <v>20.867999999999999</v>
      </c>
      <c r="P264">
        <f t="shared" si="33"/>
        <v>2.5270000000000001</v>
      </c>
      <c r="Q264">
        <f t="shared" si="34"/>
        <v>2.4167999999999998</v>
      </c>
      <c r="R264">
        <f t="shared" si="35"/>
        <v>1.0455974842767297</v>
      </c>
    </row>
    <row r="265" spans="1:18" x14ac:dyDescent="0.2">
      <c r="A265">
        <v>10</v>
      </c>
      <c r="B265" t="s">
        <v>1243</v>
      </c>
      <c r="C265">
        <v>19</v>
      </c>
      <c r="D265">
        <v>3214.9589999999998</v>
      </c>
      <c r="E265">
        <v>2796.1060000000002</v>
      </c>
      <c r="F265">
        <v>2794.3609999999999</v>
      </c>
      <c r="G265">
        <v>3687.55</v>
      </c>
      <c r="H265">
        <v>20</v>
      </c>
      <c r="I265">
        <v>61</v>
      </c>
      <c r="J265">
        <v>18</v>
      </c>
      <c r="K265">
        <v>6</v>
      </c>
      <c r="L265">
        <v>-19.440000000000001</v>
      </c>
      <c r="M265">
        <v>3224.3270000000002</v>
      </c>
      <c r="N265">
        <v>1</v>
      </c>
      <c r="O265">
        <v>18.46</v>
      </c>
      <c r="P265">
        <f t="shared" si="33"/>
        <v>2.3940000000000001</v>
      </c>
      <c r="Q265">
        <f t="shared" si="34"/>
        <v>1.8125999999999998</v>
      </c>
      <c r="R265">
        <f t="shared" si="35"/>
        <v>1.3207547169811322</v>
      </c>
    </row>
    <row r="266" spans="1:18" x14ac:dyDescent="0.2">
      <c r="A266">
        <v>11</v>
      </c>
      <c r="B266" t="s">
        <v>1244</v>
      </c>
      <c r="C266">
        <v>18</v>
      </c>
      <c r="D266">
        <v>2729.7959999999998</v>
      </c>
      <c r="E266">
        <v>2435.848</v>
      </c>
      <c r="F266">
        <v>2433.8980000000001</v>
      </c>
      <c r="G266">
        <v>3432.1579999999999</v>
      </c>
      <c r="H266">
        <v>19</v>
      </c>
      <c r="I266">
        <v>56</v>
      </c>
      <c r="J266">
        <v>16</v>
      </c>
      <c r="K266">
        <v>6</v>
      </c>
      <c r="L266">
        <v>-20.556000000000001</v>
      </c>
      <c r="M266">
        <v>2619.3449999999998</v>
      </c>
      <c r="N266">
        <v>1</v>
      </c>
      <c r="O266">
        <v>17.088000000000001</v>
      </c>
      <c r="P266">
        <f t="shared" si="33"/>
        <v>2.1280000000000001</v>
      </c>
      <c r="Q266">
        <f t="shared" si="34"/>
        <v>1.8125999999999998</v>
      </c>
      <c r="R266">
        <f t="shared" si="35"/>
        <v>1.1740041928721177</v>
      </c>
    </row>
    <row r="267" spans="1:18" x14ac:dyDescent="0.2">
      <c r="A267">
        <v>12</v>
      </c>
      <c r="B267" t="s">
        <v>1245</v>
      </c>
      <c r="C267">
        <v>18</v>
      </c>
      <c r="D267">
        <v>2508.0459999999998</v>
      </c>
      <c r="E267">
        <v>2263.2179999999998</v>
      </c>
      <c r="F267">
        <v>2261.797</v>
      </c>
      <c r="G267">
        <v>2989.5740000000001</v>
      </c>
      <c r="H267">
        <v>20</v>
      </c>
      <c r="I267">
        <v>50</v>
      </c>
      <c r="J267">
        <v>16</v>
      </c>
      <c r="K267">
        <v>6</v>
      </c>
      <c r="L267">
        <v>-20.556000000000001</v>
      </c>
      <c r="M267">
        <v>2428.4679999999998</v>
      </c>
      <c r="N267">
        <v>1</v>
      </c>
      <c r="O267">
        <v>16.841999999999999</v>
      </c>
      <c r="P267">
        <f t="shared" si="33"/>
        <v>2.1280000000000001</v>
      </c>
      <c r="Q267">
        <f t="shared" si="34"/>
        <v>1.8125999999999998</v>
      </c>
      <c r="R267">
        <f t="shared" si="35"/>
        <v>1.1740041928721177</v>
      </c>
    </row>
    <row r="268" spans="1:18" x14ac:dyDescent="0.2">
      <c r="A268">
        <v>13</v>
      </c>
      <c r="B268" t="s">
        <v>1246</v>
      </c>
      <c r="C268">
        <v>26</v>
      </c>
      <c r="D268">
        <v>2635.038</v>
      </c>
      <c r="E268">
        <v>2508.8870000000002</v>
      </c>
      <c r="F268">
        <v>2231.7089999999998</v>
      </c>
      <c r="G268">
        <v>3184.1610000000001</v>
      </c>
      <c r="H268">
        <v>18</v>
      </c>
      <c r="I268">
        <v>26</v>
      </c>
      <c r="J268">
        <v>24</v>
      </c>
      <c r="K268">
        <v>9</v>
      </c>
      <c r="L268">
        <v>-20.556000000000001</v>
      </c>
      <c r="M268">
        <v>2566.1840000000002</v>
      </c>
      <c r="N268">
        <v>1</v>
      </c>
      <c r="O268">
        <v>25.280999999999999</v>
      </c>
      <c r="P268">
        <f t="shared" si="33"/>
        <v>3.1920000000000002</v>
      </c>
      <c r="Q268">
        <f t="shared" si="34"/>
        <v>2.7188999999999997</v>
      </c>
      <c r="R268">
        <f t="shared" si="35"/>
        <v>1.1740041928721177</v>
      </c>
    </row>
    <row r="269" spans="1:18" x14ac:dyDescent="0.2">
      <c r="A269">
        <v>14</v>
      </c>
      <c r="B269" t="s">
        <v>1247</v>
      </c>
      <c r="C269">
        <v>20</v>
      </c>
      <c r="D269">
        <v>2458.393</v>
      </c>
      <c r="E269">
        <v>2226.578</v>
      </c>
      <c r="F269">
        <v>2225.5810000000001</v>
      </c>
      <c r="G269">
        <v>2736.297</v>
      </c>
      <c r="H269">
        <v>23</v>
      </c>
      <c r="I269">
        <v>26</v>
      </c>
      <c r="J269">
        <v>18</v>
      </c>
      <c r="K269">
        <v>7</v>
      </c>
      <c r="L269">
        <v>-21.251000000000001</v>
      </c>
      <c r="M269">
        <v>2457.4720000000002</v>
      </c>
      <c r="N269">
        <v>1</v>
      </c>
      <c r="O269">
        <v>18.895</v>
      </c>
      <c r="P269">
        <f t="shared" si="33"/>
        <v>2.3940000000000001</v>
      </c>
      <c r="Q269">
        <f t="shared" si="34"/>
        <v>2.1147</v>
      </c>
      <c r="R269">
        <f t="shared" si="35"/>
        <v>1.1320754716981132</v>
      </c>
    </row>
    <row r="270" spans="1:18" x14ac:dyDescent="0.2">
      <c r="A270">
        <v>15</v>
      </c>
      <c r="B270" t="s">
        <v>1248</v>
      </c>
      <c r="C270">
        <v>22</v>
      </c>
      <c r="D270">
        <v>2870.0419999999999</v>
      </c>
      <c r="E270">
        <v>2396.6320000000001</v>
      </c>
      <c r="F270">
        <v>2394.6840000000002</v>
      </c>
      <c r="G270">
        <v>3392.26</v>
      </c>
      <c r="H270">
        <v>18</v>
      </c>
      <c r="I270">
        <v>14</v>
      </c>
      <c r="J270">
        <v>20</v>
      </c>
      <c r="K270">
        <v>8</v>
      </c>
      <c r="L270">
        <v>-22.834</v>
      </c>
      <c r="M270">
        <v>2793.93</v>
      </c>
      <c r="N270">
        <v>1</v>
      </c>
      <c r="O270">
        <v>21.452000000000002</v>
      </c>
      <c r="P270">
        <f t="shared" si="33"/>
        <v>2.66</v>
      </c>
      <c r="Q270">
        <f t="shared" si="34"/>
        <v>2.4167999999999998</v>
      </c>
      <c r="R270">
        <f t="shared" si="35"/>
        <v>1.1006289308176103</v>
      </c>
    </row>
    <row r="271" spans="1:18" x14ac:dyDescent="0.2">
      <c r="A271">
        <v>16</v>
      </c>
      <c r="B271" t="s">
        <v>1249</v>
      </c>
      <c r="C271">
        <v>21</v>
      </c>
      <c r="D271">
        <v>2689.5140000000001</v>
      </c>
      <c r="E271">
        <v>2947.48</v>
      </c>
      <c r="F271">
        <v>2306.09</v>
      </c>
      <c r="G271">
        <v>3200.89</v>
      </c>
      <c r="H271">
        <v>13</v>
      </c>
      <c r="I271">
        <v>8</v>
      </c>
      <c r="J271">
        <v>19</v>
      </c>
      <c r="K271">
        <v>7</v>
      </c>
      <c r="L271">
        <v>-22.834</v>
      </c>
      <c r="M271">
        <v>2554.1179999999999</v>
      </c>
      <c r="N271">
        <v>1</v>
      </c>
      <c r="O271">
        <v>20.381</v>
      </c>
      <c r="P271">
        <f t="shared" si="33"/>
        <v>2.5270000000000001</v>
      </c>
      <c r="Q271">
        <f t="shared" si="34"/>
        <v>2.1147</v>
      </c>
      <c r="R271">
        <f t="shared" si="35"/>
        <v>1.1949685534591195</v>
      </c>
    </row>
    <row r="272" spans="1:18" x14ac:dyDescent="0.2">
      <c r="A272">
        <v>17</v>
      </c>
      <c r="B272" t="s">
        <v>1250</v>
      </c>
      <c r="C272">
        <v>21</v>
      </c>
      <c r="D272">
        <v>2609.5</v>
      </c>
      <c r="E272">
        <v>2490.9560000000001</v>
      </c>
      <c r="F272">
        <v>2163.6</v>
      </c>
      <c r="G272">
        <v>2935.9789999999998</v>
      </c>
      <c r="H272">
        <v>23</v>
      </c>
      <c r="I272">
        <v>29</v>
      </c>
      <c r="J272">
        <v>19</v>
      </c>
      <c r="K272">
        <v>8</v>
      </c>
      <c r="L272">
        <v>-23.962</v>
      </c>
      <c r="M272">
        <v>2611.6170000000002</v>
      </c>
      <c r="N272">
        <v>1</v>
      </c>
      <c r="O272">
        <v>20.058</v>
      </c>
      <c r="P272">
        <f t="shared" si="33"/>
        <v>2.5270000000000001</v>
      </c>
      <c r="Q272">
        <f t="shared" si="34"/>
        <v>2.4167999999999998</v>
      </c>
      <c r="R272">
        <f t="shared" si="35"/>
        <v>1.0455974842767297</v>
      </c>
    </row>
    <row r="273" spans="1:22" x14ac:dyDescent="0.2">
      <c r="A273">
        <v>18</v>
      </c>
      <c r="B273" t="s">
        <v>1251</v>
      </c>
      <c r="C273">
        <v>14</v>
      </c>
      <c r="D273">
        <v>3915.2460000000001</v>
      </c>
      <c r="E273">
        <v>3048.143</v>
      </c>
      <c r="F273">
        <v>3045.4940000000001</v>
      </c>
      <c r="G273">
        <v>4401.3869999999997</v>
      </c>
      <c r="H273">
        <v>32</v>
      </c>
      <c r="I273">
        <v>68</v>
      </c>
      <c r="J273">
        <v>13</v>
      </c>
      <c r="K273">
        <v>4</v>
      </c>
      <c r="L273">
        <v>-18.434999999999999</v>
      </c>
      <c r="M273">
        <v>4008.1619999999998</v>
      </c>
      <c r="N273">
        <v>1</v>
      </c>
      <c r="O273">
        <v>13.202999999999999</v>
      </c>
      <c r="P273">
        <f t="shared" si="33"/>
        <v>1.7290000000000001</v>
      </c>
      <c r="Q273">
        <f t="shared" si="34"/>
        <v>1.2083999999999999</v>
      </c>
      <c r="R273">
        <f t="shared" si="35"/>
        <v>1.4308176100628933</v>
      </c>
    </row>
    <row r="274" spans="1:22" x14ac:dyDescent="0.2">
      <c r="A274">
        <v>19</v>
      </c>
      <c r="B274" t="s">
        <v>1252</v>
      </c>
      <c r="C274">
        <v>18</v>
      </c>
      <c r="D274">
        <v>4521.0050000000001</v>
      </c>
      <c r="E274">
        <v>4499.6499999999996</v>
      </c>
      <c r="F274">
        <v>3964.0650000000001</v>
      </c>
      <c r="G274">
        <v>5111.4269999999997</v>
      </c>
      <c r="H274">
        <v>33</v>
      </c>
      <c r="I274">
        <v>76</v>
      </c>
      <c r="J274">
        <v>16</v>
      </c>
      <c r="K274">
        <v>6</v>
      </c>
      <c r="L274">
        <v>-17.353999999999999</v>
      </c>
      <c r="M274">
        <v>4500.4399999999996</v>
      </c>
      <c r="N274">
        <v>1</v>
      </c>
      <c r="O274">
        <v>17.077999999999999</v>
      </c>
      <c r="P274">
        <f t="shared" si="33"/>
        <v>2.1280000000000001</v>
      </c>
      <c r="Q274">
        <f t="shared" si="34"/>
        <v>1.8125999999999998</v>
      </c>
      <c r="R274">
        <f t="shared" si="35"/>
        <v>1.1740041928721177</v>
      </c>
      <c r="S274">
        <v>19</v>
      </c>
      <c r="V274">
        <v>1</v>
      </c>
    </row>
    <row r="275" spans="1:22" x14ac:dyDescent="0.2">
      <c r="A275" t="s">
        <v>116</v>
      </c>
      <c r="P275">
        <f t="shared" ref="P275:P297" si="36">J275*0.133</f>
        <v>0</v>
      </c>
      <c r="Q275">
        <f t="shared" ref="Q275:Q297" si="37">K275*0.3021</f>
        <v>0</v>
      </c>
      <c r="R275" t="e">
        <f t="shared" ref="R275:R297" si="38">P275/Q275</f>
        <v>#DIV/0!</v>
      </c>
    </row>
    <row r="276" spans="1:22" x14ac:dyDescent="0.2">
      <c r="A276">
        <v>1</v>
      </c>
      <c r="B276" t="s">
        <v>1253</v>
      </c>
      <c r="C276">
        <v>18</v>
      </c>
      <c r="D276">
        <v>6241.7259999999997</v>
      </c>
      <c r="E276">
        <v>5947.4669999999996</v>
      </c>
      <c r="F276">
        <v>5094.0640000000003</v>
      </c>
      <c r="G276">
        <v>7742.1980000000003</v>
      </c>
      <c r="H276">
        <v>35</v>
      </c>
      <c r="I276">
        <v>118</v>
      </c>
      <c r="J276">
        <v>15</v>
      </c>
      <c r="K276">
        <v>6</v>
      </c>
      <c r="L276">
        <v>-21.800999999999998</v>
      </c>
      <c r="M276">
        <v>6206.0820000000003</v>
      </c>
      <c r="N276">
        <v>1</v>
      </c>
      <c r="O276">
        <v>16.55</v>
      </c>
      <c r="P276">
        <f t="shared" si="36"/>
        <v>1.9950000000000001</v>
      </c>
      <c r="Q276">
        <f t="shared" si="37"/>
        <v>1.8125999999999998</v>
      </c>
      <c r="R276">
        <f t="shared" si="38"/>
        <v>1.1006289308176103</v>
      </c>
    </row>
    <row r="277" spans="1:22" x14ac:dyDescent="0.2">
      <c r="A277">
        <v>2</v>
      </c>
      <c r="B277" t="s">
        <v>1254</v>
      </c>
      <c r="C277">
        <v>25</v>
      </c>
      <c r="D277">
        <v>5360.3670000000002</v>
      </c>
      <c r="E277">
        <v>5385.2669999999998</v>
      </c>
      <c r="F277">
        <v>4458.1769999999997</v>
      </c>
      <c r="G277">
        <v>6625.6220000000003</v>
      </c>
      <c r="H277">
        <v>24</v>
      </c>
      <c r="I277">
        <v>115</v>
      </c>
      <c r="J277">
        <v>23</v>
      </c>
      <c r="K277">
        <v>8</v>
      </c>
      <c r="L277">
        <v>-19.178999999999998</v>
      </c>
      <c r="M277">
        <v>5354.6319999999996</v>
      </c>
      <c r="N277">
        <v>1</v>
      </c>
      <c r="O277">
        <v>24.125</v>
      </c>
      <c r="P277">
        <f t="shared" si="36"/>
        <v>3.0590000000000002</v>
      </c>
      <c r="Q277">
        <f t="shared" si="37"/>
        <v>2.4167999999999998</v>
      </c>
      <c r="R277">
        <f t="shared" si="38"/>
        <v>1.2657232704402517</v>
      </c>
    </row>
    <row r="278" spans="1:22" x14ac:dyDescent="0.2">
      <c r="A278">
        <v>3</v>
      </c>
      <c r="B278" t="s">
        <v>1255</v>
      </c>
      <c r="C278">
        <v>21</v>
      </c>
      <c r="D278">
        <v>4919.3909999999996</v>
      </c>
      <c r="E278">
        <v>4213.6409999999996</v>
      </c>
      <c r="F278">
        <v>3557.4059999999999</v>
      </c>
      <c r="G278">
        <v>6639.902</v>
      </c>
      <c r="H278">
        <v>24</v>
      </c>
      <c r="I278">
        <v>107</v>
      </c>
      <c r="J278">
        <v>19</v>
      </c>
      <c r="K278">
        <v>7</v>
      </c>
      <c r="L278">
        <v>-20.225000000000001</v>
      </c>
      <c r="M278">
        <v>5003.24</v>
      </c>
      <c r="N278">
        <v>1</v>
      </c>
      <c r="O278">
        <v>19.78</v>
      </c>
      <c r="P278">
        <f t="shared" si="36"/>
        <v>2.5270000000000001</v>
      </c>
      <c r="Q278">
        <f t="shared" si="37"/>
        <v>2.1147</v>
      </c>
      <c r="R278">
        <f t="shared" si="38"/>
        <v>1.1949685534591195</v>
      </c>
    </row>
    <row r="279" spans="1:22" x14ac:dyDescent="0.2">
      <c r="A279">
        <v>4</v>
      </c>
      <c r="B279" t="s">
        <v>1256</v>
      </c>
      <c r="C279">
        <v>24</v>
      </c>
      <c r="D279">
        <v>4583.4290000000001</v>
      </c>
      <c r="E279">
        <v>4835.317</v>
      </c>
      <c r="F279">
        <v>3758.59</v>
      </c>
      <c r="G279">
        <v>5154.2460000000001</v>
      </c>
      <c r="H279">
        <v>21</v>
      </c>
      <c r="I279">
        <v>103</v>
      </c>
      <c r="J279">
        <v>21</v>
      </c>
      <c r="K279">
        <v>8</v>
      </c>
      <c r="L279">
        <v>-19.983000000000001</v>
      </c>
      <c r="M279">
        <v>4569.9210000000003</v>
      </c>
      <c r="N279">
        <v>1</v>
      </c>
      <c r="O279">
        <v>22.78</v>
      </c>
      <c r="P279">
        <f t="shared" si="36"/>
        <v>2.7930000000000001</v>
      </c>
      <c r="Q279">
        <f t="shared" si="37"/>
        <v>2.4167999999999998</v>
      </c>
      <c r="R279">
        <f t="shared" si="38"/>
        <v>1.1556603773584908</v>
      </c>
    </row>
    <row r="280" spans="1:22" x14ac:dyDescent="0.2">
      <c r="A280">
        <v>5</v>
      </c>
      <c r="B280" t="s">
        <v>1257</v>
      </c>
      <c r="C280">
        <v>28</v>
      </c>
      <c r="D280">
        <v>4837.7209999999995</v>
      </c>
      <c r="E280">
        <v>4962.2759999999998</v>
      </c>
      <c r="F280">
        <v>3831.7240000000002</v>
      </c>
      <c r="G280">
        <v>6194.3469999999998</v>
      </c>
      <c r="H280">
        <v>17</v>
      </c>
      <c r="I280">
        <v>97</v>
      </c>
      <c r="J280">
        <v>25</v>
      </c>
      <c r="K280">
        <v>9</v>
      </c>
      <c r="L280">
        <v>-19.798999999999999</v>
      </c>
      <c r="M280">
        <v>4945.3860000000004</v>
      </c>
      <c r="N280">
        <v>1</v>
      </c>
      <c r="O280">
        <v>26.923999999999999</v>
      </c>
      <c r="P280">
        <f t="shared" si="36"/>
        <v>3.3250000000000002</v>
      </c>
      <c r="Q280">
        <f t="shared" si="37"/>
        <v>2.7188999999999997</v>
      </c>
      <c r="R280">
        <f t="shared" si="38"/>
        <v>1.2229210342417891</v>
      </c>
    </row>
    <row r="281" spans="1:22" x14ac:dyDescent="0.2">
      <c r="A281">
        <v>6</v>
      </c>
      <c r="B281" t="s">
        <v>1258</v>
      </c>
      <c r="C281">
        <v>25</v>
      </c>
      <c r="D281">
        <v>4678.7430000000004</v>
      </c>
      <c r="E281">
        <v>5348.902</v>
      </c>
      <c r="F281">
        <v>2842.1010000000001</v>
      </c>
      <c r="G281">
        <v>6890.94</v>
      </c>
      <c r="H281">
        <v>20</v>
      </c>
      <c r="I281">
        <v>87</v>
      </c>
      <c r="J281">
        <v>22</v>
      </c>
      <c r="K281">
        <v>9</v>
      </c>
      <c r="L281">
        <v>-22.248999999999999</v>
      </c>
      <c r="M281">
        <v>4855.1149999999998</v>
      </c>
      <c r="N281">
        <v>1</v>
      </c>
      <c r="O281">
        <v>23.838999999999999</v>
      </c>
      <c r="P281">
        <f t="shared" si="36"/>
        <v>2.9260000000000002</v>
      </c>
      <c r="Q281">
        <f t="shared" si="37"/>
        <v>2.7188999999999997</v>
      </c>
      <c r="R281">
        <f t="shared" si="38"/>
        <v>1.0761705101327745</v>
      </c>
    </row>
    <row r="282" spans="1:22" x14ac:dyDescent="0.2">
      <c r="A282">
        <v>7</v>
      </c>
      <c r="B282" t="s">
        <v>1259</v>
      </c>
      <c r="C282">
        <v>26</v>
      </c>
      <c r="D282">
        <v>4288.4399999999996</v>
      </c>
      <c r="E282">
        <v>5277.9780000000001</v>
      </c>
      <c r="F282">
        <v>3069.8220000000001</v>
      </c>
      <c r="G282">
        <v>5282.299</v>
      </c>
      <c r="H282">
        <v>20</v>
      </c>
      <c r="I282">
        <v>82</v>
      </c>
      <c r="J282">
        <v>23</v>
      </c>
      <c r="K282">
        <v>10</v>
      </c>
      <c r="L282">
        <v>-23.498999999999999</v>
      </c>
      <c r="M282">
        <v>4120.2179999999998</v>
      </c>
      <c r="N282">
        <v>1</v>
      </c>
      <c r="O282">
        <v>25.116</v>
      </c>
      <c r="P282">
        <f t="shared" si="36"/>
        <v>3.0590000000000002</v>
      </c>
      <c r="Q282">
        <f t="shared" si="37"/>
        <v>3.0209999999999999</v>
      </c>
      <c r="R282">
        <f t="shared" si="38"/>
        <v>1.0125786163522013</v>
      </c>
    </row>
    <row r="283" spans="1:22" x14ac:dyDescent="0.2">
      <c r="A283">
        <v>8</v>
      </c>
      <c r="B283" t="s">
        <v>1260</v>
      </c>
      <c r="C283">
        <v>25</v>
      </c>
      <c r="D283">
        <v>3611.8009999999999</v>
      </c>
      <c r="E283">
        <v>3264.5639999999999</v>
      </c>
      <c r="F283">
        <v>2722.3049999999998</v>
      </c>
      <c r="G283">
        <v>4979.5129999999999</v>
      </c>
      <c r="H283">
        <v>26</v>
      </c>
      <c r="I283">
        <v>74</v>
      </c>
      <c r="J283">
        <v>23</v>
      </c>
      <c r="K283">
        <v>8</v>
      </c>
      <c r="L283">
        <v>-19.178999999999998</v>
      </c>
      <c r="M283">
        <v>3526.5010000000002</v>
      </c>
      <c r="N283">
        <v>1</v>
      </c>
      <c r="O283">
        <v>23.797000000000001</v>
      </c>
      <c r="P283">
        <f t="shared" si="36"/>
        <v>3.0590000000000002</v>
      </c>
      <c r="Q283">
        <f t="shared" si="37"/>
        <v>2.4167999999999998</v>
      </c>
      <c r="R283">
        <f t="shared" si="38"/>
        <v>1.2657232704402517</v>
      </c>
    </row>
    <row r="284" spans="1:22" x14ac:dyDescent="0.2">
      <c r="A284">
        <v>9</v>
      </c>
      <c r="B284" t="s">
        <v>1261</v>
      </c>
      <c r="C284">
        <v>23</v>
      </c>
      <c r="D284">
        <v>4047.9810000000002</v>
      </c>
      <c r="E284">
        <v>3709.59</v>
      </c>
      <c r="F284">
        <v>3245.38</v>
      </c>
      <c r="G284">
        <v>5242.6530000000002</v>
      </c>
      <c r="H284">
        <v>20</v>
      </c>
      <c r="I284">
        <v>73</v>
      </c>
      <c r="J284">
        <v>21</v>
      </c>
      <c r="K284">
        <v>8</v>
      </c>
      <c r="L284">
        <v>-20.853999999999999</v>
      </c>
      <c r="M284">
        <v>3931.6109999999999</v>
      </c>
      <c r="N284">
        <v>1</v>
      </c>
      <c r="O284">
        <v>22.213999999999999</v>
      </c>
      <c r="P284">
        <f t="shared" si="36"/>
        <v>2.7930000000000001</v>
      </c>
      <c r="Q284">
        <f t="shared" si="37"/>
        <v>2.4167999999999998</v>
      </c>
      <c r="R284">
        <f t="shared" si="38"/>
        <v>1.1556603773584908</v>
      </c>
    </row>
    <row r="285" spans="1:22" x14ac:dyDescent="0.2">
      <c r="A285">
        <v>10</v>
      </c>
      <c r="B285" t="s">
        <v>1262</v>
      </c>
      <c r="C285">
        <v>23</v>
      </c>
      <c r="D285">
        <v>4357.1819999999998</v>
      </c>
      <c r="E285">
        <v>3999.5309999999999</v>
      </c>
      <c r="F285">
        <v>3419.5619999999999</v>
      </c>
      <c r="G285">
        <v>5652.2250000000004</v>
      </c>
      <c r="H285">
        <v>25</v>
      </c>
      <c r="I285">
        <v>67</v>
      </c>
      <c r="J285">
        <v>21</v>
      </c>
      <c r="K285">
        <v>8</v>
      </c>
      <c r="L285">
        <v>-20.853999999999999</v>
      </c>
      <c r="M285">
        <v>4434.5609999999997</v>
      </c>
      <c r="N285">
        <v>1</v>
      </c>
      <c r="O285">
        <v>21.960999999999999</v>
      </c>
      <c r="P285">
        <f t="shared" si="36"/>
        <v>2.7930000000000001</v>
      </c>
      <c r="Q285">
        <f t="shared" si="37"/>
        <v>2.4167999999999998</v>
      </c>
      <c r="R285">
        <f t="shared" si="38"/>
        <v>1.1556603773584908</v>
      </c>
    </row>
    <row r="286" spans="1:22" x14ac:dyDescent="0.2">
      <c r="A286">
        <v>11</v>
      </c>
      <c r="B286" t="s">
        <v>1263</v>
      </c>
      <c r="C286">
        <v>20</v>
      </c>
      <c r="D286">
        <v>4006.9270000000001</v>
      </c>
      <c r="E286">
        <v>2935.9140000000002</v>
      </c>
      <c r="F286">
        <v>2931.5340000000001</v>
      </c>
      <c r="G286">
        <v>5174.152</v>
      </c>
      <c r="H286">
        <v>23</v>
      </c>
      <c r="I286">
        <v>62</v>
      </c>
      <c r="J286">
        <v>17</v>
      </c>
      <c r="K286">
        <v>8</v>
      </c>
      <c r="L286">
        <v>-23.962</v>
      </c>
      <c r="M286">
        <v>4094.3229999999999</v>
      </c>
      <c r="N286">
        <v>1</v>
      </c>
      <c r="O286">
        <v>19.181000000000001</v>
      </c>
      <c r="P286">
        <f t="shared" si="36"/>
        <v>2.2610000000000001</v>
      </c>
      <c r="Q286">
        <f t="shared" si="37"/>
        <v>2.4167999999999998</v>
      </c>
      <c r="R286">
        <f t="shared" si="38"/>
        <v>0.93553459119496862</v>
      </c>
    </row>
    <row r="287" spans="1:22" x14ac:dyDescent="0.2">
      <c r="A287">
        <v>12</v>
      </c>
      <c r="B287" t="s">
        <v>1264</v>
      </c>
      <c r="C287">
        <v>23</v>
      </c>
      <c r="D287">
        <v>3448.0639999999999</v>
      </c>
      <c r="E287">
        <v>2698.8789999999999</v>
      </c>
      <c r="F287">
        <v>2695.8180000000002</v>
      </c>
      <c r="G287">
        <v>4263.1419999999998</v>
      </c>
      <c r="H287">
        <v>18</v>
      </c>
      <c r="I287">
        <v>67</v>
      </c>
      <c r="J287">
        <v>20</v>
      </c>
      <c r="K287">
        <v>8</v>
      </c>
      <c r="L287">
        <v>-20.853999999999999</v>
      </c>
      <c r="M287">
        <v>3524.404</v>
      </c>
      <c r="N287">
        <v>1</v>
      </c>
      <c r="O287">
        <v>21.934999999999999</v>
      </c>
      <c r="P287">
        <f t="shared" si="36"/>
        <v>2.66</v>
      </c>
      <c r="Q287">
        <f t="shared" si="37"/>
        <v>2.4167999999999998</v>
      </c>
      <c r="R287">
        <f t="shared" si="38"/>
        <v>1.1006289308176103</v>
      </c>
    </row>
    <row r="288" spans="1:22" x14ac:dyDescent="0.2">
      <c r="A288">
        <v>13</v>
      </c>
      <c r="B288" t="s">
        <v>1265</v>
      </c>
      <c r="C288">
        <v>21</v>
      </c>
      <c r="D288">
        <v>4178.6130000000003</v>
      </c>
      <c r="E288">
        <v>3320.2660000000001</v>
      </c>
      <c r="F288">
        <v>3314.4780000000001</v>
      </c>
      <c r="G288">
        <v>6277.8789999999999</v>
      </c>
      <c r="H288">
        <v>20</v>
      </c>
      <c r="I288">
        <v>53</v>
      </c>
      <c r="J288">
        <v>18</v>
      </c>
      <c r="K288">
        <v>8</v>
      </c>
      <c r="L288">
        <v>-22.834</v>
      </c>
      <c r="M288">
        <v>3771.1570000000002</v>
      </c>
      <c r="N288">
        <v>1</v>
      </c>
      <c r="O288">
        <v>19.925999999999998</v>
      </c>
      <c r="P288">
        <f t="shared" si="36"/>
        <v>2.3940000000000001</v>
      </c>
      <c r="Q288">
        <f t="shared" si="37"/>
        <v>2.4167999999999998</v>
      </c>
      <c r="R288">
        <f t="shared" si="38"/>
        <v>0.99056603773584917</v>
      </c>
    </row>
    <row r="289" spans="1:22" x14ac:dyDescent="0.2">
      <c r="A289">
        <v>14</v>
      </c>
      <c r="B289" t="s">
        <v>1266</v>
      </c>
      <c r="C289">
        <v>23</v>
      </c>
      <c r="D289">
        <v>3971.2150000000001</v>
      </c>
      <c r="E289">
        <v>3249.768</v>
      </c>
      <c r="F289">
        <v>2619.723</v>
      </c>
      <c r="G289">
        <v>6015.3360000000002</v>
      </c>
      <c r="H289">
        <v>24</v>
      </c>
      <c r="I289">
        <v>44</v>
      </c>
      <c r="J289">
        <v>20</v>
      </c>
      <c r="K289">
        <v>9</v>
      </c>
      <c r="L289">
        <v>-24.228000000000002</v>
      </c>
      <c r="M289">
        <v>3873.03</v>
      </c>
      <c r="N289">
        <v>1</v>
      </c>
      <c r="O289">
        <v>21.945</v>
      </c>
      <c r="P289">
        <f t="shared" si="36"/>
        <v>2.66</v>
      </c>
      <c r="Q289">
        <f t="shared" si="37"/>
        <v>2.7188999999999997</v>
      </c>
      <c r="R289">
        <f t="shared" si="38"/>
        <v>0.97833682739343131</v>
      </c>
    </row>
    <row r="290" spans="1:22" x14ac:dyDescent="0.2">
      <c r="A290">
        <v>15</v>
      </c>
      <c r="B290" t="s">
        <v>1267</v>
      </c>
      <c r="C290">
        <v>26</v>
      </c>
      <c r="D290">
        <v>3899.2249999999999</v>
      </c>
      <c r="E290">
        <v>4031.5250000000001</v>
      </c>
      <c r="F290">
        <v>2925.01</v>
      </c>
      <c r="G290">
        <v>4926.9040000000005</v>
      </c>
      <c r="H290">
        <v>18</v>
      </c>
      <c r="I290">
        <v>42</v>
      </c>
      <c r="J290">
        <v>23</v>
      </c>
      <c r="K290">
        <v>9</v>
      </c>
      <c r="L290">
        <v>-21.370999999999999</v>
      </c>
      <c r="M290">
        <v>3873.779</v>
      </c>
      <c r="N290">
        <v>1</v>
      </c>
      <c r="O290">
        <v>24.952999999999999</v>
      </c>
      <c r="P290">
        <f t="shared" si="36"/>
        <v>3.0590000000000002</v>
      </c>
      <c r="Q290">
        <f t="shared" si="37"/>
        <v>2.7188999999999997</v>
      </c>
      <c r="R290">
        <f t="shared" si="38"/>
        <v>1.125087351502446</v>
      </c>
    </row>
    <row r="291" spans="1:22" x14ac:dyDescent="0.2">
      <c r="A291">
        <v>16</v>
      </c>
      <c r="B291" t="s">
        <v>1268</v>
      </c>
      <c r="C291">
        <v>23</v>
      </c>
      <c r="D291">
        <v>3634.8110000000001</v>
      </c>
      <c r="E291">
        <v>2962.375</v>
      </c>
      <c r="F291">
        <v>2959.2640000000001</v>
      </c>
      <c r="G291">
        <v>4552.3509999999997</v>
      </c>
      <c r="H291">
        <v>19</v>
      </c>
      <c r="I291">
        <v>34</v>
      </c>
      <c r="J291">
        <v>20</v>
      </c>
      <c r="K291">
        <v>8</v>
      </c>
      <c r="L291">
        <v>-21.800999999999998</v>
      </c>
      <c r="M291">
        <v>3546.663</v>
      </c>
      <c r="N291">
        <v>1</v>
      </c>
      <c r="O291">
        <v>21.844000000000001</v>
      </c>
      <c r="P291">
        <f t="shared" si="36"/>
        <v>2.66</v>
      </c>
      <c r="Q291">
        <f t="shared" si="37"/>
        <v>2.4167999999999998</v>
      </c>
      <c r="R291">
        <f t="shared" si="38"/>
        <v>1.1006289308176103</v>
      </c>
    </row>
    <row r="292" spans="1:22" x14ac:dyDescent="0.2">
      <c r="A292">
        <v>17</v>
      </c>
      <c r="B292" t="s">
        <v>1269</v>
      </c>
      <c r="C292">
        <v>20</v>
      </c>
      <c r="D292">
        <v>3697.7779999999998</v>
      </c>
      <c r="E292">
        <v>3089.835</v>
      </c>
      <c r="F292">
        <v>3087.5509999999999</v>
      </c>
      <c r="G292">
        <v>4256.9380000000001</v>
      </c>
      <c r="H292">
        <v>30</v>
      </c>
      <c r="I292">
        <v>33</v>
      </c>
      <c r="J292">
        <v>18</v>
      </c>
      <c r="K292">
        <v>7</v>
      </c>
      <c r="L292">
        <v>-22.38</v>
      </c>
      <c r="M292">
        <v>3751.1210000000001</v>
      </c>
      <c r="N292">
        <v>1</v>
      </c>
      <c r="O292">
        <v>18.802</v>
      </c>
      <c r="P292">
        <f t="shared" si="36"/>
        <v>2.3940000000000001</v>
      </c>
      <c r="Q292">
        <f t="shared" si="37"/>
        <v>2.1147</v>
      </c>
      <c r="R292">
        <f t="shared" si="38"/>
        <v>1.1320754716981132</v>
      </c>
    </row>
    <row r="293" spans="1:22" x14ac:dyDescent="0.2">
      <c r="A293">
        <v>18</v>
      </c>
      <c r="B293" t="s">
        <v>1270</v>
      </c>
      <c r="C293">
        <v>22</v>
      </c>
      <c r="D293">
        <v>3518.451</v>
      </c>
      <c r="E293">
        <v>3292.837</v>
      </c>
      <c r="F293">
        <v>3169.7220000000002</v>
      </c>
      <c r="G293">
        <v>4170.2790000000005</v>
      </c>
      <c r="H293">
        <v>30</v>
      </c>
      <c r="I293">
        <v>26</v>
      </c>
      <c r="J293">
        <v>20</v>
      </c>
      <c r="K293">
        <v>8</v>
      </c>
      <c r="L293">
        <v>-19.29</v>
      </c>
      <c r="M293">
        <v>3474.0929999999998</v>
      </c>
      <c r="N293">
        <v>1</v>
      </c>
      <c r="O293">
        <v>21.286999999999999</v>
      </c>
      <c r="P293">
        <f t="shared" si="36"/>
        <v>2.66</v>
      </c>
      <c r="Q293">
        <f t="shared" si="37"/>
        <v>2.4167999999999998</v>
      </c>
      <c r="R293">
        <f t="shared" si="38"/>
        <v>1.1006289308176103</v>
      </c>
    </row>
    <row r="294" spans="1:22" x14ac:dyDescent="0.2">
      <c r="A294">
        <v>19</v>
      </c>
      <c r="B294" t="s">
        <v>1271</v>
      </c>
      <c r="C294">
        <v>25</v>
      </c>
      <c r="D294">
        <v>3635.2150000000001</v>
      </c>
      <c r="E294">
        <v>3191.105</v>
      </c>
      <c r="F294">
        <v>3035.902</v>
      </c>
      <c r="G294">
        <v>4535.2250000000004</v>
      </c>
      <c r="H294">
        <v>23</v>
      </c>
      <c r="I294">
        <v>23</v>
      </c>
      <c r="J294">
        <v>22</v>
      </c>
      <c r="K294">
        <v>9</v>
      </c>
      <c r="L294">
        <v>-22.248999999999999</v>
      </c>
      <c r="M294">
        <v>3536.134</v>
      </c>
      <c r="N294">
        <v>1</v>
      </c>
      <c r="O294">
        <v>23.635000000000002</v>
      </c>
      <c r="P294">
        <f t="shared" si="36"/>
        <v>2.9260000000000002</v>
      </c>
      <c r="Q294">
        <f t="shared" si="37"/>
        <v>2.7188999999999997</v>
      </c>
      <c r="R294">
        <f t="shared" si="38"/>
        <v>1.0761705101327745</v>
      </c>
    </row>
    <row r="295" spans="1:22" x14ac:dyDescent="0.2">
      <c r="A295">
        <v>20</v>
      </c>
      <c r="B295" t="s">
        <v>1272</v>
      </c>
      <c r="C295">
        <v>20</v>
      </c>
      <c r="D295">
        <v>3327.299</v>
      </c>
      <c r="E295">
        <v>2701.9189999999999</v>
      </c>
      <c r="F295">
        <v>2699.7089999999998</v>
      </c>
      <c r="G295">
        <v>3831.0169999999998</v>
      </c>
      <c r="H295">
        <v>24</v>
      </c>
      <c r="I295">
        <v>16</v>
      </c>
      <c r="J295">
        <v>17</v>
      </c>
      <c r="K295">
        <v>9</v>
      </c>
      <c r="L295">
        <v>-25.201000000000001</v>
      </c>
      <c r="M295">
        <v>3378.473</v>
      </c>
      <c r="N295">
        <v>1</v>
      </c>
      <c r="O295">
        <v>19.286000000000001</v>
      </c>
      <c r="P295">
        <f t="shared" si="36"/>
        <v>2.2610000000000001</v>
      </c>
      <c r="Q295">
        <f t="shared" si="37"/>
        <v>2.7188999999999997</v>
      </c>
      <c r="R295">
        <f t="shared" si="38"/>
        <v>0.83158630328441663</v>
      </c>
    </row>
    <row r="296" spans="1:22" x14ac:dyDescent="0.2">
      <c r="A296">
        <v>21</v>
      </c>
      <c r="B296" t="s">
        <v>1273</v>
      </c>
      <c r="C296">
        <v>20</v>
      </c>
      <c r="D296">
        <v>3082.5509999999999</v>
      </c>
      <c r="E296">
        <v>2842.8310000000001</v>
      </c>
      <c r="F296">
        <v>2678.0459999999998</v>
      </c>
      <c r="G296">
        <v>3900.7979999999998</v>
      </c>
      <c r="H296">
        <v>15</v>
      </c>
      <c r="I296">
        <v>12</v>
      </c>
      <c r="J296">
        <v>18</v>
      </c>
      <c r="K296">
        <v>7</v>
      </c>
      <c r="L296">
        <v>-21.251000000000001</v>
      </c>
      <c r="M296">
        <v>2967.6320000000001</v>
      </c>
      <c r="N296">
        <v>1</v>
      </c>
      <c r="O296">
        <v>19.43</v>
      </c>
      <c r="P296">
        <f t="shared" si="36"/>
        <v>2.3940000000000001</v>
      </c>
      <c r="Q296">
        <f t="shared" si="37"/>
        <v>2.1147</v>
      </c>
      <c r="R296">
        <f t="shared" si="38"/>
        <v>1.1320754716981132</v>
      </c>
    </row>
    <row r="297" spans="1:22" x14ac:dyDescent="0.2">
      <c r="A297">
        <v>22</v>
      </c>
      <c r="B297" t="s">
        <v>1274</v>
      </c>
      <c r="C297">
        <v>24</v>
      </c>
      <c r="D297">
        <v>3189.056</v>
      </c>
      <c r="E297">
        <v>2114.5990000000002</v>
      </c>
      <c r="F297">
        <v>2109.4259999999999</v>
      </c>
      <c r="G297">
        <v>4757.9449999999997</v>
      </c>
      <c r="H297">
        <v>13</v>
      </c>
      <c r="I297">
        <v>10</v>
      </c>
      <c r="J297">
        <v>21</v>
      </c>
      <c r="K297">
        <v>9</v>
      </c>
      <c r="L297">
        <v>-23.199000000000002</v>
      </c>
      <c r="M297">
        <v>3103.6990000000001</v>
      </c>
      <c r="N297">
        <v>1</v>
      </c>
      <c r="O297">
        <v>23.291</v>
      </c>
      <c r="P297">
        <f t="shared" si="36"/>
        <v>2.7930000000000001</v>
      </c>
      <c r="Q297">
        <f t="shared" si="37"/>
        <v>2.7188999999999997</v>
      </c>
      <c r="R297">
        <f t="shared" si="38"/>
        <v>1.0272536687631029</v>
      </c>
      <c r="S297">
        <v>22</v>
      </c>
      <c r="V297">
        <v>1</v>
      </c>
    </row>
    <row r="298" spans="1:22" x14ac:dyDescent="0.2">
      <c r="A298" t="s">
        <v>126</v>
      </c>
      <c r="P298">
        <f t="shared" ref="P298:P321" si="39">J298*0.133</f>
        <v>0</v>
      </c>
      <c r="Q298">
        <f t="shared" ref="Q298:Q321" si="40">K298*0.3021</f>
        <v>0</v>
      </c>
      <c r="R298" t="e">
        <f t="shared" ref="R298:R321" si="41">P298/Q298</f>
        <v>#DIV/0!</v>
      </c>
    </row>
    <row r="299" spans="1:22" x14ac:dyDescent="0.2">
      <c r="A299">
        <v>1</v>
      </c>
      <c r="B299" t="s">
        <v>1275</v>
      </c>
      <c r="C299">
        <v>21</v>
      </c>
      <c r="D299">
        <v>5235.4549999999999</v>
      </c>
      <c r="E299">
        <v>4927.2929999999997</v>
      </c>
      <c r="F299">
        <v>4150.9709999999995</v>
      </c>
      <c r="G299">
        <v>6969.9549999999999</v>
      </c>
      <c r="H299">
        <v>34</v>
      </c>
      <c r="I299">
        <v>115</v>
      </c>
      <c r="J299">
        <v>20</v>
      </c>
      <c r="K299">
        <v>6</v>
      </c>
      <c r="L299">
        <v>-17.526</v>
      </c>
      <c r="M299">
        <v>5237.4690000000001</v>
      </c>
      <c r="N299">
        <v>1</v>
      </c>
      <c r="O299">
        <v>20.402000000000001</v>
      </c>
      <c r="P299">
        <f t="shared" si="39"/>
        <v>2.66</v>
      </c>
      <c r="Q299">
        <f t="shared" si="40"/>
        <v>1.8125999999999998</v>
      </c>
      <c r="R299">
        <f t="shared" si="41"/>
        <v>1.467505241090147</v>
      </c>
    </row>
    <row r="300" spans="1:22" x14ac:dyDescent="0.2">
      <c r="A300">
        <v>2</v>
      </c>
      <c r="B300" t="s">
        <v>1276</v>
      </c>
      <c r="C300">
        <v>25</v>
      </c>
      <c r="D300">
        <v>4956.6019999999999</v>
      </c>
      <c r="E300">
        <v>4515.473</v>
      </c>
      <c r="F300">
        <v>3467.7530000000002</v>
      </c>
      <c r="G300">
        <v>6367.3879999999999</v>
      </c>
      <c r="H300">
        <v>29</v>
      </c>
      <c r="I300">
        <v>115</v>
      </c>
      <c r="J300">
        <v>22</v>
      </c>
      <c r="K300">
        <v>9</v>
      </c>
      <c r="L300">
        <v>-19.178999999999998</v>
      </c>
      <c r="M300">
        <v>4777.4809999999998</v>
      </c>
      <c r="N300">
        <v>1</v>
      </c>
      <c r="O300">
        <v>23.98</v>
      </c>
      <c r="P300">
        <f t="shared" si="39"/>
        <v>2.9260000000000002</v>
      </c>
      <c r="Q300">
        <f t="shared" si="40"/>
        <v>2.7188999999999997</v>
      </c>
      <c r="R300">
        <f t="shared" si="41"/>
        <v>1.0761705101327745</v>
      </c>
    </row>
    <row r="301" spans="1:22" x14ac:dyDescent="0.2">
      <c r="A301">
        <v>3</v>
      </c>
      <c r="B301" t="s">
        <v>1277</v>
      </c>
      <c r="C301">
        <v>23</v>
      </c>
      <c r="D301">
        <v>6207.4489999999996</v>
      </c>
      <c r="E301">
        <v>4305.2730000000001</v>
      </c>
      <c r="F301">
        <v>4299.0559999999996</v>
      </c>
      <c r="G301">
        <v>7482.1310000000003</v>
      </c>
      <c r="H301">
        <v>23</v>
      </c>
      <c r="I301">
        <v>112</v>
      </c>
      <c r="J301">
        <v>21</v>
      </c>
      <c r="K301">
        <v>8</v>
      </c>
      <c r="L301">
        <v>-20.853999999999999</v>
      </c>
      <c r="M301">
        <v>6513.942</v>
      </c>
      <c r="N301">
        <v>1</v>
      </c>
      <c r="O301">
        <v>22.428000000000001</v>
      </c>
      <c r="P301">
        <f t="shared" si="39"/>
        <v>2.7930000000000001</v>
      </c>
      <c r="Q301">
        <f t="shared" si="40"/>
        <v>2.4167999999999998</v>
      </c>
      <c r="R301">
        <f t="shared" si="41"/>
        <v>1.1556603773584908</v>
      </c>
    </row>
    <row r="302" spans="1:22" x14ac:dyDescent="0.2">
      <c r="A302">
        <v>4</v>
      </c>
      <c r="B302" t="s">
        <v>1278</v>
      </c>
      <c r="C302">
        <v>20</v>
      </c>
      <c r="D302">
        <v>5397.7830000000004</v>
      </c>
      <c r="E302">
        <v>4766.2860000000001</v>
      </c>
      <c r="F302">
        <v>4343.1949999999997</v>
      </c>
      <c r="G302">
        <v>7576.3670000000002</v>
      </c>
      <c r="H302">
        <v>32</v>
      </c>
      <c r="I302">
        <v>111</v>
      </c>
      <c r="J302">
        <v>18</v>
      </c>
      <c r="K302">
        <v>7</v>
      </c>
      <c r="L302">
        <v>-22.38</v>
      </c>
      <c r="M302">
        <v>5032.076</v>
      </c>
      <c r="N302">
        <v>1</v>
      </c>
      <c r="O302">
        <v>18.963999999999999</v>
      </c>
      <c r="P302">
        <f t="shared" si="39"/>
        <v>2.3940000000000001</v>
      </c>
      <c r="Q302">
        <f t="shared" si="40"/>
        <v>2.1147</v>
      </c>
      <c r="R302">
        <f t="shared" si="41"/>
        <v>1.1320754716981132</v>
      </c>
    </row>
    <row r="303" spans="1:22" x14ac:dyDescent="0.2">
      <c r="A303">
        <v>5</v>
      </c>
      <c r="B303" t="s">
        <v>1279</v>
      </c>
      <c r="C303">
        <v>25</v>
      </c>
      <c r="D303">
        <v>4989.625</v>
      </c>
      <c r="E303">
        <v>5725.277</v>
      </c>
      <c r="F303">
        <v>3667.7339999999999</v>
      </c>
      <c r="G303">
        <v>5894.9269999999997</v>
      </c>
      <c r="H303">
        <v>29</v>
      </c>
      <c r="I303">
        <v>107</v>
      </c>
      <c r="J303">
        <v>22</v>
      </c>
      <c r="K303">
        <v>9</v>
      </c>
      <c r="L303">
        <v>-19.178999999999998</v>
      </c>
      <c r="M303">
        <v>5049.884</v>
      </c>
      <c r="N303">
        <v>1</v>
      </c>
      <c r="O303">
        <v>23.934999999999999</v>
      </c>
      <c r="P303">
        <f t="shared" si="39"/>
        <v>2.9260000000000002</v>
      </c>
      <c r="Q303">
        <f t="shared" si="40"/>
        <v>2.7188999999999997</v>
      </c>
      <c r="R303">
        <f t="shared" si="41"/>
        <v>1.0761705101327745</v>
      </c>
    </row>
    <row r="304" spans="1:22" x14ac:dyDescent="0.2">
      <c r="A304">
        <v>6</v>
      </c>
      <c r="B304" t="s">
        <v>1280</v>
      </c>
      <c r="C304">
        <v>21</v>
      </c>
      <c r="D304">
        <v>6129.1719999999996</v>
      </c>
      <c r="E304">
        <v>5255.9979999999996</v>
      </c>
      <c r="F304">
        <v>5252.64</v>
      </c>
      <c r="G304">
        <v>6971.9369999999999</v>
      </c>
      <c r="H304">
        <v>15</v>
      </c>
      <c r="I304">
        <v>109</v>
      </c>
      <c r="J304">
        <v>18</v>
      </c>
      <c r="K304">
        <v>9</v>
      </c>
      <c r="L304">
        <v>-23.962</v>
      </c>
      <c r="M304">
        <v>6115.05</v>
      </c>
      <c r="N304">
        <v>1</v>
      </c>
      <c r="O304">
        <v>19.844999999999999</v>
      </c>
      <c r="P304">
        <f t="shared" si="39"/>
        <v>2.3940000000000001</v>
      </c>
      <c r="Q304">
        <f t="shared" si="40"/>
        <v>2.7188999999999997</v>
      </c>
      <c r="R304">
        <f t="shared" si="41"/>
        <v>0.88050314465408819</v>
      </c>
    </row>
    <row r="305" spans="1:18" x14ac:dyDescent="0.2">
      <c r="A305">
        <v>7</v>
      </c>
      <c r="B305" t="s">
        <v>1281</v>
      </c>
      <c r="C305">
        <v>22</v>
      </c>
      <c r="D305">
        <v>4839.1019999999999</v>
      </c>
      <c r="E305">
        <v>3644.3829999999998</v>
      </c>
      <c r="F305">
        <v>3638.7269999999999</v>
      </c>
      <c r="G305">
        <v>6534.4250000000002</v>
      </c>
      <c r="H305">
        <v>34</v>
      </c>
      <c r="I305">
        <v>98</v>
      </c>
      <c r="J305">
        <v>20</v>
      </c>
      <c r="K305">
        <v>7</v>
      </c>
      <c r="L305">
        <v>-19.29</v>
      </c>
      <c r="M305">
        <v>4410.17</v>
      </c>
      <c r="N305">
        <v>1</v>
      </c>
      <c r="O305">
        <v>20.847999999999999</v>
      </c>
      <c r="P305">
        <f t="shared" si="39"/>
        <v>2.66</v>
      </c>
      <c r="Q305">
        <f t="shared" si="40"/>
        <v>2.1147</v>
      </c>
      <c r="R305">
        <f t="shared" si="41"/>
        <v>1.2578616352201257</v>
      </c>
    </row>
    <row r="306" spans="1:18" x14ac:dyDescent="0.2">
      <c r="A306">
        <v>8</v>
      </c>
      <c r="B306" t="s">
        <v>1282</v>
      </c>
      <c r="C306">
        <v>26</v>
      </c>
      <c r="D306">
        <v>5305.2669999999998</v>
      </c>
      <c r="E306">
        <v>4092.5659999999998</v>
      </c>
      <c r="F306">
        <v>3637.1950000000002</v>
      </c>
      <c r="G306">
        <v>8395.36</v>
      </c>
      <c r="H306">
        <v>25</v>
      </c>
      <c r="I306">
        <v>93</v>
      </c>
      <c r="J306">
        <v>24</v>
      </c>
      <c r="K306">
        <v>8</v>
      </c>
      <c r="L306">
        <v>-16.928000000000001</v>
      </c>
      <c r="M306">
        <v>5019.3630000000003</v>
      </c>
      <c r="N306">
        <v>1</v>
      </c>
      <c r="O306">
        <v>24.706</v>
      </c>
      <c r="P306">
        <f t="shared" si="39"/>
        <v>3.1920000000000002</v>
      </c>
      <c r="Q306">
        <f t="shared" si="40"/>
        <v>2.4167999999999998</v>
      </c>
      <c r="R306">
        <f t="shared" si="41"/>
        <v>1.3207547169811322</v>
      </c>
    </row>
    <row r="307" spans="1:18" x14ac:dyDescent="0.2">
      <c r="A307">
        <v>9</v>
      </c>
      <c r="B307" t="s">
        <v>1283</v>
      </c>
      <c r="C307">
        <v>25</v>
      </c>
      <c r="D307">
        <v>5624.1090000000004</v>
      </c>
      <c r="E307">
        <v>4003.799</v>
      </c>
      <c r="F307">
        <v>3708.7060000000001</v>
      </c>
      <c r="G307">
        <v>7222.366</v>
      </c>
      <c r="H307">
        <v>19</v>
      </c>
      <c r="I307">
        <v>91</v>
      </c>
      <c r="J307">
        <v>22</v>
      </c>
      <c r="K307">
        <v>10</v>
      </c>
      <c r="L307">
        <v>-24.443999999999999</v>
      </c>
      <c r="M307">
        <v>5570.8379999999997</v>
      </c>
      <c r="N307">
        <v>1</v>
      </c>
      <c r="O307">
        <v>24.332000000000001</v>
      </c>
      <c r="P307">
        <f t="shared" si="39"/>
        <v>2.9260000000000002</v>
      </c>
      <c r="Q307">
        <f t="shared" si="40"/>
        <v>3.0209999999999999</v>
      </c>
      <c r="R307">
        <f t="shared" si="41"/>
        <v>0.96855345911949697</v>
      </c>
    </row>
    <row r="308" spans="1:18" x14ac:dyDescent="0.2">
      <c r="A308">
        <v>10</v>
      </c>
      <c r="B308" t="s">
        <v>1284</v>
      </c>
      <c r="C308">
        <v>27</v>
      </c>
      <c r="D308">
        <v>5273.027</v>
      </c>
      <c r="E308">
        <v>4232.4629999999997</v>
      </c>
      <c r="F308">
        <v>3426.9520000000002</v>
      </c>
      <c r="G308">
        <v>7142.4620000000004</v>
      </c>
      <c r="H308">
        <v>19</v>
      </c>
      <c r="I308">
        <v>81</v>
      </c>
      <c r="J308">
        <v>24</v>
      </c>
      <c r="K308">
        <v>10</v>
      </c>
      <c r="L308">
        <v>-22.62</v>
      </c>
      <c r="M308">
        <v>5549.6909999999998</v>
      </c>
      <c r="N308">
        <v>1</v>
      </c>
      <c r="O308">
        <v>26.327000000000002</v>
      </c>
      <c r="P308">
        <f t="shared" si="39"/>
        <v>3.1920000000000002</v>
      </c>
      <c r="Q308">
        <f t="shared" si="40"/>
        <v>3.0209999999999999</v>
      </c>
      <c r="R308">
        <f t="shared" si="41"/>
        <v>1.0566037735849056</v>
      </c>
    </row>
    <row r="309" spans="1:18" x14ac:dyDescent="0.2">
      <c r="A309">
        <v>11</v>
      </c>
      <c r="B309" t="s">
        <v>1285</v>
      </c>
      <c r="C309">
        <v>23</v>
      </c>
      <c r="D309">
        <v>3600.0390000000002</v>
      </c>
      <c r="E309">
        <v>4736.4380000000001</v>
      </c>
      <c r="F309">
        <v>2135.27</v>
      </c>
      <c r="G309">
        <v>4741.5280000000002</v>
      </c>
      <c r="H309">
        <v>22</v>
      </c>
      <c r="I309">
        <v>75</v>
      </c>
      <c r="J309">
        <v>20</v>
      </c>
      <c r="K309">
        <v>9</v>
      </c>
      <c r="L309">
        <v>-24.228000000000002</v>
      </c>
      <c r="M309">
        <v>3798.9380000000001</v>
      </c>
      <c r="N309">
        <v>1</v>
      </c>
      <c r="O309">
        <v>21.809000000000001</v>
      </c>
      <c r="P309">
        <f t="shared" si="39"/>
        <v>2.66</v>
      </c>
      <c r="Q309">
        <f t="shared" si="40"/>
        <v>2.7188999999999997</v>
      </c>
      <c r="R309">
        <f t="shared" si="41"/>
        <v>0.97833682739343131</v>
      </c>
    </row>
    <row r="310" spans="1:18" x14ac:dyDescent="0.2">
      <c r="A310">
        <v>12</v>
      </c>
      <c r="B310" t="s">
        <v>1286</v>
      </c>
      <c r="C310">
        <v>23</v>
      </c>
      <c r="D310">
        <v>5172.03</v>
      </c>
      <c r="E310">
        <v>3111.3609999999999</v>
      </c>
      <c r="F310">
        <v>3105.0390000000002</v>
      </c>
      <c r="G310">
        <v>6342.0770000000002</v>
      </c>
      <c r="H310">
        <v>19</v>
      </c>
      <c r="I310">
        <v>72</v>
      </c>
      <c r="J310">
        <v>19</v>
      </c>
      <c r="K310">
        <v>10</v>
      </c>
      <c r="L310">
        <v>-25.346</v>
      </c>
      <c r="M310">
        <v>5589.9840000000004</v>
      </c>
      <c r="N310">
        <v>1</v>
      </c>
      <c r="O310">
        <v>21.579000000000001</v>
      </c>
      <c r="P310">
        <f t="shared" si="39"/>
        <v>2.5270000000000001</v>
      </c>
      <c r="Q310">
        <f t="shared" si="40"/>
        <v>3.0209999999999999</v>
      </c>
      <c r="R310">
        <f t="shared" si="41"/>
        <v>0.83647798742138368</v>
      </c>
    </row>
    <row r="311" spans="1:18" x14ac:dyDescent="0.2">
      <c r="A311">
        <v>13</v>
      </c>
      <c r="B311" t="s">
        <v>1287</v>
      </c>
      <c r="C311">
        <v>21</v>
      </c>
      <c r="D311">
        <v>4454.1130000000003</v>
      </c>
      <c r="E311">
        <v>4471.5680000000002</v>
      </c>
      <c r="F311">
        <v>2868.1179999999999</v>
      </c>
      <c r="G311">
        <v>6037.8720000000003</v>
      </c>
      <c r="H311">
        <v>19</v>
      </c>
      <c r="I311">
        <v>65</v>
      </c>
      <c r="J311">
        <v>18</v>
      </c>
      <c r="K311">
        <v>8</v>
      </c>
      <c r="L311">
        <v>-26.565000000000001</v>
      </c>
      <c r="M311">
        <v>4471.2049999999999</v>
      </c>
      <c r="N311">
        <v>1</v>
      </c>
      <c r="O311">
        <v>19.574000000000002</v>
      </c>
      <c r="P311">
        <f t="shared" si="39"/>
        <v>2.3940000000000001</v>
      </c>
      <c r="Q311">
        <f t="shared" si="40"/>
        <v>2.4167999999999998</v>
      </c>
      <c r="R311">
        <f t="shared" si="41"/>
        <v>0.99056603773584917</v>
      </c>
    </row>
    <row r="312" spans="1:18" x14ac:dyDescent="0.2">
      <c r="A312">
        <v>14</v>
      </c>
      <c r="B312" t="s">
        <v>1288</v>
      </c>
      <c r="C312">
        <v>23</v>
      </c>
      <c r="D312">
        <v>3772.8870000000002</v>
      </c>
      <c r="E312">
        <v>2573.134</v>
      </c>
      <c r="F312">
        <v>2379.39</v>
      </c>
      <c r="G312">
        <v>4922.9080000000004</v>
      </c>
      <c r="H312">
        <v>19</v>
      </c>
      <c r="I312">
        <v>59</v>
      </c>
      <c r="J312">
        <v>20</v>
      </c>
      <c r="K312">
        <v>9</v>
      </c>
      <c r="L312">
        <v>-24.228000000000002</v>
      </c>
      <c r="M312">
        <v>4026.0749999999998</v>
      </c>
      <c r="N312">
        <v>1</v>
      </c>
      <c r="O312">
        <v>22.201000000000001</v>
      </c>
      <c r="P312">
        <f t="shared" si="39"/>
        <v>2.66</v>
      </c>
      <c r="Q312">
        <f t="shared" si="40"/>
        <v>2.7188999999999997</v>
      </c>
      <c r="R312">
        <f t="shared" si="41"/>
        <v>0.97833682739343131</v>
      </c>
    </row>
    <row r="313" spans="1:18" x14ac:dyDescent="0.2">
      <c r="A313">
        <v>15</v>
      </c>
      <c r="B313" t="s">
        <v>1289</v>
      </c>
      <c r="C313">
        <v>21</v>
      </c>
      <c r="D313">
        <v>4104.2449999999999</v>
      </c>
      <c r="E313">
        <v>2684.944</v>
      </c>
      <c r="F313">
        <v>2679.7840000000001</v>
      </c>
      <c r="G313">
        <v>5321.7349999999997</v>
      </c>
      <c r="H313">
        <v>20</v>
      </c>
      <c r="I313">
        <v>54</v>
      </c>
      <c r="J313">
        <v>19</v>
      </c>
      <c r="K313">
        <v>8</v>
      </c>
      <c r="L313">
        <v>-20.225000000000001</v>
      </c>
      <c r="M313">
        <v>4267.1949999999997</v>
      </c>
      <c r="N313">
        <v>1</v>
      </c>
      <c r="O313">
        <v>20.452000000000002</v>
      </c>
      <c r="P313">
        <f t="shared" si="39"/>
        <v>2.5270000000000001</v>
      </c>
      <c r="Q313">
        <f t="shared" si="40"/>
        <v>2.4167999999999998</v>
      </c>
      <c r="R313">
        <f t="shared" si="41"/>
        <v>1.0455974842767297</v>
      </c>
    </row>
    <row r="314" spans="1:18" x14ac:dyDescent="0.2">
      <c r="A314">
        <v>16</v>
      </c>
      <c r="B314" t="s">
        <v>1290</v>
      </c>
      <c r="C314">
        <v>24</v>
      </c>
      <c r="D314">
        <v>3717.2689999999998</v>
      </c>
      <c r="E314">
        <v>2047.7070000000001</v>
      </c>
      <c r="F314">
        <v>2042.489</v>
      </c>
      <c r="G314">
        <v>4714.3530000000001</v>
      </c>
      <c r="H314">
        <v>17</v>
      </c>
      <c r="I314">
        <v>52</v>
      </c>
      <c r="J314">
        <v>21</v>
      </c>
      <c r="K314">
        <v>9</v>
      </c>
      <c r="L314">
        <v>-23.199000000000002</v>
      </c>
      <c r="M314">
        <v>4045.3249999999998</v>
      </c>
      <c r="N314">
        <v>1</v>
      </c>
      <c r="O314">
        <v>22.818000000000001</v>
      </c>
      <c r="P314">
        <f t="shared" si="39"/>
        <v>2.7930000000000001</v>
      </c>
      <c r="Q314">
        <f t="shared" si="40"/>
        <v>2.7188999999999997</v>
      </c>
      <c r="R314">
        <f t="shared" si="41"/>
        <v>1.0272536687631029</v>
      </c>
    </row>
    <row r="315" spans="1:18" x14ac:dyDescent="0.2">
      <c r="A315">
        <v>17</v>
      </c>
      <c r="B315" t="s">
        <v>1291</v>
      </c>
      <c r="C315">
        <v>25</v>
      </c>
      <c r="D315">
        <v>3499.6280000000002</v>
      </c>
      <c r="E315">
        <v>3725.3719999999998</v>
      </c>
      <c r="F315">
        <v>2558.5230000000001</v>
      </c>
      <c r="G315">
        <v>4341.8860000000004</v>
      </c>
      <c r="H315">
        <v>20</v>
      </c>
      <c r="I315">
        <v>47</v>
      </c>
      <c r="J315">
        <v>23</v>
      </c>
      <c r="K315">
        <v>8</v>
      </c>
      <c r="L315">
        <v>-19.178999999999998</v>
      </c>
      <c r="M315">
        <v>3692.8040000000001</v>
      </c>
      <c r="N315">
        <v>1</v>
      </c>
      <c r="O315">
        <v>24.47</v>
      </c>
      <c r="P315">
        <f t="shared" si="39"/>
        <v>3.0590000000000002</v>
      </c>
      <c r="Q315">
        <f t="shared" si="40"/>
        <v>2.4167999999999998</v>
      </c>
      <c r="R315">
        <f t="shared" si="41"/>
        <v>1.2657232704402517</v>
      </c>
    </row>
    <row r="316" spans="1:18" x14ac:dyDescent="0.2">
      <c r="A316">
        <v>18</v>
      </c>
      <c r="B316" t="s">
        <v>1292</v>
      </c>
      <c r="C316">
        <v>21</v>
      </c>
      <c r="D316">
        <v>3976.1570000000002</v>
      </c>
      <c r="E316">
        <v>2700.297</v>
      </c>
      <c r="F316">
        <v>2694.5630000000001</v>
      </c>
      <c r="G316">
        <v>5630.143</v>
      </c>
      <c r="H316">
        <v>18</v>
      </c>
      <c r="I316">
        <v>43</v>
      </c>
      <c r="J316">
        <v>18</v>
      </c>
      <c r="K316">
        <v>9</v>
      </c>
      <c r="L316">
        <v>-26.565000000000001</v>
      </c>
      <c r="M316">
        <v>3931.4250000000002</v>
      </c>
      <c r="N316">
        <v>1</v>
      </c>
      <c r="O316">
        <v>20.236000000000001</v>
      </c>
      <c r="P316">
        <f t="shared" si="39"/>
        <v>2.3940000000000001</v>
      </c>
      <c r="Q316">
        <f t="shared" si="40"/>
        <v>2.7188999999999997</v>
      </c>
      <c r="R316">
        <f t="shared" si="41"/>
        <v>0.88050314465408819</v>
      </c>
    </row>
    <row r="317" spans="1:18" x14ac:dyDescent="0.2">
      <c r="A317">
        <v>19</v>
      </c>
      <c r="B317" t="s">
        <v>1293</v>
      </c>
      <c r="C317">
        <v>20</v>
      </c>
      <c r="D317">
        <v>3666.1260000000002</v>
      </c>
      <c r="E317">
        <v>2366.0639999999999</v>
      </c>
      <c r="F317">
        <v>2361.6790000000001</v>
      </c>
      <c r="G317">
        <v>4606.5789999999997</v>
      </c>
      <c r="H317">
        <v>18</v>
      </c>
      <c r="I317">
        <v>39</v>
      </c>
      <c r="J317">
        <v>17</v>
      </c>
      <c r="K317">
        <v>9</v>
      </c>
      <c r="L317">
        <v>-26.565000000000001</v>
      </c>
      <c r="M317">
        <v>3610.239</v>
      </c>
      <c r="N317">
        <v>1</v>
      </c>
      <c r="O317">
        <v>18.672000000000001</v>
      </c>
      <c r="P317">
        <f t="shared" si="39"/>
        <v>2.2610000000000001</v>
      </c>
      <c r="Q317">
        <f t="shared" si="40"/>
        <v>2.7188999999999997</v>
      </c>
      <c r="R317">
        <f t="shared" si="41"/>
        <v>0.83158630328441663</v>
      </c>
    </row>
    <row r="318" spans="1:18" x14ac:dyDescent="0.2">
      <c r="A318">
        <v>20</v>
      </c>
      <c r="B318" t="s">
        <v>1294</v>
      </c>
      <c r="C318">
        <v>25</v>
      </c>
      <c r="D318">
        <v>3713.5459999999998</v>
      </c>
      <c r="E318">
        <v>3436.0210000000002</v>
      </c>
      <c r="F318">
        <v>2393.35</v>
      </c>
      <c r="G318">
        <v>5049.3069999999998</v>
      </c>
      <c r="H318">
        <v>16</v>
      </c>
      <c r="I318">
        <v>34</v>
      </c>
      <c r="J318">
        <v>22</v>
      </c>
      <c r="K318">
        <v>11</v>
      </c>
      <c r="L318">
        <v>-26.565000000000001</v>
      </c>
      <c r="M318">
        <v>3435.2040000000002</v>
      </c>
      <c r="N318">
        <v>1</v>
      </c>
      <c r="O318">
        <v>24.373999999999999</v>
      </c>
      <c r="P318">
        <f t="shared" si="39"/>
        <v>2.9260000000000002</v>
      </c>
      <c r="Q318">
        <f t="shared" si="40"/>
        <v>3.3230999999999997</v>
      </c>
      <c r="R318">
        <f t="shared" si="41"/>
        <v>0.88050314465408819</v>
      </c>
    </row>
    <row r="319" spans="1:18" x14ac:dyDescent="0.2">
      <c r="A319">
        <v>21</v>
      </c>
      <c r="B319" t="s">
        <v>1295</v>
      </c>
      <c r="C319">
        <v>22</v>
      </c>
      <c r="D319">
        <v>3525.828</v>
      </c>
      <c r="E319">
        <v>3457.221</v>
      </c>
      <c r="F319">
        <v>2088.971</v>
      </c>
      <c r="G319">
        <v>4416.3590000000004</v>
      </c>
      <c r="H319">
        <v>17</v>
      </c>
      <c r="I319">
        <v>22</v>
      </c>
      <c r="J319">
        <v>19</v>
      </c>
      <c r="K319">
        <v>9</v>
      </c>
      <c r="L319">
        <v>-24.228000000000002</v>
      </c>
      <c r="M319">
        <v>3667.8519999999999</v>
      </c>
      <c r="N319">
        <v>1</v>
      </c>
      <c r="O319">
        <v>21.356999999999999</v>
      </c>
      <c r="P319">
        <f t="shared" si="39"/>
        <v>2.5270000000000001</v>
      </c>
      <c r="Q319">
        <f t="shared" si="40"/>
        <v>2.7188999999999997</v>
      </c>
      <c r="R319">
        <f t="shared" si="41"/>
        <v>0.92941998602375975</v>
      </c>
    </row>
    <row r="320" spans="1:18" x14ac:dyDescent="0.2">
      <c r="A320">
        <v>22</v>
      </c>
      <c r="B320" t="s">
        <v>1296</v>
      </c>
      <c r="C320">
        <v>22</v>
      </c>
      <c r="D320">
        <v>3795.8809999999999</v>
      </c>
      <c r="E320">
        <v>3249.393</v>
      </c>
      <c r="F320">
        <v>2264.047</v>
      </c>
      <c r="G320">
        <v>5020.8620000000001</v>
      </c>
      <c r="H320">
        <v>13</v>
      </c>
      <c r="I320">
        <v>12</v>
      </c>
      <c r="J320">
        <v>19</v>
      </c>
      <c r="K320">
        <v>11</v>
      </c>
      <c r="L320">
        <v>-30.068999999999999</v>
      </c>
      <c r="M320">
        <v>3914.22</v>
      </c>
      <c r="N320">
        <v>1</v>
      </c>
      <c r="O320">
        <v>21.46</v>
      </c>
      <c r="P320">
        <f t="shared" si="39"/>
        <v>2.5270000000000001</v>
      </c>
      <c r="Q320">
        <f t="shared" si="40"/>
        <v>3.3230999999999997</v>
      </c>
      <c r="R320">
        <f t="shared" si="41"/>
        <v>0.76043453401943983</v>
      </c>
    </row>
    <row r="321" spans="1:22" x14ac:dyDescent="0.2">
      <c r="A321">
        <v>23</v>
      </c>
      <c r="B321" t="s">
        <v>1297</v>
      </c>
      <c r="C321">
        <v>20</v>
      </c>
      <c r="D321">
        <v>4090.7370000000001</v>
      </c>
      <c r="E321">
        <v>2815.14</v>
      </c>
      <c r="F321">
        <v>2810.0520000000001</v>
      </c>
      <c r="G321">
        <v>5415</v>
      </c>
      <c r="H321">
        <v>10</v>
      </c>
      <c r="I321">
        <v>10</v>
      </c>
      <c r="J321">
        <v>16</v>
      </c>
      <c r="K321">
        <v>9</v>
      </c>
      <c r="L321">
        <v>-29.358000000000001</v>
      </c>
      <c r="M321">
        <v>4083.9340000000002</v>
      </c>
      <c r="N321">
        <v>1</v>
      </c>
      <c r="O321">
        <v>18.698</v>
      </c>
      <c r="P321">
        <f t="shared" si="39"/>
        <v>2.1280000000000001</v>
      </c>
      <c r="Q321">
        <f t="shared" si="40"/>
        <v>2.7188999999999997</v>
      </c>
      <c r="R321">
        <f t="shared" si="41"/>
        <v>0.78266946191474507</v>
      </c>
      <c r="S321">
        <v>23</v>
      </c>
      <c r="V321">
        <v>1</v>
      </c>
    </row>
    <row r="322" spans="1:22" x14ac:dyDescent="0.2">
      <c r="A322" t="s">
        <v>127</v>
      </c>
      <c r="P322">
        <f t="shared" ref="P322:P343" si="42">J322*0.133</f>
        <v>0</v>
      </c>
      <c r="Q322">
        <f t="shared" ref="Q322:Q343" si="43">K322*0.3021</f>
        <v>0</v>
      </c>
      <c r="R322" t="e">
        <f t="shared" ref="R322:R343" si="44">P322/Q322</f>
        <v>#DIV/0!</v>
      </c>
    </row>
    <row r="323" spans="1:22" x14ac:dyDescent="0.2">
      <c r="A323">
        <v>1</v>
      </c>
      <c r="B323" t="s">
        <v>1298</v>
      </c>
      <c r="C323">
        <v>17</v>
      </c>
      <c r="D323">
        <v>5995.8329999999996</v>
      </c>
      <c r="E323">
        <v>6296.78</v>
      </c>
      <c r="F323">
        <v>3619.7559999999999</v>
      </c>
      <c r="G323">
        <v>7274.7860000000001</v>
      </c>
      <c r="H323">
        <v>38</v>
      </c>
      <c r="I323">
        <v>115</v>
      </c>
      <c r="J323">
        <v>14</v>
      </c>
      <c r="K323">
        <v>6</v>
      </c>
      <c r="L323">
        <v>-21.800999999999998</v>
      </c>
      <c r="M323">
        <v>6300.3419999999996</v>
      </c>
      <c r="N323">
        <v>1</v>
      </c>
      <c r="O323">
        <v>15.529</v>
      </c>
      <c r="P323">
        <f t="shared" si="42"/>
        <v>1.8620000000000001</v>
      </c>
      <c r="Q323">
        <f t="shared" si="43"/>
        <v>1.8125999999999998</v>
      </c>
      <c r="R323">
        <f t="shared" si="44"/>
        <v>1.0272536687631029</v>
      </c>
    </row>
    <row r="324" spans="1:22" x14ac:dyDescent="0.2">
      <c r="A324">
        <v>2</v>
      </c>
      <c r="B324" t="s">
        <v>1299</v>
      </c>
      <c r="C324">
        <v>21</v>
      </c>
      <c r="D324">
        <v>4728.3850000000002</v>
      </c>
      <c r="E324">
        <v>3082.0520000000001</v>
      </c>
      <c r="F324">
        <v>3075.3719999999998</v>
      </c>
      <c r="G324">
        <v>6495.4949999999999</v>
      </c>
      <c r="H324">
        <v>33</v>
      </c>
      <c r="I324">
        <v>112</v>
      </c>
      <c r="J324">
        <v>18</v>
      </c>
      <c r="K324">
        <v>8</v>
      </c>
      <c r="L324">
        <v>-23.962</v>
      </c>
      <c r="M324">
        <v>4442.9359999999997</v>
      </c>
      <c r="N324">
        <v>1</v>
      </c>
      <c r="O324">
        <v>19.966000000000001</v>
      </c>
      <c r="P324">
        <f t="shared" si="42"/>
        <v>2.3940000000000001</v>
      </c>
      <c r="Q324">
        <f t="shared" si="43"/>
        <v>2.4167999999999998</v>
      </c>
      <c r="R324">
        <f t="shared" si="44"/>
        <v>0.99056603773584917</v>
      </c>
    </row>
    <row r="325" spans="1:22" x14ac:dyDescent="0.2">
      <c r="A325">
        <v>3</v>
      </c>
      <c r="B325" t="s">
        <v>1300</v>
      </c>
      <c r="C325">
        <v>27</v>
      </c>
      <c r="D325">
        <v>5049.6220000000003</v>
      </c>
      <c r="E325">
        <v>3570.8249999999998</v>
      </c>
      <c r="F325">
        <v>2862.7950000000001</v>
      </c>
      <c r="G325">
        <v>7338.2460000000001</v>
      </c>
      <c r="H325">
        <v>28</v>
      </c>
      <c r="I325">
        <v>106</v>
      </c>
      <c r="J325">
        <v>24</v>
      </c>
      <c r="K325">
        <v>11</v>
      </c>
      <c r="L325">
        <v>-24.623999999999999</v>
      </c>
      <c r="M325">
        <v>5234.7749999999996</v>
      </c>
      <c r="N325">
        <v>1</v>
      </c>
      <c r="O325">
        <v>26.446000000000002</v>
      </c>
      <c r="P325">
        <f t="shared" si="42"/>
        <v>3.1920000000000002</v>
      </c>
      <c r="Q325">
        <f t="shared" si="43"/>
        <v>3.3230999999999997</v>
      </c>
      <c r="R325">
        <f t="shared" si="44"/>
        <v>0.96054888507718705</v>
      </c>
    </row>
    <row r="326" spans="1:22" x14ac:dyDescent="0.2">
      <c r="A326">
        <v>4</v>
      </c>
      <c r="B326" t="s">
        <v>1301</v>
      </c>
      <c r="C326">
        <v>24</v>
      </c>
      <c r="D326">
        <v>4879.7280000000001</v>
      </c>
      <c r="E326">
        <v>2482.605</v>
      </c>
      <c r="F326">
        <v>2474.3040000000001</v>
      </c>
      <c r="G326">
        <v>6724.4549999999999</v>
      </c>
      <c r="H326">
        <v>25</v>
      </c>
      <c r="I326">
        <v>98</v>
      </c>
      <c r="J326">
        <v>20</v>
      </c>
      <c r="K326">
        <v>10</v>
      </c>
      <c r="L326">
        <v>-26.565000000000001</v>
      </c>
      <c r="M326">
        <v>5127.41</v>
      </c>
      <c r="N326">
        <v>1</v>
      </c>
      <c r="O326">
        <v>22.529</v>
      </c>
      <c r="P326">
        <f t="shared" si="42"/>
        <v>2.66</v>
      </c>
      <c r="Q326">
        <f t="shared" si="43"/>
        <v>3.0209999999999999</v>
      </c>
      <c r="R326">
        <f t="shared" si="44"/>
        <v>0.88050314465408808</v>
      </c>
    </row>
    <row r="327" spans="1:22" x14ac:dyDescent="0.2">
      <c r="A327">
        <v>5</v>
      </c>
      <c r="B327" t="s">
        <v>1302</v>
      </c>
      <c r="C327">
        <v>23</v>
      </c>
      <c r="D327">
        <v>3650.3029999999999</v>
      </c>
      <c r="E327">
        <v>3206.9029999999998</v>
      </c>
      <c r="F327">
        <v>2619.6039999999998</v>
      </c>
      <c r="G327">
        <v>5719.5739999999996</v>
      </c>
      <c r="H327">
        <v>20</v>
      </c>
      <c r="I327">
        <v>94</v>
      </c>
      <c r="J327">
        <v>20</v>
      </c>
      <c r="K327">
        <v>10</v>
      </c>
      <c r="L327">
        <v>-26.565000000000001</v>
      </c>
      <c r="M327">
        <v>3250.8679999999999</v>
      </c>
      <c r="N327">
        <v>1</v>
      </c>
      <c r="O327">
        <v>22.474</v>
      </c>
      <c r="P327">
        <f t="shared" si="42"/>
        <v>2.66</v>
      </c>
      <c r="Q327">
        <f t="shared" si="43"/>
        <v>3.0209999999999999</v>
      </c>
      <c r="R327">
        <f t="shared" si="44"/>
        <v>0.88050314465408808</v>
      </c>
    </row>
    <row r="328" spans="1:22" x14ac:dyDescent="0.2">
      <c r="A328">
        <v>6</v>
      </c>
      <c r="B328" t="s">
        <v>1303</v>
      </c>
      <c r="C328">
        <v>26</v>
      </c>
      <c r="D328">
        <v>3814.1309999999999</v>
      </c>
      <c r="E328">
        <v>2719.9679999999998</v>
      </c>
      <c r="F328">
        <v>2715.5889999999999</v>
      </c>
      <c r="G328">
        <v>4957.7349999999997</v>
      </c>
      <c r="H328">
        <v>15</v>
      </c>
      <c r="I328">
        <v>92</v>
      </c>
      <c r="J328">
        <v>23</v>
      </c>
      <c r="K328">
        <v>11</v>
      </c>
      <c r="L328">
        <v>-25.56</v>
      </c>
      <c r="M328">
        <v>3718.8359999999998</v>
      </c>
      <c r="N328">
        <v>1</v>
      </c>
      <c r="O328">
        <v>25.38</v>
      </c>
      <c r="P328">
        <f t="shared" si="42"/>
        <v>3.0590000000000002</v>
      </c>
      <c r="Q328">
        <f t="shared" si="43"/>
        <v>3.3230999999999997</v>
      </c>
      <c r="R328">
        <f t="shared" si="44"/>
        <v>0.92052601486563768</v>
      </c>
    </row>
    <row r="329" spans="1:22" x14ac:dyDescent="0.2">
      <c r="A329">
        <v>7</v>
      </c>
      <c r="B329" t="s">
        <v>1304</v>
      </c>
      <c r="C329">
        <v>28</v>
      </c>
      <c r="D329">
        <v>3926.5450000000001</v>
      </c>
      <c r="E329">
        <v>4906.2460000000001</v>
      </c>
      <c r="F329">
        <v>2456.1460000000002</v>
      </c>
      <c r="G329">
        <v>5766.0429999999997</v>
      </c>
      <c r="H329">
        <v>17</v>
      </c>
      <c r="I329">
        <v>88</v>
      </c>
      <c r="J329">
        <v>25</v>
      </c>
      <c r="K329">
        <v>11</v>
      </c>
      <c r="L329">
        <v>-23.748999999999999</v>
      </c>
      <c r="M329">
        <v>3633.1030000000001</v>
      </c>
      <c r="N329">
        <v>1</v>
      </c>
      <c r="O329">
        <v>27.199000000000002</v>
      </c>
      <c r="P329">
        <f t="shared" si="42"/>
        <v>3.3250000000000002</v>
      </c>
      <c r="Q329">
        <f t="shared" si="43"/>
        <v>3.3230999999999997</v>
      </c>
      <c r="R329">
        <f t="shared" si="44"/>
        <v>1.0005717552887365</v>
      </c>
    </row>
    <row r="330" spans="1:22" x14ac:dyDescent="0.2">
      <c r="A330">
        <v>8</v>
      </c>
      <c r="B330" t="s">
        <v>1305</v>
      </c>
      <c r="C330">
        <v>28</v>
      </c>
      <c r="D330">
        <v>3819.2150000000001</v>
      </c>
      <c r="E330">
        <v>3823.6080000000002</v>
      </c>
      <c r="F330">
        <v>3097.194</v>
      </c>
      <c r="G330">
        <v>4666.4939999999997</v>
      </c>
      <c r="H330">
        <v>17</v>
      </c>
      <c r="I330">
        <v>82</v>
      </c>
      <c r="J330">
        <v>24</v>
      </c>
      <c r="K330">
        <v>13</v>
      </c>
      <c r="L330">
        <v>-28.443000000000001</v>
      </c>
      <c r="M330">
        <v>3766.4920000000002</v>
      </c>
      <c r="N330">
        <v>1</v>
      </c>
      <c r="O330">
        <v>27.393000000000001</v>
      </c>
      <c r="P330">
        <f t="shared" si="42"/>
        <v>3.1920000000000002</v>
      </c>
      <c r="Q330">
        <f t="shared" si="43"/>
        <v>3.9272999999999998</v>
      </c>
      <c r="R330">
        <f t="shared" si="44"/>
        <v>0.81277213352685063</v>
      </c>
    </row>
    <row r="331" spans="1:22" x14ac:dyDescent="0.2">
      <c r="A331">
        <v>9</v>
      </c>
      <c r="B331" t="s">
        <v>1306</v>
      </c>
      <c r="C331">
        <v>26</v>
      </c>
      <c r="D331">
        <v>3385.1729999999998</v>
      </c>
      <c r="E331">
        <v>2339.3710000000001</v>
      </c>
      <c r="F331">
        <v>2334.703</v>
      </c>
      <c r="G331">
        <v>4724.982</v>
      </c>
      <c r="H331">
        <v>19</v>
      </c>
      <c r="I331">
        <v>76</v>
      </c>
      <c r="J331">
        <v>22</v>
      </c>
      <c r="K331">
        <v>12</v>
      </c>
      <c r="L331">
        <v>-28.61</v>
      </c>
      <c r="M331">
        <v>3255.3</v>
      </c>
      <c r="N331">
        <v>1</v>
      </c>
      <c r="O331">
        <v>24.992999999999999</v>
      </c>
      <c r="P331">
        <f t="shared" si="42"/>
        <v>2.9260000000000002</v>
      </c>
      <c r="Q331">
        <f t="shared" si="43"/>
        <v>3.6251999999999995</v>
      </c>
      <c r="R331">
        <f t="shared" si="44"/>
        <v>0.8071278825995809</v>
      </c>
    </row>
    <row r="332" spans="1:22" x14ac:dyDescent="0.2">
      <c r="A332">
        <v>10</v>
      </c>
      <c r="B332" t="s">
        <v>1307</v>
      </c>
      <c r="C332">
        <v>26</v>
      </c>
      <c r="D332">
        <v>3298.944</v>
      </c>
      <c r="E332">
        <v>2725.29</v>
      </c>
      <c r="F332">
        <v>2397.0160000000001</v>
      </c>
      <c r="G332">
        <v>4374.3860000000004</v>
      </c>
      <c r="H332">
        <v>18</v>
      </c>
      <c r="I332">
        <v>72</v>
      </c>
      <c r="J332">
        <v>22</v>
      </c>
      <c r="K332">
        <v>12</v>
      </c>
      <c r="L332">
        <v>-28.61</v>
      </c>
      <c r="M332">
        <v>3125.8069999999998</v>
      </c>
      <c r="N332">
        <v>1</v>
      </c>
      <c r="O332">
        <v>24.962</v>
      </c>
      <c r="P332">
        <f t="shared" si="42"/>
        <v>2.9260000000000002</v>
      </c>
      <c r="Q332">
        <f t="shared" si="43"/>
        <v>3.6251999999999995</v>
      </c>
      <c r="R332">
        <f t="shared" si="44"/>
        <v>0.8071278825995809</v>
      </c>
    </row>
    <row r="333" spans="1:22" x14ac:dyDescent="0.2">
      <c r="A333">
        <v>11</v>
      </c>
      <c r="B333" t="s">
        <v>1308</v>
      </c>
      <c r="C333">
        <v>31</v>
      </c>
      <c r="D333">
        <v>4123.8239999999996</v>
      </c>
      <c r="E333">
        <v>3235.038</v>
      </c>
      <c r="F333">
        <v>3012.2420000000002</v>
      </c>
      <c r="G333">
        <v>5086.2700000000004</v>
      </c>
      <c r="H333">
        <v>16</v>
      </c>
      <c r="I333">
        <v>66</v>
      </c>
      <c r="J333">
        <v>27</v>
      </c>
      <c r="K333">
        <v>13</v>
      </c>
      <c r="L333">
        <v>-26.565000000000001</v>
      </c>
      <c r="M333">
        <v>4009.0250000000001</v>
      </c>
      <c r="N333">
        <v>1</v>
      </c>
      <c r="O333">
        <v>29.629000000000001</v>
      </c>
      <c r="P333">
        <f t="shared" si="42"/>
        <v>3.5910000000000002</v>
      </c>
      <c r="Q333">
        <f t="shared" si="43"/>
        <v>3.9272999999999998</v>
      </c>
      <c r="R333">
        <f t="shared" si="44"/>
        <v>0.91436865021770697</v>
      </c>
    </row>
    <row r="334" spans="1:22" x14ac:dyDescent="0.2">
      <c r="A334">
        <v>12</v>
      </c>
      <c r="B334" t="s">
        <v>1309</v>
      </c>
      <c r="C334">
        <v>21</v>
      </c>
      <c r="D334">
        <v>3549.393</v>
      </c>
      <c r="E334">
        <v>3311.03</v>
      </c>
      <c r="F334">
        <v>2354.0309999999999</v>
      </c>
      <c r="G334">
        <v>4946.5349999999999</v>
      </c>
      <c r="H334">
        <v>15</v>
      </c>
      <c r="I334">
        <v>54</v>
      </c>
      <c r="J334">
        <v>18</v>
      </c>
      <c r="K334">
        <v>10</v>
      </c>
      <c r="L334">
        <v>-29.055</v>
      </c>
      <c r="M334">
        <v>3310.1129999999998</v>
      </c>
      <c r="N334">
        <v>1</v>
      </c>
      <c r="O334">
        <v>20.302</v>
      </c>
      <c r="P334">
        <f t="shared" si="42"/>
        <v>2.3940000000000001</v>
      </c>
      <c r="Q334">
        <f t="shared" si="43"/>
        <v>3.0209999999999999</v>
      </c>
      <c r="R334">
        <f t="shared" si="44"/>
        <v>0.79245283018867929</v>
      </c>
    </row>
    <row r="335" spans="1:22" x14ac:dyDescent="0.2">
      <c r="A335">
        <v>13</v>
      </c>
      <c r="B335" t="s">
        <v>1310</v>
      </c>
      <c r="C335">
        <v>25</v>
      </c>
      <c r="D335">
        <v>3766.4389999999999</v>
      </c>
      <c r="E335">
        <v>2674.433</v>
      </c>
      <c r="F335">
        <v>2670.453</v>
      </c>
      <c r="G335">
        <v>4708.2250000000004</v>
      </c>
      <c r="H335">
        <v>25</v>
      </c>
      <c r="I335">
        <v>57</v>
      </c>
      <c r="J335">
        <v>21</v>
      </c>
      <c r="K335">
        <v>10</v>
      </c>
      <c r="L335">
        <v>-25.463000000000001</v>
      </c>
      <c r="M335">
        <v>3895.0970000000002</v>
      </c>
      <c r="N335">
        <v>1</v>
      </c>
      <c r="O335">
        <v>23.599</v>
      </c>
      <c r="P335">
        <f t="shared" si="42"/>
        <v>2.7930000000000001</v>
      </c>
      <c r="Q335">
        <f t="shared" si="43"/>
        <v>3.0209999999999999</v>
      </c>
      <c r="R335">
        <f t="shared" si="44"/>
        <v>0.92452830188679258</v>
      </c>
    </row>
    <row r="336" spans="1:22" x14ac:dyDescent="0.2">
      <c r="A336">
        <v>14</v>
      </c>
      <c r="B336" t="s">
        <v>1311</v>
      </c>
      <c r="C336">
        <v>20</v>
      </c>
      <c r="D336">
        <v>3851.4780000000001</v>
      </c>
      <c r="E336">
        <v>2617.2530000000002</v>
      </c>
      <c r="F336">
        <v>2612.9609999999998</v>
      </c>
      <c r="G336">
        <v>4810.7740000000003</v>
      </c>
      <c r="H336">
        <v>26</v>
      </c>
      <c r="I336">
        <v>44</v>
      </c>
      <c r="J336">
        <v>18</v>
      </c>
      <c r="K336">
        <v>8</v>
      </c>
      <c r="L336">
        <v>-22.38</v>
      </c>
      <c r="M336">
        <v>3923.7869999999998</v>
      </c>
      <c r="N336">
        <v>1</v>
      </c>
      <c r="O336">
        <v>19.483000000000001</v>
      </c>
      <c r="P336">
        <f t="shared" si="42"/>
        <v>2.3940000000000001</v>
      </c>
      <c r="Q336">
        <f t="shared" si="43"/>
        <v>2.4167999999999998</v>
      </c>
      <c r="R336">
        <f t="shared" si="44"/>
        <v>0.99056603773584917</v>
      </c>
    </row>
    <row r="337" spans="1:22" x14ac:dyDescent="0.2">
      <c r="A337">
        <v>15</v>
      </c>
      <c r="B337" t="s">
        <v>1312</v>
      </c>
      <c r="C337">
        <v>20</v>
      </c>
      <c r="D337">
        <v>2671.096</v>
      </c>
      <c r="E337">
        <v>1950.972</v>
      </c>
      <c r="F337">
        <v>1948.1479999999999</v>
      </c>
      <c r="G337">
        <v>3393.9830000000002</v>
      </c>
      <c r="H337">
        <v>16</v>
      </c>
      <c r="I337">
        <v>41</v>
      </c>
      <c r="J337">
        <v>17</v>
      </c>
      <c r="K337">
        <v>9</v>
      </c>
      <c r="L337">
        <v>-30.466000000000001</v>
      </c>
      <c r="M337">
        <v>2647.665</v>
      </c>
      <c r="N337">
        <v>1</v>
      </c>
      <c r="O337">
        <v>19.463999999999999</v>
      </c>
      <c r="P337">
        <f t="shared" si="42"/>
        <v>2.2610000000000001</v>
      </c>
      <c r="Q337">
        <f t="shared" si="43"/>
        <v>2.7188999999999997</v>
      </c>
      <c r="R337">
        <f t="shared" si="44"/>
        <v>0.83158630328441663</v>
      </c>
    </row>
    <row r="338" spans="1:22" x14ac:dyDescent="0.2">
      <c r="A338">
        <v>16</v>
      </c>
      <c r="B338" t="s">
        <v>1313</v>
      </c>
      <c r="C338">
        <v>26</v>
      </c>
      <c r="D338">
        <v>2963.9639999999999</v>
      </c>
      <c r="E338">
        <v>2561.6329999999998</v>
      </c>
      <c r="F338">
        <v>2348.8809999999999</v>
      </c>
      <c r="G338">
        <v>3801.268</v>
      </c>
      <c r="H338">
        <v>18</v>
      </c>
      <c r="I338">
        <v>33</v>
      </c>
      <c r="J338">
        <v>22</v>
      </c>
      <c r="K338">
        <v>11</v>
      </c>
      <c r="L338">
        <v>-28.61</v>
      </c>
      <c r="M338">
        <v>2858.7440000000001</v>
      </c>
      <c r="N338">
        <v>1</v>
      </c>
      <c r="O338">
        <v>24.71</v>
      </c>
      <c r="P338">
        <f t="shared" si="42"/>
        <v>2.9260000000000002</v>
      </c>
      <c r="Q338">
        <f t="shared" si="43"/>
        <v>3.3230999999999997</v>
      </c>
      <c r="R338">
        <f t="shared" si="44"/>
        <v>0.88050314465408819</v>
      </c>
    </row>
    <row r="339" spans="1:22" x14ac:dyDescent="0.2">
      <c r="A339">
        <v>17</v>
      </c>
      <c r="B339" t="s">
        <v>1314</v>
      </c>
      <c r="C339">
        <v>26</v>
      </c>
      <c r="D339">
        <v>3173.3180000000002</v>
      </c>
      <c r="E339">
        <v>2655.201</v>
      </c>
      <c r="F339">
        <v>2606.6280000000002</v>
      </c>
      <c r="G339">
        <v>4264.5929999999998</v>
      </c>
      <c r="H339">
        <v>19</v>
      </c>
      <c r="I339">
        <v>26</v>
      </c>
      <c r="J339">
        <v>22</v>
      </c>
      <c r="K339">
        <v>11</v>
      </c>
      <c r="L339">
        <v>-26.565000000000001</v>
      </c>
      <c r="M339">
        <v>2935.4059999999999</v>
      </c>
      <c r="N339">
        <v>1</v>
      </c>
      <c r="O339">
        <v>24.597000000000001</v>
      </c>
      <c r="P339">
        <f t="shared" si="42"/>
        <v>2.9260000000000002</v>
      </c>
      <c r="Q339">
        <f t="shared" si="43"/>
        <v>3.3230999999999997</v>
      </c>
      <c r="R339">
        <f t="shared" si="44"/>
        <v>0.88050314465408819</v>
      </c>
    </row>
    <row r="340" spans="1:22" x14ac:dyDescent="0.2">
      <c r="A340">
        <v>18</v>
      </c>
      <c r="B340" t="s">
        <v>1315</v>
      </c>
      <c r="C340">
        <v>22</v>
      </c>
      <c r="D340">
        <v>2782.346</v>
      </c>
      <c r="E340">
        <v>2118.2809999999999</v>
      </c>
      <c r="F340">
        <v>1978.326</v>
      </c>
      <c r="G340">
        <v>3726.049</v>
      </c>
      <c r="H340">
        <v>21</v>
      </c>
      <c r="I340">
        <v>22</v>
      </c>
      <c r="J340">
        <v>19</v>
      </c>
      <c r="K340">
        <v>10</v>
      </c>
      <c r="L340">
        <v>-27.759</v>
      </c>
      <c r="M340">
        <v>2704.9160000000002</v>
      </c>
      <c r="N340">
        <v>1</v>
      </c>
      <c r="O340">
        <v>21.244</v>
      </c>
      <c r="P340">
        <f t="shared" si="42"/>
        <v>2.5270000000000001</v>
      </c>
      <c r="Q340">
        <f t="shared" si="43"/>
        <v>3.0209999999999999</v>
      </c>
      <c r="R340">
        <f t="shared" si="44"/>
        <v>0.83647798742138368</v>
      </c>
    </row>
    <row r="341" spans="1:22" x14ac:dyDescent="0.2">
      <c r="A341">
        <v>19</v>
      </c>
      <c r="B341" t="s">
        <v>1316</v>
      </c>
      <c r="C341">
        <v>17</v>
      </c>
      <c r="D341">
        <v>3093.788</v>
      </c>
      <c r="E341">
        <v>2437.636</v>
      </c>
      <c r="F341">
        <v>2434.8440000000001</v>
      </c>
      <c r="G341">
        <v>3864.335</v>
      </c>
      <c r="H341">
        <v>13</v>
      </c>
      <c r="I341">
        <v>21</v>
      </c>
      <c r="J341">
        <v>15</v>
      </c>
      <c r="K341">
        <v>7</v>
      </c>
      <c r="L341">
        <v>-26.565000000000001</v>
      </c>
      <c r="M341">
        <v>3110.163</v>
      </c>
      <c r="N341">
        <v>1</v>
      </c>
      <c r="O341">
        <v>16.323</v>
      </c>
      <c r="P341">
        <f t="shared" si="42"/>
        <v>1.9950000000000001</v>
      </c>
      <c r="Q341">
        <f t="shared" si="43"/>
        <v>2.1147</v>
      </c>
      <c r="R341">
        <f t="shared" si="44"/>
        <v>0.94339622641509435</v>
      </c>
    </row>
    <row r="342" spans="1:22" x14ac:dyDescent="0.2">
      <c r="A342">
        <v>20</v>
      </c>
      <c r="B342" t="s">
        <v>1317</v>
      </c>
      <c r="C342">
        <v>24</v>
      </c>
      <c r="D342">
        <v>3434.0010000000002</v>
      </c>
      <c r="E342">
        <v>4206.6450000000004</v>
      </c>
      <c r="F342">
        <v>2575.0920000000001</v>
      </c>
      <c r="G342">
        <v>4209.8370000000004</v>
      </c>
      <c r="H342">
        <v>16</v>
      </c>
      <c r="I342">
        <v>10</v>
      </c>
      <c r="J342">
        <v>21</v>
      </c>
      <c r="K342">
        <v>11</v>
      </c>
      <c r="L342">
        <v>-28.811</v>
      </c>
      <c r="M342">
        <v>3273.49</v>
      </c>
      <c r="N342">
        <v>1</v>
      </c>
      <c r="O342">
        <v>23.257999999999999</v>
      </c>
      <c r="P342">
        <f t="shared" si="42"/>
        <v>2.7930000000000001</v>
      </c>
      <c r="Q342">
        <f t="shared" si="43"/>
        <v>3.3230999999999997</v>
      </c>
      <c r="R342">
        <f t="shared" si="44"/>
        <v>0.8404802744425387</v>
      </c>
    </row>
    <row r="343" spans="1:22" x14ac:dyDescent="0.2">
      <c r="A343">
        <v>21</v>
      </c>
      <c r="B343" t="s">
        <v>1318</v>
      </c>
      <c r="C343">
        <v>13</v>
      </c>
      <c r="D343">
        <v>3482.1480000000001</v>
      </c>
      <c r="E343">
        <v>2468.1669999999999</v>
      </c>
      <c r="F343">
        <v>2463.7620000000002</v>
      </c>
      <c r="G343">
        <v>4719.5209999999997</v>
      </c>
      <c r="H343">
        <v>10</v>
      </c>
      <c r="I343">
        <v>6</v>
      </c>
      <c r="J343">
        <v>11</v>
      </c>
      <c r="K343">
        <v>6</v>
      </c>
      <c r="L343">
        <v>-34.991999999999997</v>
      </c>
      <c r="M343">
        <v>3526.5340000000001</v>
      </c>
      <c r="N343">
        <v>1</v>
      </c>
      <c r="O343">
        <v>12.372</v>
      </c>
      <c r="P343">
        <f t="shared" si="42"/>
        <v>1.4630000000000001</v>
      </c>
      <c r="Q343">
        <f t="shared" si="43"/>
        <v>1.8125999999999998</v>
      </c>
      <c r="R343">
        <f t="shared" si="44"/>
        <v>0.8071278825995809</v>
      </c>
      <c r="S343">
        <v>21</v>
      </c>
      <c r="V343">
        <v>1</v>
      </c>
    </row>
    <row r="344" spans="1:22" x14ac:dyDescent="0.2">
      <c r="A344" s="1" t="s">
        <v>159</v>
      </c>
      <c r="P344">
        <f t="shared" ref="P344:P360" si="45">J344*0.133</f>
        <v>0</v>
      </c>
      <c r="Q344">
        <f t="shared" ref="Q344:Q360" si="46">K344*0.3021</f>
        <v>0</v>
      </c>
      <c r="R344" t="e">
        <f t="shared" ref="R344:R360" si="47">P344/Q344</f>
        <v>#DIV/0!</v>
      </c>
    </row>
    <row r="345" spans="1:22" x14ac:dyDescent="0.2">
      <c r="A345">
        <v>1</v>
      </c>
      <c r="B345" t="s">
        <v>1319</v>
      </c>
      <c r="C345">
        <v>15</v>
      </c>
      <c r="D345">
        <v>4381.1170000000002</v>
      </c>
      <c r="E345">
        <v>3193.0149999999999</v>
      </c>
      <c r="F345">
        <v>3186.9079999999999</v>
      </c>
      <c r="G345">
        <v>6313.7910000000002</v>
      </c>
      <c r="H345">
        <v>39</v>
      </c>
      <c r="I345">
        <v>118</v>
      </c>
      <c r="J345">
        <v>12</v>
      </c>
      <c r="K345">
        <v>7</v>
      </c>
      <c r="L345">
        <v>-30.256</v>
      </c>
      <c r="M345">
        <v>3916.8449999999998</v>
      </c>
      <c r="N345">
        <v>1</v>
      </c>
      <c r="O345">
        <v>13.722</v>
      </c>
      <c r="P345">
        <f t="shared" si="45"/>
        <v>1.5960000000000001</v>
      </c>
      <c r="Q345">
        <f t="shared" si="46"/>
        <v>2.1147</v>
      </c>
      <c r="R345">
        <f t="shared" si="47"/>
        <v>0.75471698113207553</v>
      </c>
    </row>
    <row r="346" spans="1:22" x14ac:dyDescent="0.2">
      <c r="A346">
        <v>2</v>
      </c>
      <c r="B346" t="s">
        <v>1320</v>
      </c>
      <c r="C346">
        <v>18</v>
      </c>
      <c r="D346">
        <v>3930.192</v>
      </c>
      <c r="E346">
        <v>2833.6280000000002</v>
      </c>
      <c r="F346">
        <v>2828.3249999999998</v>
      </c>
      <c r="G346">
        <v>5543.3829999999998</v>
      </c>
      <c r="H346">
        <v>36</v>
      </c>
      <c r="I346">
        <v>115</v>
      </c>
      <c r="J346">
        <v>14</v>
      </c>
      <c r="K346">
        <v>9</v>
      </c>
      <c r="L346">
        <v>-30.963999999999999</v>
      </c>
      <c r="M346">
        <v>3689.4160000000002</v>
      </c>
      <c r="N346">
        <v>1</v>
      </c>
      <c r="O346">
        <v>17.161999999999999</v>
      </c>
      <c r="P346">
        <f t="shared" si="45"/>
        <v>1.8620000000000001</v>
      </c>
      <c r="Q346">
        <f t="shared" si="46"/>
        <v>2.7188999999999997</v>
      </c>
      <c r="R346">
        <f t="shared" si="47"/>
        <v>0.68483577917540195</v>
      </c>
    </row>
    <row r="347" spans="1:22" x14ac:dyDescent="0.2">
      <c r="A347">
        <v>3</v>
      </c>
      <c r="B347" t="s">
        <v>1321</v>
      </c>
      <c r="C347">
        <v>20</v>
      </c>
      <c r="D347">
        <v>2600.3649999999998</v>
      </c>
      <c r="E347">
        <v>2125.2840000000001</v>
      </c>
      <c r="F347">
        <v>2009.93</v>
      </c>
      <c r="G347">
        <v>3322.3980000000001</v>
      </c>
      <c r="H347">
        <v>33</v>
      </c>
      <c r="I347">
        <v>109</v>
      </c>
      <c r="J347">
        <v>17</v>
      </c>
      <c r="K347">
        <v>9</v>
      </c>
      <c r="L347">
        <v>-30.466000000000001</v>
      </c>
      <c r="M347">
        <v>2360.6979999999999</v>
      </c>
      <c r="N347">
        <v>1</v>
      </c>
      <c r="O347">
        <v>19.024999999999999</v>
      </c>
      <c r="P347">
        <f t="shared" si="45"/>
        <v>2.2610000000000001</v>
      </c>
      <c r="Q347">
        <f t="shared" si="46"/>
        <v>2.7188999999999997</v>
      </c>
      <c r="R347">
        <f t="shared" si="47"/>
        <v>0.83158630328441663</v>
      </c>
    </row>
    <row r="348" spans="1:22" x14ac:dyDescent="0.2">
      <c r="A348">
        <v>4</v>
      </c>
      <c r="B348" t="s">
        <v>1322</v>
      </c>
      <c r="C348">
        <v>21</v>
      </c>
      <c r="D348">
        <v>3056.3180000000002</v>
      </c>
      <c r="E348">
        <v>2799.12</v>
      </c>
      <c r="F348">
        <v>2465.8049999999998</v>
      </c>
      <c r="G348">
        <v>3595.9859999999999</v>
      </c>
      <c r="H348">
        <v>26</v>
      </c>
      <c r="I348">
        <v>107</v>
      </c>
      <c r="J348">
        <v>17</v>
      </c>
      <c r="K348">
        <v>10</v>
      </c>
      <c r="L348">
        <v>-30.466000000000001</v>
      </c>
      <c r="M348">
        <v>3085.4630000000002</v>
      </c>
      <c r="N348">
        <v>1</v>
      </c>
      <c r="O348">
        <v>19.850999999999999</v>
      </c>
      <c r="P348">
        <f t="shared" si="45"/>
        <v>2.2610000000000001</v>
      </c>
      <c r="Q348">
        <f t="shared" si="46"/>
        <v>3.0209999999999999</v>
      </c>
      <c r="R348">
        <f t="shared" si="47"/>
        <v>0.7484276729559749</v>
      </c>
    </row>
    <row r="349" spans="1:22" x14ac:dyDescent="0.2">
      <c r="A349">
        <v>5</v>
      </c>
      <c r="B349" t="s">
        <v>1323</v>
      </c>
      <c r="C349">
        <v>24</v>
      </c>
      <c r="D349">
        <v>2381.973</v>
      </c>
      <c r="E349">
        <v>2075.6410000000001</v>
      </c>
      <c r="F349">
        <v>2073.6689999999999</v>
      </c>
      <c r="G349">
        <v>3083.02</v>
      </c>
      <c r="H349">
        <v>22</v>
      </c>
      <c r="I349">
        <v>103</v>
      </c>
      <c r="J349">
        <v>20</v>
      </c>
      <c r="K349">
        <v>11</v>
      </c>
      <c r="L349">
        <v>-28.811</v>
      </c>
      <c r="M349">
        <v>2247.0709999999999</v>
      </c>
      <c r="N349">
        <v>1</v>
      </c>
      <c r="O349">
        <v>22.838000000000001</v>
      </c>
      <c r="P349">
        <f t="shared" si="45"/>
        <v>2.66</v>
      </c>
      <c r="Q349">
        <f t="shared" si="46"/>
        <v>3.3230999999999997</v>
      </c>
      <c r="R349">
        <f t="shared" si="47"/>
        <v>0.80045740423098921</v>
      </c>
    </row>
    <row r="350" spans="1:22" x14ac:dyDescent="0.2">
      <c r="A350">
        <v>6</v>
      </c>
      <c r="B350" t="s">
        <v>1324</v>
      </c>
      <c r="C350">
        <v>29</v>
      </c>
      <c r="D350">
        <v>2712.5010000000002</v>
      </c>
      <c r="E350">
        <v>2521.8530000000001</v>
      </c>
      <c r="F350">
        <v>2094.297</v>
      </c>
      <c r="G350">
        <v>3933.8670000000002</v>
      </c>
      <c r="H350">
        <v>24</v>
      </c>
      <c r="I350">
        <v>97</v>
      </c>
      <c r="J350">
        <v>24</v>
      </c>
      <c r="K350">
        <v>14</v>
      </c>
      <c r="L350">
        <v>-32.005000000000003</v>
      </c>
      <c r="M350">
        <v>2519.346</v>
      </c>
      <c r="N350">
        <v>1</v>
      </c>
      <c r="O350">
        <v>28.234999999999999</v>
      </c>
      <c r="P350">
        <f t="shared" si="45"/>
        <v>3.1920000000000002</v>
      </c>
      <c r="Q350">
        <f t="shared" si="46"/>
        <v>4.2294</v>
      </c>
      <c r="R350">
        <f t="shared" si="47"/>
        <v>0.75471698113207553</v>
      </c>
    </row>
    <row r="351" spans="1:22" x14ac:dyDescent="0.2">
      <c r="A351">
        <v>7</v>
      </c>
      <c r="B351" t="s">
        <v>1325</v>
      </c>
      <c r="C351">
        <v>24</v>
      </c>
      <c r="D351">
        <v>2897.4180000000001</v>
      </c>
      <c r="E351">
        <v>2508.64</v>
      </c>
      <c r="F351">
        <v>2507.0949999999998</v>
      </c>
      <c r="G351">
        <v>3297.672</v>
      </c>
      <c r="H351">
        <v>20</v>
      </c>
      <c r="I351">
        <v>94</v>
      </c>
      <c r="J351">
        <v>17</v>
      </c>
      <c r="K351">
        <v>15</v>
      </c>
      <c r="L351">
        <v>-41.423999999999999</v>
      </c>
      <c r="M351">
        <v>2828.386</v>
      </c>
      <c r="N351">
        <v>1</v>
      </c>
      <c r="O351">
        <v>22.614999999999998</v>
      </c>
      <c r="P351">
        <f t="shared" si="45"/>
        <v>2.2610000000000001</v>
      </c>
      <c r="Q351">
        <f t="shared" si="46"/>
        <v>4.5314999999999994</v>
      </c>
      <c r="R351">
        <f t="shared" si="47"/>
        <v>0.49895178197064999</v>
      </c>
    </row>
    <row r="352" spans="1:22" x14ac:dyDescent="0.2">
      <c r="A352">
        <v>8</v>
      </c>
      <c r="B352" t="s">
        <v>1326</v>
      </c>
      <c r="C352">
        <v>20</v>
      </c>
      <c r="D352">
        <v>3043.748</v>
      </c>
      <c r="E352">
        <v>2995.6590000000001</v>
      </c>
      <c r="F352">
        <v>2391.8029999999999</v>
      </c>
      <c r="G352">
        <v>3885.3989999999999</v>
      </c>
      <c r="H352">
        <v>35</v>
      </c>
      <c r="I352">
        <v>77</v>
      </c>
      <c r="J352">
        <v>16</v>
      </c>
      <c r="K352">
        <v>10</v>
      </c>
      <c r="L352">
        <v>-33.69</v>
      </c>
      <c r="M352">
        <v>2957.4389999999999</v>
      </c>
      <c r="N352">
        <v>1</v>
      </c>
      <c r="O352">
        <v>18.524000000000001</v>
      </c>
      <c r="P352">
        <f t="shared" si="45"/>
        <v>2.1280000000000001</v>
      </c>
      <c r="Q352">
        <f t="shared" si="46"/>
        <v>3.0209999999999999</v>
      </c>
      <c r="R352">
        <f t="shared" si="47"/>
        <v>0.70440251572327051</v>
      </c>
    </row>
    <row r="353" spans="1:22" x14ac:dyDescent="0.2">
      <c r="A353">
        <v>9</v>
      </c>
      <c r="B353" t="s">
        <v>1327</v>
      </c>
      <c r="C353">
        <v>26</v>
      </c>
      <c r="D353">
        <v>2600.27</v>
      </c>
      <c r="E353">
        <v>2382.66</v>
      </c>
      <c r="F353">
        <v>2173.7049999999999</v>
      </c>
      <c r="G353">
        <v>3088.105</v>
      </c>
      <c r="H353">
        <v>22</v>
      </c>
      <c r="I353">
        <v>79</v>
      </c>
      <c r="J353">
        <v>21</v>
      </c>
      <c r="K353">
        <v>12</v>
      </c>
      <c r="L353">
        <v>149.42099999999999</v>
      </c>
      <c r="M353">
        <v>2585.9070000000002</v>
      </c>
      <c r="N353">
        <v>1</v>
      </c>
      <c r="O353">
        <v>24.527999999999999</v>
      </c>
      <c r="P353">
        <f t="shared" si="45"/>
        <v>2.7930000000000001</v>
      </c>
      <c r="Q353">
        <f t="shared" si="46"/>
        <v>3.6251999999999995</v>
      </c>
      <c r="R353">
        <f t="shared" si="47"/>
        <v>0.77044025157232721</v>
      </c>
    </row>
    <row r="354" spans="1:22" x14ac:dyDescent="0.2">
      <c r="A354">
        <v>10</v>
      </c>
      <c r="B354" t="s">
        <v>1328</v>
      </c>
      <c r="C354">
        <v>20</v>
      </c>
      <c r="D354">
        <v>2534.92</v>
      </c>
      <c r="E354">
        <v>2375.1770000000001</v>
      </c>
      <c r="F354">
        <v>2241.6320000000001</v>
      </c>
      <c r="G354">
        <v>3582.3229999999999</v>
      </c>
      <c r="H354">
        <v>22</v>
      </c>
      <c r="I354">
        <v>74</v>
      </c>
      <c r="J354">
        <v>16</v>
      </c>
      <c r="K354">
        <v>10</v>
      </c>
      <c r="L354">
        <v>-30.466000000000001</v>
      </c>
      <c r="M354">
        <v>2383.547</v>
      </c>
      <c r="N354">
        <v>1</v>
      </c>
      <c r="O354">
        <v>18.844000000000001</v>
      </c>
      <c r="P354">
        <f t="shared" si="45"/>
        <v>2.1280000000000001</v>
      </c>
      <c r="Q354">
        <f t="shared" si="46"/>
        <v>3.0209999999999999</v>
      </c>
      <c r="R354">
        <f t="shared" si="47"/>
        <v>0.70440251572327051</v>
      </c>
    </row>
    <row r="355" spans="1:22" x14ac:dyDescent="0.2">
      <c r="A355">
        <v>11</v>
      </c>
      <c r="B355" t="s">
        <v>1329</v>
      </c>
      <c r="C355">
        <v>19</v>
      </c>
      <c r="D355">
        <v>2516.279</v>
      </c>
      <c r="E355">
        <v>2190.1410000000001</v>
      </c>
      <c r="F355">
        <v>2187.5120000000002</v>
      </c>
      <c r="G355">
        <v>3533.4720000000002</v>
      </c>
      <c r="H355">
        <v>22</v>
      </c>
      <c r="I355">
        <v>71</v>
      </c>
      <c r="J355">
        <v>16</v>
      </c>
      <c r="K355">
        <v>10</v>
      </c>
      <c r="L355">
        <v>-32.005000000000003</v>
      </c>
      <c r="M355">
        <v>2357.7060000000001</v>
      </c>
      <c r="N355">
        <v>1</v>
      </c>
      <c r="O355">
        <v>18.245000000000001</v>
      </c>
      <c r="P355">
        <f t="shared" si="45"/>
        <v>2.1280000000000001</v>
      </c>
      <c r="Q355">
        <f t="shared" si="46"/>
        <v>3.0209999999999999</v>
      </c>
      <c r="R355">
        <f t="shared" si="47"/>
        <v>0.70440251572327051</v>
      </c>
    </row>
    <row r="356" spans="1:22" x14ac:dyDescent="0.2">
      <c r="A356">
        <v>12</v>
      </c>
      <c r="B356" t="s">
        <v>1330</v>
      </c>
      <c r="C356">
        <v>27</v>
      </c>
      <c r="D356">
        <v>2579.558</v>
      </c>
      <c r="E356">
        <v>2344.1570000000002</v>
      </c>
      <c r="F356">
        <v>2195.2080000000001</v>
      </c>
      <c r="G356">
        <v>3405.7139999999999</v>
      </c>
      <c r="H356">
        <v>18</v>
      </c>
      <c r="I356">
        <v>64</v>
      </c>
      <c r="J356">
        <v>21</v>
      </c>
      <c r="K356">
        <v>15</v>
      </c>
      <c r="L356">
        <v>-35.537999999999997</v>
      </c>
      <c r="M356">
        <v>2448.6460000000002</v>
      </c>
      <c r="N356">
        <v>1</v>
      </c>
      <c r="O356">
        <v>25.52</v>
      </c>
      <c r="P356">
        <f t="shared" si="45"/>
        <v>2.7930000000000001</v>
      </c>
      <c r="Q356">
        <f t="shared" si="46"/>
        <v>4.5314999999999994</v>
      </c>
      <c r="R356">
        <f t="shared" si="47"/>
        <v>0.61635220125786172</v>
      </c>
    </row>
    <row r="357" spans="1:22" x14ac:dyDescent="0.2">
      <c r="A357">
        <v>13</v>
      </c>
      <c r="B357" t="s">
        <v>1331</v>
      </c>
      <c r="C357">
        <v>23</v>
      </c>
      <c r="D357">
        <v>2269.5920000000001</v>
      </c>
      <c r="E357">
        <v>2180.9250000000002</v>
      </c>
      <c r="F357">
        <v>2007.366</v>
      </c>
      <c r="G357">
        <v>2620.21</v>
      </c>
      <c r="H357">
        <v>14</v>
      </c>
      <c r="I357">
        <v>55</v>
      </c>
      <c r="J357">
        <v>19</v>
      </c>
      <c r="K357">
        <v>10</v>
      </c>
      <c r="L357">
        <v>-27.759</v>
      </c>
      <c r="M357">
        <v>2269.819</v>
      </c>
      <c r="N357">
        <v>1</v>
      </c>
      <c r="O357">
        <v>21.692</v>
      </c>
      <c r="P357">
        <f t="shared" si="45"/>
        <v>2.5270000000000001</v>
      </c>
      <c r="Q357">
        <f t="shared" si="46"/>
        <v>3.0209999999999999</v>
      </c>
      <c r="R357">
        <f t="shared" si="47"/>
        <v>0.83647798742138368</v>
      </c>
    </row>
    <row r="358" spans="1:22" x14ac:dyDescent="0.2">
      <c r="A358">
        <v>14</v>
      </c>
      <c r="B358" t="s">
        <v>1332</v>
      </c>
      <c r="C358">
        <v>24</v>
      </c>
      <c r="D358">
        <v>2256.2939999999999</v>
      </c>
      <c r="E358">
        <v>2335.7399999999998</v>
      </c>
      <c r="F358">
        <v>2029.575</v>
      </c>
      <c r="G358">
        <v>2550.36</v>
      </c>
      <c r="H358">
        <v>19</v>
      </c>
      <c r="I358">
        <v>43</v>
      </c>
      <c r="J358">
        <v>19</v>
      </c>
      <c r="K358">
        <v>14</v>
      </c>
      <c r="L358">
        <v>-36.384</v>
      </c>
      <c r="M358">
        <v>2221.85</v>
      </c>
      <c r="N358">
        <v>1</v>
      </c>
      <c r="O358">
        <v>23.151</v>
      </c>
      <c r="P358">
        <f t="shared" si="45"/>
        <v>2.5270000000000001</v>
      </c>
      <c r="Q358">
        <f t="shared" si="46"/>
        <v>4.2294</v>
      </c>
      <c r="R358">
        <f t="shared" si="47"/>
        <v>0.59748427672955973</v>
      </c>
    </row>
    <row r="359" spans="1:22" x14ac:dyDescent="0.2">
      <c r="A359">
        <v>15</v>
      </c>
      <c r="B359" t="s">
        <v>1333</v>
      </c>
      <c r="C359">
        <v>32</v>
      </c>
      <c r="D359">
        <v>2191.25</v>
      </c>
      <c r="E359">
        <v>2022.279</v>
      </c>
      <c r="F359">
        <v>1726.7049999999999</v>
      </c>
      <c r="G359">
        <v>3020.1570000000002</v>
      </c>
      <c r="H359">
        <v>15</v>
      </c>
      <c r="I359">
        <v>33</v>
      </c>
      <c r="J359">
        <v>27</v>
      </c>
      <c r="K359">
        <v>16</v>
      </c>
      <c r="L359">
        <v>-30.651</v>
      </c>
      <c r="M359">
        <v>2100.2570000000001</v>
      </c>
      <c r="N359">
        <v>1</v>
      </c>
      <c r="O359">
        <v>30.998000000000001</v>
      </c>
      <c r="P359">
        <f t="shared" si="45"/>
        <v>3.5910000000000002</v>
      </c>
      <c r="Q359">
        <f t="shared" si="46"/>
        <v>4.8335999999999997</v>
      </c>
      <c r="R359">
        <f t="shared" si="47"/>
        <v>0.74292452830188693</v>
      </c>
    </row>
    <row r="360" spans="1:22" x14ac:dyDescent="0.2">
      <c r="A360">
        <v>16</v>
      </c>
      <c r="B360" t="s">
        <v>1334</v>
      </c>
      <c r="C360">
        <v>23</v>
      </c>
      <c r="D360">
        <v>2013.268</v>
      </c>
      <c r="E360">
        <v>1885.271</v>
      </c>
      <c r="F360">
        <v>1689.76</v>
      </c>
      <c r="G360">
        <v>2420.4290000000001</v>
      </c>
      <c r="H360">
        <v>21</v>
      </c>
      <c r="I360">
        <v>11</v>
      </c>
      <c r="J360">
        <v>19</v>
      </c>
      <c r="K360">
        <v>12</v>
      </c>
      <c r="L360">
        <v>-32.276000000000003</v>
      </c>
      <c r="M360">
        <v>1982.674</v>
      </c>
      <c r="N360">
        <v>1</v>
      </c>
      <c r="O360">
        <v>22.021999999999998</v>
      </c>
      <c r="P360">
        <f t="shared" si="45"/>
        <v>2.5270000000000001</v>
      </c>
      <c r="Q360">
        <f t="shared" si="46"/>
        <v>3.6251999999999995</v>
      </c>
      <c r="R360">
        <f t="shared" si="47"/>
        <v>0.69706498951781981</v>
      </c>
      <c r="S360">
        <v>16</v>
      </c>
      <c r="U360" t="s">
        <v>767</v>
      </c>
      <c r="V360">
        <v>1</v>
      </c>
    </row>
    <row r="361" spans="1:22" x14ac:dyDescent="0.2">
      <c r="A361" s="1" t="s">
        <v>160</v>
      </c>
      <c r="P361">
        <f t="shared" ref="P361:P381" si="48">J361*0.133</f>
        <v>0</v>
      </c>
      <c r="Q361">
        <f t="shared" ref="Q361:Q381" si="49">K361*0.3021</f>
        <v>0</v>
      </c>
      <c r="R361" t="e">
        <f t="shared" ref="R361:R381" si="50">P361/Q361</f>
        <v>#DIV/0!</v>
      </c>
    </row>
    <row r="362" spans="1:22" x14ac:dyDescent="0.2">
      <c r="A362">
        <v>1</v>
      </c>
      <c r="B362" t="s">
        <v>1335</v>
      </c>
      <c r="C362">
        <v>16</v>
      </c>
      <c r="D362">
        <v>5379.19</v>
      </c>
      <c r="E362">
        <v>4436.0140000000001</v>
      </c>
      <c r="F362">
        <v>4432.6040000000003</v>
      </c>
      <c r="G362">
        <v>6178.4849999999997</v>
      </c>
      <c r="H362">
        <v>27</v>
      </c>
      <c r="I362">
        <v>117</v>
      </c>
      <c r="J362">
        <v>13</v>
      </c>
      <c r="K362">
        <v>8</v>
      </c>
      <c r="L362">
        <v>-28.300999999999998</v>
      </c>
      <c r="M362">
        <v>5484.567</v>
      </c>
      <c r="N362">
        <v>1</v>
      </c>
      <c r="O362">
        <v>15.117000000000001</v>
      </c>
      <c r="P362">
        <f t="shared" si="48"/>
        <v>1.7290000000000001</v>
      </c>
      <c r="Q362">
        <f t="shared" si="49"/>
        <v>2.4167999999999998</v>
      </c>
      <c r="R362">
        <f t="shared" si="50"/>
        <v>0.71540880503144666</v>
      </c>
    </row>
    <row r="363" spans="1:22" x14ac:dyDescent="0.2">
      <c r="A363">
        <v>2</v>
      </c>
      <c r="B363" t="s">
        <v>1336</v>
      </c>
      <c r="C363">
        <v>18</v>
      </c>
      <c r="D363">
        <v>3924.83</v>
      </c>
      <c r="E363">
        <v>3742.6869999999999</v>
      </c>
      <c r="F363">
        <v>3543.81</v>
      </c>
      <c r="G363">
        <v>4687.9120000000003</v>
      </c>
      <c r="H363">
        <v>22</v>
      </c>
      <c r="I363">
        <v>115</v>
      </c>
      <c r="J363">
        <v>15</v>
      </c>
      <c r="K363">
        <v>9</v>
      </c>
      <c r="L363">
        <v>-30.963999999999999</v>
      </c>
      <c r="M363">
        <v>3792.4009999999998</v>
      </c>
      <c r="N363">
        <v>1</v>
      </c>
      <c r="O363">
        <v>17.238</v>
      </c>
      <c r="P363">
        <f t="shared" si="48"/>
        <v>1.9950000000000001</v>
      </c>
      <c r="Q363">
        <f t="shared" si="49"/>
        <v>2.7188999999999997</v>
      </c>
      <c r="R363">
        <f t="shared" si="50"/>
        <v>0.73375262054507351</v>
      </c>
    </row>
    <row r="364" spans="1:22" x14ac:dyDescent="0.2">
      <c r="A364">
        <v>3</v>
      </c>
      <c r="B364" t="s">
        <v>1337</v>
      </c>
      <c r="C364">
        <v>19</v>
      </c>
      <c r="D364">
        <v>5326.6629999999996</v>
      </c>
      <c r="E364">
        <v>4903.4530000000004</v>
      </c>
      <c r="F364">
        <v>4087.2820000000002</v>
      </c>
      <c r="G364">
        <v>6448.1840000000002</v>
      </c>
      <c r="H364">
        <v>19</v>
      </c>
      <c r="I364">
        <v>107</v>
      </c>
      <c r="J364">
        <v>15</v>
      </c>
      <c r="K364">
        <v>10</v>
      </c>
      <c r="L364">
        <v>-36.253999999999998</v>
      </c>
      <c r="M364">
        <v>5182.8649999999998</v>
      </c>
      <c r="N364">
        <v>1</v>
      </c>
      <c r="O364">
        <v>18.271000000000001</v>
      </c>
      <c r="P364">
        <f t="shared" si="48"/>
        <v>1.9950000000000001</v>
      </c>
      <c r="Q364">
        <f t="shared" si="49"/>
        <v>3.0209999999999999</v>
      </c>
      <c r="R364">
        <f t="shared" si="50"/>
        <v>0.66037735849056611</v>
      </c>
    </row>
    <row r="365" spans="1:22" x14ac:dyDescent="0.2">
      <c r="A365">
        <v>4</v>
      </c>
      <c r="B365" t="s">
        <v>1338</v>
      </c>
      <c r="C365">
        <v>17</v>
      </c>
      <c r="D365">
        <v>4865.8190000000004</v>
      </c>
      <c r="E365">
        <v>4054.3850000000002</v>
      </c>
      <c r="F365">
        <v>4050.7370000000001</v>
      </c>
      <c r="G365">
        <v>5918.5290000000005</v>
      </c>
      <c r="H365">
        <v>20</v>
      </c>
      <c r="I365">
        <v>100</v>
      </c>
      <c r="J365">
        <v>13</v>
      </c>
      <c r="K365">
        <v>9</v>
      </c>
      <c r="L365">
        <v>-35.537999999999997</v>
      </c>
      <c r="M365">
        <v>4917.2079999999996</v>
      </c>
      <c r="N365">
        <v>1</v>
      </c>
      <c r="O365">
        <v>16.332999999999998</v>
      </c>
      <c r="P365">
        <f t="shared" si="48"/>
        <v>1.7290000000000001</v>
      </c>
      <c r="Q365">
        <f t="shared" si="49"/>
        <v>2.7188999999999997</v>
      </c>
      <c r="R365">
        <f t="shared" si="50"/>
        <v>0.63591893780573039</v>
      </c>
    </row>
    <row r="366" spans="1:22" x14ac:dyDescent="0.2">
      <c r="A366">
        <v>5</v>
      </c>
      <c r="B366" t="s">
        <v>1339</v>
      </c>
      <c r="C366">
        <v>18</v>
      </c>
      <c r="D366">
        <v>4557.0129999999999</v>
      </c>
      <c r="E366">
        <v>3763.123</v>
      </c>
      <c r="F366">
        <v>3760.5630000000001</v>
      </c>
      <c r="G366">
        <v>5071.3450000000003</v>
      </c>
      <c r="H366">
        <v>19</v>
      </c>
      <c r="I366">
        <v>98</v>
      </c>
      <c r="J366">
        <v>13</v>
      </c>
      <c r="K366">
        <v>11</v>
      </c>
      <c r="L366">
        <v>-40.235999999999997</v>
      </c>
      <c r="M366">
        <v>4591.5469999999996</v>
      </c>
      <c r="N366">
        <v>1</v>
      </c>
      <c r="O366">
        <v>17.238</v>
      </c>
      <c r="P366">
        <f t="shared" si="48"/>
        <v>1.7290000000000001</v>
      </c>
      <c r="Q366">
        <f t="shared" si="49"/>
        <v>3.3230999999999997</v>
      </c>
      <c r="R366">
        <f t="shared" si="50"/>
        <v>0.52029731275014302</v>
      </c>
    </row>
    <row r="367" spans="1:22" x14ac:dyDescent="0.2">
      <c r="A367">
        <v>6</v>
      </c>
      <c r="B367" t="s">
        <v>1340</v>
      </c>
      <c r="C367">
        <v>25</v>
      </c>
      <c r="D367">
        <v>4077.6959999999999</v>
      </c>
      <c r="E367">
        <v>3598.5050000000001</v>
      </c>
      <c r="F367">
        <v>3205.5529999999999</v>
      </c>
      <c r="G367">
        <v>5237.7870000000003</v>
      </c>
      <c r="H367">
        <v>15</v>
      </c>
      <c r="I367">
        <v>92</v>
      </c>
      <c r="J367">
        <v>20</v>
      </c>
      <c r="K367">
        <v>13</v>
      </c>
      <c r="L367">
        <v>-34.991999999999997</v>
      </c>
      <c r="M367">
        <v>3895.7950000000001</v>
      </c>
      <c r="N367">
        <v>1</v>
      </c>
      <c r="O367">
        <v>24.164000000000001</v>
      </c>
      <c r="P367">
        <f t="shared" si="48"/>
        <v>2.66</v>
      </c>
      <c r="Q367">
        <f t="shared" si="49"/>
        <v>3.9272999999999998</v>
      </c>
      <c r="R367">
        <f t="shared" si="50"/>
        <v>0.6773101112723755</v>
      </c>
    </row>
    <row r="368" spans="1:22" x14ac:dyDescent="0.2">
      <c r="A368">
        <v>7</v>
      </c>
      <c r="B368" t="s">
        <v>1341</v>
      </c>
      <c r="C368">
        <v>14</v>
      </c>
      <c r="D368">
        <v>3465.4940000000001</v>
      </c>
      <c r="E368">
        <v>2913.1880000000001</v>
      </c>
      <c r="F368">
        <v>2911.2240000000002</v>
      </c>
      <c r="G368">
        <v>3916.578</v>
      </c>
      <c r="H368">
        <v>24</v>
      </c>
      <c r="I368">
        <v>83</v>
      </c>
      <c r="J368">
        <v>11</v>
      </c>
      <c r="K368">
        <v>7</v>
      </c>
      <c r="L368">
        <v>-32.470999999999997</v>
      </c>
      <c r="M368">
        <v>3532.9470000000001</v>
      </c>
      <c r="N368">
        <v>1</v>
      </c>
      <c r="O368">
        <v>13.384</v>
      </c>
      <c r="P368">
        <f t="shared" si="48"/>
        <v>1.4630000000000001</v>
      </c>
      <c r="Q368">
        <f t="shared" si="49"/>
        <v>2.1147</v>
      </c>
      <c r="R368">
        <f t="shared" si="50"/>
        <v>0.69182389937106925</v>
      </c>
    </row>
    <row r="369" spans="1:22" x14ac:dyDescent="0.2">
      <c r="A369">
        <v>8</v>
      </c>
      <c r="B369" t="s">
        <v>1342</v>
      </c>
      <c r="C369">
        <v>20</v>
      </c>
      <c r="D369">
        <v>4375.701</v>
      </c>
      <c r="E369">
        <v>5567.3860000000004</v>
      </c>
      <c r="F369">
        <v>3400.3629999999998</v>
      </c>
      <c r="G369">
        <v>5660.0690000000004</v>
      </c>
      <c r="H369">
        <v>19</v>
      </c>
      <c r="I369">
        <v>81</v>
      </c>
      <c r="J369">
        <v>16</v>
      </c>
      <c r="K369">
        <v>11</v>
      </c>
      <c r="L369">
        <v>-34.509</v>
      </c>
      <c r="M369">
        <v>4176.7030000000004</v>
      </c>
      <c r="N369">
        <v>1</v>
      </c>
      <c r="O369">
        <v>19.449000000000002</v>
      </c>
      <c r="P369">
        <f t="shared" si="48"/>
        <v>2.1280000000000001</v>
      </c>
      <c r="Q369">
        <f t="shared" si="49"/>
        <v>3.3230999999999997</v>
      </c>
      <c r="R369">
        <f t="shared" si="50"/>
        <v>0.64036592338479137</v>
      </c>
    </row>
    <row r="370" spans="1:22" x14ac:dyDescent="0.2">
      <c r="A370">
        <v>9</v>
      </c>
      <c r="B370" t="s">
        <v>1343</v>
      </c>
      <c r="C370">
        <v>23</v>
      </c>
      <c r="D370">
        <v>4104.5230000000001</v>
      </c>
      <c r="E370">
        <v>4087.29</v>
      </c>
      <c r="F370">
        <v>3424.2939999999999</v>
      </c>
      <c r="G370">
        <v>4946.51</v>
      </c>
      <c r="H370">
        <v>19</v>
      </c>
      <c r="I370">
        <v>74</v>
      </c>
      <c r="J370">
        <v>18</v>
      </c>
      <c r="K370">
        <v>12</v>
      </c>
      <c r="L370">
        <v>-33.69</v>
      </c>
      <c r="M370">
        <v>4070.6759999999999</v>
      </c>
      <c r="N370">
        <v>1</v>
      </c>
      <c r="O370">
        <v>21.638000000000002</v>
      </c>
      <c r="P370">
        <f t="shared" si="48"/>
        <v>2.3940000000000001</v>
      </c>
      <c r="Q370">
        <f t="shared" si="49"/>
        <v>3.6251999999999995</v>
      </c>
      <c r="R370">
        <f t="shared" si="50"/>
        <v>0.66037735849056611</v>
      </c>
    </row>
    <row r="371" spans="1:22" x14ac:dyDescent="0.2">
      <c r="A371">
        <v>10</v>
      </c>
      <c r="B371" t="s">
        <v>1344</v>
      </c>
      <c r="C371">
        <v>19</v>
      </c>
      <c r="D371">
        <v>4401.0439999999999</v>
      </c>
      <c r="E371">
        <v>5011.6049999999996</v>
      </c>
      <c r="F371">
        <v>3489.4070000000002</v>
      </c>
      <c r="G371">
        <v>5442.7039999999997</v>
      </c>
      <c r="H371">
        <v>22</v>
      </c>
      <c r="I371">
        <v>67</v>
      </c>
      <c r="J371">
        <v>14</v>
      </c>
      <c r="K371">
        <v>11</v>
      </c>
      <c r="L371">
        <v>-38.156999999999996</v>
      </c>
      <c r="M371">
        <v>4332.0420000000004</v>
      </c>
      <c r="N371">
        <v>1</v>
      </c>
      <c r="O371">
        <v>18.331</v>
      </c>
      <c r="P371">
        <f t="shared" si="48"/>
        <v>1.8620000000000001</v>
      </c>
      <c r="Q371">
        <f t="shared" si="49"/>
        <v>3.3230999999999997</v>
      </c>
      <c r="R371">
        <f t="shared" si="50"/>
        <v>0.5603201829616925</v>
      </c>
    </row>
    <row r="372" spans="1:22" x14ac:dyDescent="0.2">
      <c r="A372">
        <v>11</v>
      </c>
      <c r="B372" t="s">
        <v>1345</v>
      </c>
      <c r="C372">
        <v>18</v>
      </c>
      <c r="D372">
        <v>4302.241</v>
      </c>
      <c r="E372">
        <v>3303.5450000000001</v>
      </c>
      <c r="F372">
        <v>3300.04</v>
      </c>
      <c r="G372">
        <v>5094.5079999999998</v>
      </c>
      <c r="H372">
        <v>22</v>
      </c>
      <c r="I372">
        <v>64</v>
      </c>
      <c r="J372">
        <v>13</v>
      </c>
      <c r="K372">
        <v>11</v>
      </c>
      <c r="L372">
        <v>-40.235999999999997</v>
      </c>
      <c r="M372">
        <v>4405.54</v>
      </c>
      <c r="N372">
        <v>1</v>
      </c>
      <c r="O372">
        <v>17.396999999999998</v>
      </c>
      <c r="P372">
        <f t="shared" si="48"/>
        <v>1.7290000000000001</v>
      </c>
      <c r="Q372">
        <f t="shared" si="49"/>
        <v>3.3230999999999997</v>
      </c>
      <c r="R372">
        <f t="shared" si="50"/>
        <v>0.52029731275014302</v>
      </c>
    </row>
    <row r="373" spans="1:22" x14ac:dyDescent="0.2">
      <c r="A373">
        <v>12</v>
      </c>
      <c r="B373" t="s">
        <v>1346</v>
      </c>
      <c r="C373">
        <v>20</v>
      </c>
      <c r="D373">
        <v>4286.5420000000004</v>
      </c>
      <c r="E373">
        <v>4151.5770000000002</v>
      </c>
      <c r="F373">
        <v>3710.9189999999999</v>
      </c>
      <c r="G373">
        <v>5245.7269999999999</v>
      </c>
      <c r="H373">
        <v>18</v>
      </c>
      <c r="I373">
        <v>58</v>
      </c>
      <c r="J373">
        <v>14</v>
      </c>
      <c r="K373">
        <v>12</v>
      </c>
      <c r="L373">
        <v>-40.600999999999999</v>
      </c>
      <c r="M373">
        <v>4209.3819999999996</v>
      </c>
      <c r="N373">
        <v>1</v>
      </c>
      <c r="O373">
        <v>18.873000000000001</v>
      </c>
      <c r="P373">
        <f t="shared" si="48"/>
        <v>1.8620000000000001</v>
      </c>
      <c r="Q373">
        <f t="shared" si="49"/>
        <v>3.6251999999999995</v>
      </c>
      <c r="R373">
        <f t="shared" si="50"/>
        <v>0.51362683438155143</v>
      </c>
    </row>
    <row r="374" spans="1:22" x14ac:dyDescent="0.2">
      <c r="A374">
        <v>13</v>
      </c>
      <c r="B374" t="s">
        <v>1347</v>
      </c>
      <c r="C374">
        <v>17</v>
      </c>
      <c r="D374">
        <v>4619.2</v>
      </c>
      <c r="E374">
        <v>4873.741</v>
      </c>
      <c r="F374">
        <v>3849.0230000000001</v>
      </c>
      <c r="G374">
        <v>5083.5069999999996</v>
      </c>
      <c r="H374">
        <v>16</v>
      </c>
      <c r="I374">
        <v>55</v>
      </c>
      <c r="J374">
        <v>12</v>
      </c>
      <c r="K374">
        <v>10</v>
      </c>
      <c r="L374">
        <v>-42.274000000000001</v>
      </c>
      <c r="M374">
        <v>4583.0510000000004</v>
      </c>
      <c r="N374">
        <v>1</v>
      </c>
      <c r="O374">
        <v>15.525</v>
      </c>
      <c r="P374">
        <f t="shared" si="48"/>
        <v>1.5960000000000001</v>
      </c>
      <c r="Q374">
        <f t="shared" si="49"/>
        <v>3.0209999999999999</v>
      </c>
      <c r="R374">
        <f t="shared" si="50"/>
        <v>0.52830188679245282</v>
      </c>
    </row>
    <row r="375" spans="1:22" x14ac:dyDescent="0.2">
      <c r="A375">
        <v>14</v>
      </c>
      <c r="B375" t="s">
        <v>1348</v>
      </c>
      <c r="C375">
        <v>16</v>
      </c>
      <c r="D375">
        <v>4829.3959999999997</v>
      </c>
      <c r="E375">
        <v>4336.75</v>
      </c>
      <c r="F375">
        <v>4334.6310000000003</v>
      </c>
      <c r="G375">
        <v>5419.7349999999997</v>
      </c>
      <c r="H375">
        <v>10</v>
      </c>
      <c r="I375">
        <v>55</v>
      </c>
      <c r="J375">
        <v>11</v>
      </c>
      <c r="K375">
        <v>10</v>
      </c>
      <c r="L375">
        <v>-42.274000000000001</v>
      </c>
      <c r="M375">
        <v>4763.4840000000004</v>
      </c>
      <c r="N375">
        <v>1</v>
      </c>
      <c r="O375">
        <v>14.95</v>
      </c>
      <c r="P375">
        <f t="shared" si="48"/>
        <v>1.4630000000000001</v>
      </c>
      <c r="Q375">
        <f t="shared" si="49"/>
        <v>3.0209999999999999</v>
      </c>
      <c r="R375">
        <f t="shared" si="50"/>
        <v>0.48427672955974849</v>
      </c>
    </row>
    <row r="376" spans="1:22" x14ac:dyDescent="0.2">
      <c r="A376">
        <v>15</v>
      </c>
      <c r="B376" t="s">
        <v>1349</v>
      </c>
      <c r="C376">
        <v>16</v>
      </c>
      <c r="D376">
        <v>3813.3119999999999</v>
      </c>
      <c r="E376">
        <v>3195.4319999999998</v>
      </c>
      <c r="F376">
        <v>3193.134</v>
      </c>
      <c r="G376">
        <v>4369.8630000000003</v>
      </c>
      <c r="H376">
        <v>26</v>
      </c>
      <c r="I376">
        <v>38</v>
      </c>
      <c r="J376">
        <v>12</v>
      </c>
      <c r="K376">
        <v>9</v>
      </c>
      <c r="L376">
        <v>-33.69</v>
      </c>
      <c r="M376">
        <v>3757.1179999999999</v>
      </c>
      <c r="N376">
        <v>1</v>
      </c>
      <c r="O376">
        <v>14.981999999999999</v>
      </c>
      <c r="P376">
        <f t="shared" si="48"/>
        <v>1.5960000000000001</v>
      </c>
      <c r="Q376">
        <f t="shared" si="49"/>
        <v>2.7188999999999997</v>
      </c>
      <c r="R376">
        <f t="shared" si="50"/>
        <v>0.58700209643605883</v>
      </c>
    </row>
    <row r="377" spans="1:22" x14ac:dyDescent="0.2">
      <c r="A377">
        <v>16</v>
      </c>
      <c r="B377" t="s">
        <v>1350</v>
      </c>
      <c r="C377">
        <v>11</v>
      </c>
      <c r="D377">
        <v>3757.9349999999999</v>
      </c>
      <c r="E377">
        <v>3134.1669999999999</v>
      </c>
      <c r="F377">
        <v>3131.645</v>
      </c>
      <c r="G377">
        <v>4423.0240000000003</v>
      </c>
      <c r="H377">
        <v>24</v>
      </c>
      <c r="I377">
        <v>33</v>
      </c>
      <c r="J377">
        <v>8</v>
      </c>
      <c r="K377">
        <v>6</v>
      </c>
      <c r="L377">
        <v>-40.600999999999999</v>
      </c>
      <c r="M377">
        <v>3787.6460000000002</v>
      </c>
      <c r="N377">
        <v>1</v>
      </c>
      <c r="O377">
        <v>10.035</v>
      </c>
      <c r="P377">
        <f t="shared" si="48"/>
        <v>1.0640000000000001</v>
      </c>
      <c r="Q377">
        <f t="shared" si="49"/>
        <v>1.8125999999999998</v>
      </c>
      <c r="R377">
        <f t="shared" si="50"/>
        <v>0.58700209643605883</v>
      </c>
    </row>
    <row r="378" spans="1:22" x14ac:dyDescent="0.2">
      <c r="A378">
        <v>17</v>
      </c>
      <c r="B378" t="s">
        <v>1351</v>
      </c>
      <c r="C378">
        <v>11</v>
      </c>
      <c r="D378">
        <v>3673.6669999999999</v>
      </c>
      <c r="E378">
        <v>3327.96</v>
      </c>
      <c r="F378">
        <v>3325.6819999999998</v>
      </c>
      <c r="G378">
        <v>4492.2299999999996</v>
      </c>
      <c r="H378">
        <v>17</v>
      </c>
      <c r="I378">
        <v>34</v>
      </c>
      <c r="J378">
        <v>6</v>
      </c>
      <c r="K378">
        <v>7</v>
      </c>
      <c r="L378">
        <v>-49.399000000000001</v>
      </c>
      <c r="M378">
        <v>3435.5030000000002</v>
      </c>
      <c r="N378">
        <v>1</v>
      </c>
      <c r="O378">
        <v>9.5609999999999999</v>
      </c>
      <c r="P378">
        <f t="shared" si="48"/>
        <v>0.79800000000000004</v>
      </c>
      <c r="Q378">
        <f t="shared" si="49"/>
        <v>2.1147</v>
      </c>
      <c r="R378">
        <f t="shared" si="50"/>
        <v>0.37735849056603776</v>
      </c>
    </row>
    <row r="379" spans="1:22" x14ac:dyDescent="0.2">
      <c r="A379">
        <v>18</v>
      </c>
      <c r="B379" t="s">
        <v>1352</v>
      </c>
      <c r="C379">
        <v>21</v>
      </c>
      <c r="D379">
        <v>4064.56</v>
      </c>
      <c r="E379">
        <v>3707.5590000000002</v>
      </c>
      <c r="F379">
        <v>3625.605</v>
      </c>
      <c r="G379">
        <v>4448.3549999999996</v>
      </c>
      <c r="H379">
        <v>16</v>
      </c>
      <c r="I379">
        <v>27</v>
      </c>
      <c r="J379">
        <v>15</v>
      </c>
      <c r="K379">
        <v>13</v>
      </c>
      <c r="L379">
        <v>-43.024999999999999</v>
      </c>
      <c r="M379">
        <v>4107.375</v>
      </c>
      <c r="N379">
        <v>1</v>
      </c>
      <c r="O379">
        <v>19.818999999999999</v>
      </c>
      <c r="P379">
        <f t="shared" si="48"/>
        <v>1.9950000000000001</v>
      </c>
      <c r="Q379">
        <f t="shared" si="49"/>
        <v>3.9272999999999998</v>
      </c>
      <c r="R379">
        <f t="shared" si="50"/>
        <v>0.5079825834542816</v>
      </c>
    </row>
    <row r="380" spans="1:22" x14ac:dyDescent="0.2">
      <c r="A380">
        <v>19</v>
      </c>
      <c r="B380" t="s">
        <v>1353</v>
      </c>
      <c r="C380">
        <v>19</v>
      </c>
      <c r="D380">
        <v>3203.2060000000001</v>
      </c>
      <c r="E380">
        <v>2896.5520000000001</v>
      </c>
      <c r="F380">
        <v>2895.0720000000001</v>
      </c>
      <c r="G380">
        <v>3652.6759999999999</v>
      </c>
      <c r="H380">
        <v>19</v>
      </c>
      <c r="I380">
        <v>15</v>
      </c>
      <c r="J380">
        <v>14</v>
      </c>
      <c r="K380">
        <v>12</v>
      </c>
      <c r="L380">
        <v>-40.600999999999999</v>
      </c>
      <c r="M380">
        <v>3200.192</v>
      </c>
      <c r="N380">
        <v>1</v>
      </c>
      <c r="O380">
        <v>18.087</v>
      </c>
      <c r="P380">
        <f t="shared" si="48"/>
        <v>1.8620000000000001</v>
      </c>
      <c r="Q380">
        <f t="shared" si="49"/>
        <v>3.6251999999999995</v>
      </c>
      <c r="R380">
        <f t="shared" si="50"/>
        <v>0.51362683438155143</v>
      </c>
    </row>
    <row r="381" spans="1:22" x14ac:dyDescent="0.2">
      <c r="A381">
        <v>20</v>
      </c>
      <c r="B381" t="s">
        <v>1354</v>
      </c>
      <c r="C381">
        <v>15</v>
      </c>
      <c r="D381">
        <v>4495.8419999999996</v>
      </c>
      <c r="E381">
        <v>4154.4830000000002</v>
      </c>
      <c r="F381">
        <v>3912.9850000000001</v>
      </c>
      <c r="G381">
        <v>5187.6949999999997</v>
      </c>
      <c r="H381">
        <v>16</v>
      </c>
      <c r="I381">
        <v>11</v>
      </c>
      <c r="J381">
        <v>10</v>
      </c>
      <c r="K381">
        <v>9</v>
      </c>
      <c r="L381">
        <v>-41.987000000000002</v>
      </c>
      <c r="M381">
        <v>4442.1360000000004</v>
      </c>
      <c r="N381">
        <v>1</v>
      </c>
      <c r="O381">
        <v>13.531000000000001</v>
      </c>
      <c r="P381">
        <f t="shared" si="48"/>
        <v>1.33</v>
      </c>
      <c r="Q381">
        <f t="shared" si="49"/>
        <v>2.7188999999999997</v>
      </c>
      <c r="R381">
        <f t="shared" si="50"/>
        <v>0.48916841369671565</v>
      </c>
      <c r="S381">
        <v>20</v>
      </c>
      <c r="V381">
        <v>1</v>
      </c>
    </row>
    <row r="382" spans="1:22" x14ac:dyDescent="0.2">
      <c r="A382" s="1" t="s">
        <v>177</v>
      </c>
      <c r="P382">
        <f t="shared" ref="P382:P403" si="51">J382*0.133</f>
        <v>0</v>
      </c>
      <c r="Q382">
        <f t="shared" ref="Q382:Q403" si="52">K382*0.3021</f>
        <v>0</v>
      </c>
      <c r="R382" t="e">
        <f t="shared" ref="R382:R403" si="53">P382/Q382</f>
        <v>#DIV/0!</v>
      </c>
    </row>
    <row r="383" spans="1:22" x14ac:dyDescent="0.2">
      <c r="A383">
        <v>1</v>
      </c>
      <c r="B383" t="s">
        <v>1355</v>
      </c>
      <c r="C383">
        <v>14</v>
      </c>
      <c r="D383">
        <v>5251.9880000000003</v>
      </c>
      <c r="E383">
        <v>4800.7250000000004</v>
      </c>
      <c r="F383">
        <v>4155.17</v>
      </c>
      <c r="G383">
        <v>6533.0389999999998</v>
      </c>
      <c r="H383">
        <v>28</v>
      </c>
      <c r="I383">
        <v>117</v>
      </c>
      <c r="J383">
        <v>12</v>
      </c>
      <c r="K383">
        <v>5</v>
      </c>
      <c r="L383">
        <v>-26.565000000000001</v>
      </c>
      <c r="M383">
        <v>5134.0810000000001</v>
      </c>
      <c r="N383">
        <v>1</v>
      </c>
      <c r="O383">
        <v>13.164</v>
      </c>
      <c r="P383">
        <f t="shared" si="51"/>
        <v>1.5960000000000001</v>
      </c>
      <c r="Q383">
        <f t="shared" si="52"/>
        <v>1.5105</v>
      </c>
      <c r="R383">
        <f t="shared" si="53"/>
        <v>1.0566037735849056</v>
      </c>
    </row>
    <row r="384" spans="1:22" x14ac:dyDescent="0.2">
      <c r="A384">
        <v>2</v>
      </c>
      <c r="B384" t="s">
        <v>1356</v>
      </c>
      <c r="C384">
        <v>18</v>
      </c>
      <c r="D384">
        <v>4284.9880000000003</v>
      </c>
      <c r="E384">
        <v>4370.1360000000004</v>
      </c>
      <c r="F384">
        <v>3297.1770000000001</v>
      </c>
      <c r="G384">
        <v>5041.1620000000003</v>
      </c>
      <c r="H384">
        <v>22</v>
      </c>
      <c r="I384">
        <v>116</v>
      </c>
      <c r="J384">
        <v>15</v>
      </c>
      <c r="K384">
        <v>8</v>
      </c>
      <c r="L384">
        <v>-29.745000000000001</v>
      </c>
      <c r="M384">
        <v>4370.5010000000002</v>
      </c>
      <c r="N384">
        <v>1</v>
      </c>
      <c r="O384">
        <v>16.683</v>
      </c>
      <c r="P384">
        <f t="shared" si="51"/>
        <v>1.9950000000000001</v>
      </c>
      <c r="Q384">
        <f t="shared" si="52"/>
        <v>2.4167999999999998</v>
      </c>
      <c r="R384">
        <f t="shared" si="53"/>
        <v>0.82547169811320764</v>
      </c>
    </row>
    <row r="385" spans="1:18" x14ac:dyDescent="0.2">
      <c r="A385">
        <v>3</v>
      </c>
      <c r="B385" t="s">
        <v>1357</v>
      </c>
      <c r="C385">
        <v>21</v>
      </c>
      <c r="D385">
        <v>5284.6790000000001</v>
      </c>
      <c r="E385">
        <v>5586.4690000000001</v>
      </c>
      <c r="F385">
        <v>4653.3670000000002</v>
      </c>
      <c r="G385">
        <v>6014.473</v>
      </c>
      <c r="H385">
        <v>20</v>
      </c>
      <c r="I385">
        <v>111</v>
      </c>
      <c r="J385">
        <v>17</v>
      </c>
      <c r="K385">
        <v>10</v>
      </c>
      <c r="L385">
        <v>-27.896999999999998</v>
      </c>
      <c r="M385">
        <v>5363.8010000000004</v>
      </c>
      <c r="N385">
        <v>1</v>
      </c>
      <c r="O385">
        <v>19.815000000000001</v>
      </c>
      <c r="P385">
        <f t="shared" si="51"/>
        <v>2.2610000000000001</v>
      </c>
      <c r="Q385">
        <f t="shared" si="52"/>
        <v>3.0209999999999999</v>
      </c>
      <c r="R385">
        <f t="shared" si="53"/>
        <v>0.7484276729559749</v>
      </c>
    </row>
    <row r="386" spans="1:18" x14ac:dyDescent="0.2">
      <c r="A386">
        <v>4</v>
      </c>
      <c r="B386" t="s">
        <v>1358</v>
      </c>
      <c r="C386">
        <v>17</v>
      </c>
      <c r="D386">
        <v>4500.0600000000004</v>
      </c>
      <c r="E386">
        <v>3933.5149999999999</v>
      </c>
      <c r="F386">
        <v>3715.2669999999998</v>
      </c>
      <c r="G386">
        <v>5434.3909999999996</v>
      </c>
      <c r="H386">
        <v>19</v>
      </c>
      <c r="I386">
        <v>110</v>
      </c>
      <c r="J386">
        <v>14</v>
      </c>
      <c r="K386">
        <v>8</v>
      </c>
      <c r="L386">
        <v>-29.745000000000001</v>
      </c>
      <c r="M386">
        <v>4383.875</v>
      </c>
      <c r="N386">
        <v>1</v>
      </c>
      <c r="O386">
        <v>15.8</v>
      </c>
      <c r="P386">
        <f t="shared" si="51"/>
        <v>1.8620000000000001</v>
      </c>
      <c r="Q386">
        <f t="shared" si="52"/>
        <v>2.4167999999999998</v>
      </c>
      <c r="R386">
        <f t="shared" si="53"/>
        <v>0.77044025157232709</v>
      </c>
    </row>
    <row r="387" spans="1:18" x14ac:dyDescent="0.2">
      <c r="A387">
        <v>5</v>
      </c>
      <c r="B387" t="s">
        <v>1359</v>
      </c>
      <c r="C387">
        <v>22</v>
      </c>
      <c r="D387">
        <v>5588.7359999999999</v>
      </c>
      <c r="E387">
        <v>5306.0630000000001</v>
      </c>
      <c r="F387">
        <v>5078.3410000000003</v>
      </c>
      <c r="G387">
        <v>6818.5420000000004</v>
      </c>
      <c r="H387">
        <v>17</v>
      </c>
      <c r="I387">
        <v>106</v>
      </c>
      <c r="J387">
        <v>18</v>
      </c>
      <c r="K387">
        <v>11</v>
      </c>
      <c r="L387">
        <v>-31.43</v>
      </c>
      <c r="M387">
        <v>5478.8869999999997</v>
      </c>
      <c r="N387">
        <v>1</v>
      </c>
      <c r="O387">
        <v>21.055</v>
      </c>
      <c r="P387">
        <f t="shared" si="51"/>
        <v>2.3940000000000001</v>
      </c>
      <c r="Q387">
        <f t="shared" si="52"/>
        <v>3.3230999999999997</v>
      </c>
      <c r="R387">
        <f t="shared" si="53"/>
        <v>0.72041166380789035</v>
      </c>
    </row>
    <row r="388" spans="1:18" x14ac:dyDescent="0.2">
      <c r="A388">
        <v>6</v>
      </c>
      <c r="B388" t="s">
        <v>1360</v>
      </c>
      <c r="C388">
        <v>19</v>
      </c>
      <c r="D388">
        <v>5754.6809999999996</v>
      </c>
      <c r="E388">
        <v>5666.5569999999998</v>
      </c>
      <c r="F388">
        <v>3846.877</v>
      </c>
      <c r="G388">
        <v>6413.4780000000001</v>
      </c>
      <c r="H388">
        <v>15</v>
      </c>
      <c r="I388">
        <v>103</v>
      </c>
      <c r="J388">
        <v>15</v>
      </c>
      <c r="K388">
        <v>11</v>
      </c>
      <c r="L388">
        <v>-33.69</v>
      </c>
      <c r="M388">
        <v>5907.9009999999998</v>
      </c>
      <c r="N388">
        <v>1</v>
      </c>
      <c r="O388">
        <v>18.425999999999998</v>
      </c>
      <c r="P388">
        <f t="shared" si="51"/>
        <v>1.9950000000000001</v>
      </c>
      <c r="Q388">
        <f t="shared" si="52"/>
        <v>3.3230999999999997</v>
      </c>
      <c r="R388">
        <f t="shared" si="53"/>
        <v>0.60034305317324188</v>
      </c>
    </row>
    <row r="389" spans="1:18" x14ac:dyDescent="0.2">
      <c r="A389">
        <v>7</v>
      </c>
      <c r="B389" t="s">
        <v>1361</v>
      </c>
      <c r="C389">
        <v>19</v>
      </c>
      <c r="D389">
        <v>4009.4409999999998</v>
      </c>
      <c r="E389">
        <v>2961.5309999999999</v>
      </c>
      <c r="F389">
        <v>2957.52</v>
      </c>
      <c r="G389">
        <v>5011.0780000000004</v>
      </c>
      <c r="H389">
        <v>18</v>
      </c>
      <c r="I389">
        <v>94</v>
      </c>
      <c r="J389">
        <v>16</v>
      </c>
      <c r="K389">
        <v>9</v>
      </c>
      <c r="L389">
        <v>-29.358000000000001</v>
      </c>
      <c r="M389">
        <v>3908.8420000000001</v>
      </c>
      <c r="N389">
        <v>1</v>
      </c>
      <c r="O389">
        <v>18.419</v>
      </c>
      <c r="P389">
        <f t="shared" si="51"/>
        <v>2.1280000000000001</v>
      </c>
      <c r="Q389">
        <f t="shared" si="52"/>
        <v>2.7188999999999997</v>
      </c>
      <c r="R389">
        <f t="shared" si="53"/>
        <v>0.78266946191474507</v>
      </c>
    </row>
    <row r="390" spans="1:18" x14ac:dyDescent="0.2">
      <c r="A390">
        <v>8</v>
      </c>
      <c r="B390" t="s">
        <v>1362</v>
      </c>
      <c r="C390">
        <v>19</v>
      </c>
      <c r="D390">
        <v>4737.7740000000003</v>
      </c>
      <c r="E390">
        <v>3725.7449999999999</v>
      </c>
      <c r="F390">
        <v>3721.62</v>
      </c>
      <c r="G390">
        <v>5833.5339999999997</v>
      </c>
      <c r="H390">
        <v>18</v>
      </c>
      <c r="I390">
        <v>90</v>
      </c>
      <c r="J390">
        <v>15</v>
      </c>
      <c r="K390">
        <v>10</v>
      </c>
      <c r="L390">
        <v>-33.69</v>
      </c>
      <c r="M390">
        <v>4717.6570000000002</v>
      </c>
      <c r="N390">
        <v>1</v>
      </c>
      <c r="O390">
        <v>18.100000000000001</v>
      </c>
      <c r="P390">
        <f t="shared" si="51"/>
        <v>1.9950000000000001</v>
      </c>
      <c r="Q390">
        <f t="shared" si="52"/>
        <v>3.0209999999999999</v>
      </c>
      <c r="R390">
        <f t="shared" si="53"/>
        <v>0.66037735849056611</v>
      </c>
    </row>
    <row r="391" spans="1:18" x14ac:dyDescent="0.2">
      <c r="A391">
        <v>9</v>
      </c>
      <c r="B391" t="s">
        <v>1363</v>
      </c>
      <c r="C391">
        <v>21</v>
      </c>
      <c r="D391">
        <v>4674.8810000000003</v>
      </c>
      <c r="E391">
        <v>4978.4350000000004</v>
      </c>
      <c r="F391">
        <v>3506.8780000000002</v>
      </c>
      <c r="G391">
        <v>5559.84</v>
      </c>
      <c r="H391">
        <v>15</v>
      </c>
      <c r="I391">
        <v>86</v>
      </c>
      <c r="J391">
        <v>17</v>
      </c>
      <c r="K391">
        <v>11</v>
      </c>
      <c r="L391">
        <v>-32.905000000000001</v>
      </c>
      <c r="M391">
        <v>4721.7079999999996</v>
      </c>
      <c r="N391">
        <v>1</v>
      </c>
      <c r="O391">
        <v>20.076000000000001</v>
      </c>
      <c r="P391">
        <f t="shared" si="51"/>
        <v>2.2610000000000001</v>
      </c>
      <c r="Q391">
        <f t="shared" si="52"/>
        <v>3.3230999999999997</v>
      </c>
      <c r="R391">
        <f t="shared" si="53"/>
        <v>0.68038879359634086</v>
      </c>
    </row>
    <row r="392" spans="1:18" x14ac:dyDescent="0.2">
      <c r="A392">
        <v>10</v>
      </c>
      <c r="B392" t="s">
        <v>1364</v>
      </c>
      <c r="C392">
        <v>22</v>
      </c>
      <c r="D392">
        <v>4716.5</v>
      </c>
      <c r="E392">
        <v>5562.7870000000003</v>
      </c>
      <c r="F392">
        <v>3991.0940000000001</v>
      </c>
      <c r="G392">
        <v>5565.8620000000001</v>
      </c>
      <c r="H392">
        <v>19</v>
      </c>
      <c r="I392">
        <v>78</v>
      </c>
      <c r="J392">
        <v>18</v>
      </c>
      <c r="K392">
        <v>11</v>
      </c>
      <c r="L392">
        <v>-31.43</v>
      </c>
      <c r="M392">
        <v>4707.0020000000004</v>
      </c>
      <c r="N392">
        <v>1</v>
      </c>
      <c r="O392">
        <v>21.416</v>
      </c>
      <c r="P392">
        <f t="shared" si="51"/>
        <v>2.3940000000000001</v>
      </c>
      <c r="Q392">
        <f t="shared" si="52"/>
        <v>3.3230999999999997</v>
      </c>
      <c r="R392">
        <f t="shared" si="53"/>
        <v>0.72041166380789035</v>
      </c>
    </row>
    <row r="393" spans="1:18" x14ac:dyDescent="0.2">
      <c r="A393">
        <v>11</v>
      </c>
      <c r="B393" t="s">
        <v>1365</v>
      </c>
      <c r="C393">
        <v>20</v>
      </c>
      <c r="D393">
        <v>4059.8359999999998</v>
      </c>
      <c r="E393">
        <v>3229.4259999999999</v>
      </c>
      <c r="F393">
        <v>3225.73</v>
      </c>
      <c r="G393">
        <v>5118.2250000000004</v>
      </c>
      <c r="H393">
        <v>15</v>
      </c>
      <c r="I393">
        <v>75</v>
      </c>
      <c r="J393">
        <v>16</v>
      </c>
      <c r="K393">
        <v>10</v>
      </c>
      <c r="L393">
        <v>-30.466000000000001</v>
      </c>
      <c r="M393">
        <v>4069.1579999999999</v>
      </c>
      <c r="N393">
        <v>1</v>
      </c>
      <c r="O393">
        <v>19.079999999999998</v>
      </c>
      <c r="P393">
        <f t="shared" si="51"/>
        <v>2.1280000000000001</v>
      </c>
      <c r="Q393">
        <f t="shared" si="52"/>
        <v>3.0209999999999999</v>
      </c>
      <c r="R393">
        <f t="shared" si="53"/>
        <v>0.70440251572327051</v>
      </c>
    </row>
    <row r="394" spans="1:18" x14ac:dyDescent="0.2">
      <c r="A394">
        <v>12</v>
      </c>
      <c r="B394" t="s">
        <v>1366</v>
      </c>
      <c r="C394">
        <v>21</v>
      </c>
      <c r="D394">
        <v>4443.2219999999998</v>
      </c>
      <c r="E394">
        <v>4854.4459999999999</v>
      </c>
      <c r="F394">
        <v>3853.8989999999999</v>
      </c>
      <c r="G394">
        <v>5118.7879999999996</v>
      </c>
      <c r="H394">
        <v>13</v>
      </c>
      <c r="I394">
        <v>72</v>
      </c>
      <c r="J394">
        <v>17</v>
      </c>
      <c r="K394">
        <v>11</v>
      </c>
      <c r="L394">
        <v>-34.509</v>
      </c>
      <c r="M394">
        <v>4467.076</v>
      </c>
      <c r="N394">
        <v>1</v>
      </c>
      <c r="O394">
        <v>19.934999999999999</v>
      </c>
      <c r="P394">
        <f t="shared" si="51"/>
        <v>2.2610000000000001</v>
      </c>
      <c r="Q394">
        <f t="shared" si="52"/>
        <v>3.3230999999999997</v>
      </c>
      <c r="R394">
        <f t="shared" si="53"/>
        <v>0.68038879359634086</v>
      </c>
    </row>
    <row r="395" spans="1:18" x14ac:dyDescent="0.2">
      <c r="A395">
        <v>13</v>
      </c>
      <c r="B395" t="s">
        <v>1367</v>
      </c>
      <c r="C395">
        <v>24</v>
      </c>
      <c r="D395">
        <v>4034.29</v>
      </c>
      <c r="E395">
        <v>3423.634</v>
      </c>
      <c r="F395">
        <v>3420.5120000000002</v>
      </c>
      <c r="G395">
        <v>5018.835</v>
      </c>
      <c r="H395">
        <v>15</v>
      </c>
      <c r="I395">
        <v>61</v>
      </c>
      <c r="J395">
        <v>18</v>
      </c>
      <c r="K395">
        <v>14</v>
      </c>
      <c r="L395">
        <v>-37.875</v>
      </c>
      <c r="M395">
        <v>3930.55</v>
      </c>
      <c r="N395">
        <v>1</v>
      </c>
      <c r="O395">
        <v>22.651</v>
      </c>
      <c r="P395">
        <f t="shared" si="51"/>
        <v>2.3940000000000001</v>
      </c>
      <c r="Q395">
        <f t="shared" si="52"/>
        <v>4.2294</v>
      </c>
      <c r="R395">
        <f t="shared" si="53"/>
        <v>0.56603773584905659</v>
      </c>
    </row>
    <row r="396" spans="1:18" x14ac:dyDescent="0.2">
      <c r="A396">
        <v>14</v>
      </c>
      <c r="B396" t="s">
        <v>1368</v>
      </c>
      <c r="C396">
        <v>17</v>
      </c>
      <c r="D396">
        <v>4335.2150000000001</v>
      </c>
      <c r="E396">
        <v>3956.1260000000002</v>
      </c>
      <c r="F396">
        <v>3954.067</v>
      </c>
      <c r="G396">
        <v>5007.8959999999997</v>
      </c>
      <c r="H396">
        <v>16</v>
      </c>
      <c r="I396">
        <v>52</v>
      </c>
      <c r="J396">
        <v>14</v>
      </c>
      <c r="K396">
        <v>8</v>
      </c>
      <c r="L396">
        <v>-29.745000000000001</v>
      </c>
      <c r="M396">
        <v>4264.951</v>
      </c>
      <c r="N396">
        <v>1</v>
      </c>
      <c r="O396">
        <v>16.233000000000001</v>
      </c>
      <c r="P396">
        <f t="shared" si="51"/>
        <v>1.8620000000000001</v>
      </c>
      <c r="Q396">
        <f t="shared" si="52"/>
        <v>2.4167999999999998</v>
      </c>
      <c r="R396">
        <f t="shared" si="53"/>
        <v>0.77044025157232709</v>
      </c>
    </row>
    <row r="397" spans="1:18" x14ac:dyDescent="0.2">
      <c r="A397">
        <v>15</v>
      </c>
      <c r="B397" t="s">
        <v>1369</v>
      </c>
      <c r="C397">
        <v>19</v>
      </c>
      <c r="D397">
        <v>3731.232</v>
      </c>
      <c r="E397">
        <v>3802.7260000000001</v>
      </c>
      <c r="F397">
        <v>3472.2260000000001</v>
      </c>
      <c r="G397">
        <v>3948.8910000000001</v>
      </c>
      <c r="H397">
        <v>21</v>
      </c>
      <c r="I397">
        <v>46</v>
      </c>
      <c r="J397">
        <v>15</v>
      </c>
      <c r="K397">
        <v>9</v>
      </c>
      <c r="L397">
        <v>-26.565000000000001</v>
      </c>
      <c r="M397">
        <v>3716.951</v>
      </c>
      <c r="N397">
        <v>1</v>
      </c>
      <c r="O397">
        <v>17.629000000000001</v>
      </c>
      <c r="P397">
        <f t="shared" si="51"/>
        <v>1.9950000000000001</v>
      </c>
      <c r="Q397">
        <f t="shared" si="52"/>
        <v>2.7188999999999997</v>
      </c>
      <c r="R397">
        <f t="shared" si="53"/>
        <v>0.73375262054507351</v>
      </c>
    </row>
    <row r="398" spans="1:18" x14ac:dyDescent="0.2">
      <c r="A398">
        <v>16</v>
      </c>
      <c r="B398" t="s">
        <v>1370</v>
      </c>
      <c r="C398">
        <v>19</v>
      </c>
      <c r="D398">
        <v>4060.779</v>
      </c>
      <c r="E398">
        <v>3729.9110000000001</v>
      </c>
      <c r="F398">
        <v>3559.0949999999998</v>
      </c>
      <c r="G398">
        <v>4666.1570000000002</v>
      </c>
      <c r="H398">
        <v>18</v>
      </c>
      <c r="I398">
        <v>42</v>
      </c>
      <c r="J398">
        <v>16</v>
      </c>
      <c r="K398">
        <v>9</v>
      </c>
      <c r="L398">
        <v>-29.358000000000001</v>
      </c>
      <c r="M398">
        <v>4031.4229999999998</v>
      </c>
      <c r="N398">
        <v>1</v>
      </c>
      <c r="O398">
        <v>18.311</v>
      </c>
      <c r="P398">
        <f t="shared" si="51"/>
        <v>2.1280000000000001</v>
      </c>
      <c r="Q398">
        <f t="shared" si="52"/>
        <v>2.7188999999999997</v>
      </c>
      <c r="R398">
        <f t="shared" si="53"/>
        <v>0.78266946191474507</v>
      </c>
    </row>
    <row r="399" spans="1:18" x14ac:dyDescent="0.2">
      <c r="A399">
        <v>17</v>
      </c>
      <c r="B399" t="s">
        <v>1371</v>
      </c>
      <c r="C399">
        <v>18</v>
      </c>
      <c r="D399">
        <v>4573.7569999999996</v>
      </c>
      <c r="E399">
        <v>3924.32</v>
      </c>
      <c r="F399">
        <v>3375.9389999999999</v>
      </c>
      <c r="G399">
        <v>5735.357</v>
      </c>
      <c r="H399">
        <v>13</v>
      </c>
      <c r="I399">
        <v>44</v>
      </c>
      <c r="J399">
        <v>13</v>
      </c>
      <c r="K399">
        <v>11</v>
      </c>
      <c r="L399">
        <v>-37.569000000000003</v>
      </c>
      <c r="M399">
        <v>4436.174</v>
      </c>
      <c r="N399">
        <v>1</v>
      </c>
      <c r="O399">
        <v>16.984000000000002</v>
      </c>
      <c r="P399">
        <f t="shared" si="51"/>
        <v>1.7290000000000001</v>
      </c>
      <c r="Q399">
        <f t="shared" si="52"/>
        <v>3.3230999999999997</v>
      </c>
      <c r="R399">
        <f t="shared" si="53"/>
        <v>0.52029731275014302</v>
      </c>
    </row>
    <row r="400" spans="1:18" x14ac:dyDescent="0.2">
      <c r="A400">
        <v>18</v>
      </c>
      <c r="B400" t="s">
        <v>1372</v>
      </c>
      <c r="C400">
        <v>21</v>
      </c>
      <c r="D400">
        <v>4135.6729999999998</v>
      </c>
      <c r="E400">
        <v>3398.0509999999999</v>
      </c>
      <c r="F400">
        <v>3393.9740000000002</v>
      </c>
      <c r="G400">
        <v>5481.61</v>
      </c>
      <c r="H400">
        <v>19</v>
      </c>
      <c r="I400">
        <v>30</v>
      </c>
      <c r="J400">
        <v>17</v>
      </c>
      <c r="K400">
        <v>11</v>
      </c>
      <c r="L400">
        <v>-30.466000000000001</v>
      </c>
      <c r="M400">
        <v>4124.701</v>
      </c>
      <c r="N400">
        <v>1</v>
      </c>
      <c r="O400">
        <v>19.768999999999998</v>
      </c>
      <c r="P400">
        <f t="shared" si="51"/>
        <v>2.2610000000000001</v>
      </c>
      <c r="Q400">
        <f t="shared" si="52"/>
        <v>3.3230999999999997</v>
      </c>
      <c r="R400">
        <f t="shared" si="53"/>
        <v>0.68038879359634086</v>
      </c>
    </row>
    <row r="401" spans="1:22" x14ac:dyDescent="0.2">
      <c r="A401">
        <v>19</v>
      </c>
      <c r="B401" t="s">
        <v>1373</v>
      </c>
      <c r="C401">
        <v>20</v>
      </c>
      <c r="D401">
        <v>3980.4659999999999</v>
      </c>
      <c r="E401">
        <v>3373.9279999999999</v>
      </c>
      <c r="F401">
        <v>3210.7660000000001</v>
      </c>
      <c r="G401">
        <v>5248.3029999999999</v>
      </c>
      <c r="H401">
        <v>15</v>
      </c>
      <c r="I401">
        <v>28</v>
      </c>
      <c r="J401">
        <v>16</v>
      </c>
      <c r="K401">
        <v>11</v>
      </c>
      <c r="L401">
        <v>-34.509</v>
      </c>
      <c r="M401">
        <v>3775.1289999999999</v>
      </c>
      <c r="N401">
        <v>1</v>
      </c>
      <c r="O401">
        <v>19.225999999999999</v>
      </c>
      <c r="P401">
        <f t="shared" si="51"/>
        <v>2.1280000000000001</v>
      </c>
      <c r="Q401">
        <f t="shared" si="52"/>
        <v>3.3230999999999997</v>
      </c>
      <c r="R401">
        <f t="shared" si="53"/>
        <v>0.64036592338479137</v>
      </c>
    </row>
    <row r="402" spans="1:22" x14ac:dyDescent="0.2">
      <c r="A402">
        <v>20</v>
      </c>
      <c r="B402" t="s">
        <v>1374</v>
      </c>
      <c r="C402">
        <v>20</v>
      </c>
      <c r="D402">
        <v>3701.578</v>
      </c>
      <c r="E402">
        <v>3860.8939999999998</v>
      </c>
      <c r="F402">
        <v>2931.6610000000001</v>
      </c>
      <c r="G402">
        <v>4264.3419999999996</v>
      </c>
      <c r="H402">
        <v>13</v>
      </c>
      <c r="I402">
        <v>18</v>
      </c>
      <c r="J402">
        <v>16</v>
      </c>
      <c r="K402">
        <v>11</v>
      </c>
      <c r="L402">
        <v>-36.253999999999998</v>
      </c>
      <c r="M402">
        <v>3766.6590000000001</v>
      </c>
      <c r="N402">
        <v>1</v>
      </c>
      <c r="O402">
        <v>19.007000000000001</v>
      </c>
      <c r="P402">
        <f t="shared" si="51"/>
        <v>2.1280000000000001</v>
      </c>
      <c r="Q402">
        <f t="shared" si="52"/>
        <v>3.3230999999999997</v>
      </c>
      <c r="R402">
        <f t="shared" si="53"/>
        <v>0.64036592338479137</v>
      </c>
    </row>
    <row r="403" spans="1:22" x14ac:dyDescent="0.2">
      <c r="A403">
        <v>21</v>
      </c>
      <c r="B403" t="s">
        <v>1375</v>
      </c>
      <c r="C403">
        <v>18</v>
      </c>
      <c r="D403">
        <v>4574.3549999999996</v>
      </c>
      <c r="E403">
        <v>3853.0369999999998</v>
      </c>
      <c r="F403">
        <v>3850.0210000000002</v>
      </c>
      <c r="G403">
        <v>5393.9380000000001</v>
      </c>
      <c r="H403">
        <v>11</v>
      </c>
      <c r="I403">
        <v>10</v>
      </c>
      <c r="J403">
        <v>14</v>
      </c>
      <c r="K403">
        <v>9</v>
      </c>
      <c r="L403">
        <v>-32.734999999999999</v>
      </c>
      <c r="M403">
        <v>4485.2719999999999</v>
      </c>
      <c r="N403">
        <v>1</v>
      </c>
      <c r="O403">
        <v>16.829000000000001</v>
      </c>
      <c r="P403">
        <f t="shared" si="51"/>
        <v>1.8620000000000001</v>
      </c>
      <c r="Q403">
        <f t="shared" si="52"/>
        <v>2.7188999999999997</v>
      </c>
      <c r="R403">
        <f t="shared" si="53"/>
        <v>0.68483577917540195</v>
      </c>
      <c r="S403">
        <v>21</v>
      </c>
      <c r="V403">
        <v>1</v>
      </c>
    </row>
    <row r="404" spans="1:22" x14ac:dyDescent="0.2">
      <c r="A404" s="1" t="s">
        <v>195</v>
      </c>
      <c r="P404">
        <f t="shared" ref="P404:P416" si="54">J404*0.133</f>
        <v>0</v>
      </c>
      <c r="Q404">
        <f t="shared" ref="Q404:Q416" si="55">K404*0.3021</f>
        <v>0</v>
      </c>
      <c r="R404" t="e">
        <f t="shared" ref="R404:R416" si="56">P404/Q404</f>
        <v>#DIV/0!</v>
      </c>
    </row>
    <row r="405" spans="1:22" x14ac:dyDescent="0.2">
      <c r="A405">
        <v>1</v>
      </c>
      <c r="B405" t="s">
        <v>1376</v>
      </c>
      <c r="C405">
        <v>11</v>
      </c>
      <c r="D405">
        <v>4770.5919999999996</v>
      </c>
      <c r="E405">
        <v>4733.8159999999998</v>
      </c>
      <c r="F405">
        <v>4343.616</v>
      </c>
      <c r="G405">
        <v>6022.4589999999998</v>
      </c>
      <c r="H405">
        <v>36</v>
      </c>
      <c r="I405">
        <v>118</v>
      </c>
      <c r="J405">
        <v>8</v>
      </c>
      <c r="K405">
        <v>6</v>
      </c>
      <c r="L405">
        <v>-33.69</v>
      </c>
      <c r="M405">
        <v>4698.4650000000001</v>
      </c>
      <c r="N405">
        <v>1</v>
      </c>
      <c r="O405">
        <v>10.175000000000001</v>
      </c>
      <c r="P405">
        <f t="shared" si="54"/>
        <v>1.0640000000000001</v>
      </c>
      <c r="Q405">
        <f t="shared" si="55"/>
        <v>1.8125999999999998</v>
      </c>
      <c r="R405">
        <f t="shared" si="56"/>
        <v>0.58700209643605883</v>
      </c>
    </row>
    <row r="406" spans="1:22" x14ac:dyDescent="0.2">
      <c r="A406">
        <v>2</v>
      </c>
      <c r="B406" t="s">
        <v>1377</v>
      </c>
      <c r="C406">
        <v>18</v>
      </c>
      <c r="D406">
        <v>4121.5339999999997</v>
      </c>
      <c r="E406">
        <v>4055.252</v>
      </c>
      <c r="F406">
        <v>2483.5729999999999</v>
      </c>
      <c r="G406">
        <v>5664.2049999999999</v>
      </c>
      <c r="H406">
        <v>28</v>
      </c>
      <c r="I406">
        <v>118</v>
      </c>
      <c r="J406">
        <v>13</v>
      </c>
      <c r="K406">
        <v>11</v>
      </c>
      <c r="L406">
        <v>-39.805999999999997</v>
      </c>
      <c r="M406">
        <v>4052.7939999999999</v>
      </c>
      <c r="N406">
        <v>1</v>
      </c>
      <c r="O406">
        <v>16.614000000000001</v>
      </c>
      <c r="P406">
        <f t="shared" si="54"/>
        <v>1.7290000000000001</v>
      </c>
      <c r="Q406">
        <f t="shared" si="55"/>
        <v>3.3230999999999997</v>
      </c>
      <c r="R406">
        <f t="shared" si="56"/>
        <v>0.52029731275014302</v>
      </c>
    </row>
    <row r="407" spans="1:22" x14ac:dyDescent="0.2">
      <c r="A407">
        <v>3</v>
      </c>
      <c r="B407" t="s">
        <v>1378</v>
      </c>
      <c r="C407">
        <v>17</v>
      </c>
      <c r="D407">
        <v>2755.473</v>
      </c>
      <c r="E407">
        <v>2835.4380000000001</v>
      </c>
      <c r="F407">
        <v>1711.6880000000001</v>
      </c>
      <c r="G407">
        <v>3350.89</v>
      </c>
      <c r="H407">
        <v>22</v>
      </c>
      <c r="I407">
        <v>112</v>
      </c>
      <c r="J407">
        <v>13</v>
      </c>
      <c r="K407">
        <v>11</v>
      </c>
      <c r="L407">
        <v>-40.235999999999997</v>
      </c>
      <c r="M407">
        <v>2865.6590000000001</v>
      </c>
      <c r="N407">
        <v>1</v>
      </c>
      <c r="O407">
        <v>16.420999999999999</v>
      </c>
      <c r="P407">
        <f t="shared" si="54"/>
        <v>1.7290000000000001</v>
      </c>
      <c r="Q407">
        <f t="shared" si="55"/>
        <v>3.3230999999999997</v>
      </c>
      <c r="R407">
        <f t="shared" si="56"/>
        <v>0.52029731275014302</v>
      </c>
    </row>
    <row r="408" spans="1:22" x14ac:dyDescent="0.2">
      <c r="A408">
        <v>4</v>
      </c>
      <c r="B408" t="s">
        <v>1379</v>
      </c>
      <c r="C408">
        <v>23</v>
      </c>
      <c r="D408">
        <v>3392.797</v>
      </c>
      <c r="E408">
        <v>3537.027</v>
      </c>
      <c r="F408">
        <v>2477.768</v>
      </c>
      <c r="G408">
        <v>4221.6289999999999</v>
      </c>
      <c r="H408">
        <v>22</v>
      </c>
      <c r="I408">
        <v>96</v>
      </c>
      <c r="J408">
        <v>17</v>
      </c>
      <c r="K408">
        <v>15</v>
      </c>
      <c r="L408">
        <v>-39.472000000000001</v>
      </c>
      <c r="M408">
        <v>3348.623</v>
      </c>
      <c r="N408">
        <v>1</v>
      </c>
      <c r="O408">
        <v>22.215</v>
      </c>
      <c r="P408">
        <f t="shared" si="54"/>
        <v>2.2610000000000001</v>
      </c>
      <c r="Q408">
        <f t="shared" si="55"/>
        <v>4.5314999999999994</v>
      </c>
      <c r="R408">
        <f t="shared" si="56"/>
        <v>0.49895178197064999</v>
      </c>
    </row>
    <row r="409" spans="1:22" x14ac:dyDescent="0.2">
      <c r="A409">
        <v>5</v>
      </c>
      <c r="B409" t="s">
        <v>1380</v>
      </c>
      <c r="C409">
        <v>20</v>
      </c>
      <c r="D409">
        <v>3491.279</v>
      </c>
      <c r="E409">
        <v>4202.4750000000004</v>
      </c>
      <c r="F409">
        <v>2394.096</v>
      </c>
      <c r="G409">
        <v>4351.58</v>
      </c>
      <c r="H409">
        <v>27</v>
      </c>
      <c r="I409">
        <v>86</v>
      </c>
      <c r="J409">
        <v>15</v>
      </c>
      <c r="K409">
        <v>13</v>
      </c>
      <c r="L409">
        <v>-42.878999999999998</v>
      </c>
      <c r="M409">
        <v>3676.692</v>
      </c>
      <c r="N409">
        <v>1</v>
      </c>
      <c r="O409">
        <v>19.414999999999999</v>
      </c>
      <c r="P409">
        <f t="shared" si="54"/>
        <v>1.9950000000000001</v>
      </c>
      <c r="Q409">
        <f t="shared" si="55"/>
        <v>3.9272999999999998</v>
      </c>
      <c r="R409">
        <f t="shared" si="56"/>
        <v>0.5079825834542816</v>
      </c>
    </row>
    <row r="410" spans="1:22" x14ac:dyDescent="0.2">
      <c r="A410">
        <v>6</v>
      </c>
      <c r="B410" t="s">
        <v>1381</v>
      </c>
      <c r="C410">
        <v>21</v>
      </c>
      <c r="D410">
        <v>3728.9789999999998</v>
      </c>
      <c r="E410">
        <v>3965.991</v>
      </c>
      <c r="F410">
        <v>3134.2539999999999</v>
      </c>
      <c r="G410">
        <v>4383.08</v>
      </c>
      <c r="H410">
        <v>21</v>
      </c>
      <c r="I410">
        <v>85</v>
      </c>
      <c r="J410">
        <v>16</v>
      </c>
      <c r="K410">
        <v>12</v>
      </c>
      <c r="L410">
        <v>-36.869999999999997</v>
      </c>
      <c r="M410">
        <v>3736.596</v>
      </c>
      <c r="N410">
        <v>1</v>
      </c>
      <c r="O410">
        <v>20.052</v>
      </c>
      <c r="P410">
        <f t="shared" si="54"/>
        <v>2.1280000000000001</v>
      </c>
      <c r="Q410">
        <f t="shared" si="55"/>
        <v>3.6251999999999995</v>
      </c>
      <c r="R410">
        <f t="shared" si="56"/>
        <v>0.58700209643605883</v>
      </c>
    </row>
    <row r="411" spans="1:22" x14ac:dyDescent="0.2">
      <c r="A411">
        <v>7</v>
      </c>
      <c r="B411" t="s">
        <v>1382</v>
      </c>
      <c r="C411">
        <v>21</v>
      </c>
      <c r="D411">
        <v>4106.0630000000001</v>
      </c>
      <c r="E411">
        <v>3109.1170000000002</v>
      </c>
      <c r="F411">
        <v>3104.5459999999998</v>
      </c>
      <c r="G411">
        <v>5444.7709999999997</v>
      </c>
      <c r="H411">
        <v>20</v>
      </c>
      <c r="I411">
        <v>69</v>
      </c>
      <c r="J411">
        <v>13</v>
      </c>
      <c r="K411">
        <v>15</v>
      </c>
      <c r="L411">
        <v>-49.085999999999999</v>
      </c>
      <c r="M411">
        <v>3861.1489999999999</v>
      </c>
      <c r="N411">
        <v>1</v>
      </c>
      <c r="O411">
        <v>19.641999999999999</v>
      </c>
      <c r="P411">
        <f t="shared" si="54"/>
        <v>1.7290000000000001</v>
      </c>
      <c r="Q411">
        <f t="shared" si="55"/>
        <v>4.5314999999999994</v>
      </c>
      <c r="R411">
        <f t="shared" si="56"/>
        <v>0.3815513626834382</v>
      </c>
    </row>
    <row r="412" spans="1:22" x14ac:dyDescent="0.2">
      <c r="A412">
        <v>8</v>
      </c>
      <c r="B412" t="s">
        <v>1383</v>
      </c>
      <c r="C412">
        <v>20</v>
      </c>
      <c r="D412">
        <v>2639.2240000000002</v>
      </c>
      <c r="E412">
        <v>2096.85</v>
      </c>
      <c r="F412">
        <v>2014.7809999999999</v>
      </c>
      <c r="G412">
        <v>3571.0529999999999</v>
      </c>
      <c r="H412">
        <v>25</v>
      </c>
      <c r="I412">
        <v>40</v>
      </c>
      <c r="J412">
        <v>14</v>
      </c>
      <c r="K412">
        <v>13</v>
      </c>
      <c r="L412">
        <v>-42.878999999999998</v>
      </c>
      <c r="M412">
        <v>2448.4810000000002</v>
      </c>
      <c r="N412">
        <v>1</v>
      </c>
      <c r="O412">
        <v>19.184999999999999</v>
      </c>
      <c r="P412">
        <f t="shared" si="54"/>
        <v>1.8620000000000001</v>
      </c>
      <c r="Q412">
        <f t="shared" si="55"/>
        <v>3.9272999999999998</v>
      </c>
      <c r="R412">
        <f t="shared" si="56"/>
        <v>0.47411707789066282</v>
      </c>
    </row>
    <row r="413" spans="1:22" x14ac:dyDescent="0.2">
      <c r="A413">
        <v>9</v>
      </c>
      <c r="B413" t="s">
        <v>1384</v>
      </c>
      <c r="C413">
        <v>21</v>
      </c>
      <c r="D413">
        <v>3178.2429999999999</v>
      </c>
      <c r="E413">
        <v>2399.3270000000002</v>
      </c>
      <c r="F413">
        <v>2396.0700000000002</v>
      </c>
      <c r="G413">
        <v>4063.9119999999998</v>
      </c>
      <c r="H413">
        <v>24</v>
      </c>
      <c r="I413">
        <v>46</v>
      </c>
      <c r="J413">
        <v>14</v>
      </c>
      <c r="K413">
        <v>13</v>
      </c>
      <c r="L413">
        <v>-45</v>
      </c>
      <c r="M413">
        <v>3195.9989999999998</v>
      </c>
      <c r="N413">
        <v>1</v>
      </c>
      <c r="O413">
        <v>19.544</v>
      </c>
      <c r="P413">
        <f t="shared" si="54"/>
        <v>1.8620000000000001</v>
      </c>
      <c r="Q413">
        <f t="shared" si="55"/>
        <v>3.9272999999999998</v>
      </c>
      <c r="R413">
        <f t="shared" si="56"/>
        <v>0.47411707789066282</v>
      </c>
    </row>
    <row r="414" spans="1:22" x14ac:dyDescent="0.2">
      <c r="A414">
        <v>10</v>
      </c>
      <c r="B414" t="s">
        <v>1385</v>
      </c>
      <c r="C414">
        <v>20</v>
      </c>
      <c r="D414">
        <v>3595.5210000000002</v>
      </c>
      <c r="E414">
        <v>2439.3389999999999</v>
      </c>
      <c r="F414">
        <v>2434.489</v>
      </c>
      <c r="G414">
        <v>4917.4350000000004</v>
      </c>
      <c r="H414">
        <v>18</v>
      </c>
      <c r="I414">
        <v>34</v>
      </c>
      <c r="J414">
        <v>14</v>
      </c>
      <c r="K414">
        <v>13</v>
      </c>
      <c r="L414">
        <v>-42.709000000000003</v>
      </c>
      <c r="M414">
        <v>3512.2649999999999</v>
      </c>
      <c r="N414">
        <v>1</v>
      </c>
      <c r="O414">
        <v>18.667000000000002</v>
      </c>
      <c r="P414">
        <f t="shared" si="54"/>
        <v>1.8620000000000001</v>
      </c>
      <c r="Q414">
        <f t="shared" si="55"/>
        <v>3.9272999999999998</v>
      </c>
      <c r="R414">
        <f t="shared" si="56"/>
        <v>0.47411707789066282</v>
      </c>
    </row>
    <row r="415" spans="1:22" x14ac:dyDescent="0.2">
      <c r="A415">
        <v>11</v>
      </c>
      <c r="B415" t="s">
        <v>1386</v>
      </c>
      <c r="C415">
        <v>17</v>
      </c>
      <c r="D415">
        <v>2782.9050000000002</v>
      </c>
      <c r="E415">
        <v>2357.5549999999998</v>
      </c>
      <c r="F415">
        <v>2355.7139999999999</v>
      </c>
      <c r="G415">
        <v>3298.4879999999998</v>
      </c>
      <c r="H415">
        <v>18</v>
      </c>
      <c r="I415">
        <v>44</v>
      </c>
      <c r="J415">
        <v>10</v>
      </c>
      <c r="K415">
        <v>13</v>
      </c>
      <c r="L415">
        <v>-52.430999999999997</v>
      </c>
      <c r="M415">
        <v>2650.759</v>
      </c>
      <c r="N415">
        <v>1</v>
      </c>
      <c r="O415">
        <v>16.350000000000001</v>
      </c>
      <c r="P415">
        <f t="shared" si="54"/>
        <v>1.33</v>
      </c>
      <c r="Q415">
        <f t="shared" si="55"/>
        <v>3.9272999999999998</v>
      </c>
      <c r="R415">
        <f t="shared" si="56"/>
        <v>0.33865505563618775</v>
      </c>
    </row>
    <row r="416" spans="1:22" x14ac:dyDescent="0.2">
      <c r="A416">
        <v>12</v>
      </c>
      <c r="B416" t="s">
        <v>1387</v>
      </c>
      <c r="C416">
        <v>19</v>
      </c>
      <c r="D416">
        <v>3405.1880000000001</v>
      </c>
      <c r="E416">
        <v>3679.4389999999999</v>
      </c>
      <c r="F416">
        <v>2626.9879999999998</v>
      </c>
      <c r="G416">
        <v>4235.5110000000004</v>
      </c>
      <c r="H416">
        <v>13</v>
      </c>
      <c r="I416">
        <v>15</v>
      </c>
      <c r="J416">
        <v>14</v>
      </c>
      <c r="K416">
        <v>12</v>
      </c>
      <c r="L416">
        <v>-40.600999999999999</v>
      </c>
      <c r="M416">
        <v>3288.3470000000002</v>
      </c>
      <c r="N416">
        <v>1</v>
      </c>
      <c r="O416">
        <v>17.91</v>
      </c>
      <c r="P416">
        <f t="shared" si="54"/>
        <v>1.8620000000000001</v>
      </c>
      <c r="Q416">
        <f t="shared" si="55"/>
        <v>3.6251999999999995</v>
      </c>
      <c r="R416">
        <f t="shared" si="56"/>
        <v>0.51362683438155143</v>
      </c>
      <c r="S416">
        <v>12</v>
      </c>
      <c r="V416">
        <v>1</v>
      </c>
    </row>
    <row r="417" spans="1:22" x14ac:dyDescent="0.2">
      <c r="A417" s="1" t="s">
        <v>216</v>
      </c>
      <c r="P417">
        <f t="shared" ref="P417:P430" si="57">J417*0.133</f>
        <v>0</v>
      </c>
      <c r="Q417">
        <f t="shared" ref="Q417:Q430" si="58">K417*0.3021</f>
        <v>0</v>
      </c>
      <c r="R417" t="e">
        <f t="shared" ref="R417:R430" si="59">P417/Q417</f>
        <v>#DIV/0!</v>
      </c>
    </row>
    <row r="418" spans="1:22" x14ac:dyDescent="0.2">
      <c r="A418">
        <v>1</v>
      </c>
      <c r="B418" t="s">
        <v>1388</v>
      </c>
      <c r="C418">
        <v>9</v>
      </c>
      <c r="D418">
        <v>2761.9940000000001</v>
      </c>
      <c r="E418">
        <v>2524.5540000000001</v>
      </c>
      <c r="F418">
        <v>2523.4</v>
      </c>
      <c r="G418">
        <v>3114.6759999999999</v>
      </c>
      <c r="H418">
        <v>38</v>
      </c>
      <c r="I418">
        <v>118</v>
      </c>
      <c r="J418">
        <v>6</v>
      </c>
      <c r="K418">
        <v>5</v>
      </c>
      <c r="L418">
        <v>-39.805999999999997</v>
      </c>
      <c r="M418">
        <v>2686.1779999999999</v>
      </c>
      <c r="N418">
        <v>1</v>
      </c>
      <c r="O418">
        <v>7.6340000000000003</v>
      </c>
      <c r="P418">
        <f t="shared" si="57"/>
        <v>0.79800000000000004</v>
      </c>
      <c r="Q418">
        <f t="shared" si="58"/>
        <v>1.5105</v>
      </c>
      <c r="R418">
        <f t="shared" si="59"/>
        <v>0.52830188679245282</v>
      </c>
    </row>
    <row r="419" spans="1:22" x14ac:dyDescent="0.2">
      <c r="A419">
        <v>2</v>
      </c>
      <c r="B419" t="s">
        <v>1389</v>
      </c>
      <c r="C419">
        <v>13</v>
      </c>
      <c r="D419">
        <v>2698.5149999999999</v>
      </c>
      <c r="E419">
        <v>2351.5700000000002</v>
      </c>
      <c r="F419">
        <v>2349.8110000000001</v>
      </c>
      <c r="G419">
        <v>3250.127</v>
      </c>
      <c r="H419">
        <v>34</v>
      </c>
      <c r="I419">
        <v>117</v>
      </c>
      <c r="J419">
        <v>10</v>
      </c>
      <c r="K419">
        <v>8</v>
      </c>
      <c r="L419">
        <v>-38.659999999999997</v>
      </c>
      <c r="M419">
        <v>2669.8069999999998</v>
      </c>
      <c r="N419">
        <v>1</v>
      </c>
      <c r="O419">
        <v>12.442</v>
      </c>
      <c r="P419">
        <f t="shared" si="57"/>
        <v>1.33</v>
      </c>
      <c r="Q419">
        <f t="shared" si="58"/>
        <v>2.4167999999999998</v>
      </c>
      <c r="R419">
        <f t="shared" si="59"/>
        <v>0.55031446540880513</v>
      </c>
    </row>
    <row r="420" spans="1:22" x14ac:dyDescent="0.2">
      <c r="A420">
        <v>3</v>
      </c>
      <c r="B420" t="s">
        <v>1390</v>
      </c>
      <c r="C420">
        <v>19</v>
      </c>
      <c r="D420">
        <v>2585.9</v>
      </c>
      <c r="E420">
        <v>2206.8359999999998</v>
      </c>
      <c r="F420">
        <v>2205.4520000000002</v>
      </c>
      <c r="G420">
        <v>2914.4270000000001</v>
      </c>
      <c r="H420">
        <v>29</v>
      </c>
      <c r="I420">
        <v>116</v>
      </c>
      <c r="J420">
        <v>15</v>
      </c>
      <c r="K420">
        <v>11</v>
      </c>
      <c r="L420">
        <v>-38.156999999999996</v>
      </c>
      <c r="M420">
        <v>2579.038</v>
      </c>
      <c r="N420">
        <v>1</v>
      </c>
      <c r="O420">
        <v>18.038</v>
      </c>
      <c r="P420">
        <f t="shared" si="57"/>
        <v>1.9950000000000001</v>
      </c>
      <c r="Q420">
        <f t="shared" si="58"/>
        <v>3.3230999999999997</v>
      </c>
      <c r="R420">
        <f t="shared" si="59"/>
        <v>0.60034305317324188</v>
      </c>
    </row>
    <row r="421" spans="1:22" x14ac:dyDescent="0.2">
      <c r="A421">
        <v>4</v>
      </c>
      <c r="B421" t="s">
        <v>1391</v>
      </c>
      <c r="C421">
        <v>17</v>
      </c>
      <c r="D421">
        <v>1975.961</v>
      </c>
      <c r="E421">
        <v>1645.116</v>
      </c>
      <c r="F421">
        <v>1643.453</v>
      </c>
      <c r="G421">
        <v>2494.4760000000001</v>
      </c>
      <c r="H421">
        <v>30</v>
      </c>
      <c r="I421">
        <v>110</v>
      </c>
      <c r="J421">
        <v>13</v>
      </c>
      <c r="K421">
        <v>10</v>
      </c>
      <c r="L421">
        <v>-40.235999999999997</v>
      </c>
      <c r="M421">
        <v>1952.45</v>
      </c>
      <c r="N421">
        <v>1</v>
      </c>
      <c r="O421">
        <v>16.452999999999999</v>
      </c>
      <c r="P421">
        <f t="shared" si="57"/>
        <v>1.7290000000000001</v>
      </c>
      <c r="Q421">
        <f t="shared" si="58"/>
        <v>3.0209999999999999</v>
      </c>
      <c r="R421">
        <f t="shared" si="59"/>
        <v>0.57232704402515733</v>
      </c>
    </row>
    <row r="422" spans="1:22" x14ac:dyDescent="0.2">
      <c r="A422">
        <v>5</v>
      </c>
      <c r="B422" t="s">
        <v>1392</v>
      </c>
      <c r="C422">
        <v>20</v>
      </c>
      <c r="D422">
        <v>1920.7470000000001</v>
      </c>
      <c r="E422">
        <v>1856.346</v>
      </c>
      <c r="F422">
        <v>1641.615</v>
      </c>
      <c r="G422">
        <v>2242.393</v>
      </c>
      <c r="H422">
        <v>26</v>
      </c>
      <c r="I422">
        <v>108</v>
      </c>
      <c r="J422">
        <v>14</v>
      </c>
      <c r="K422">
        <v>12</v>
      </c>
      <c r="L422">
        <v>-40.600999999999999</v>
      </c>
      <c r="M422">
        <v>1878.8</v>
      </c>
      <c r="N422">
        <v>1</v>
      </c>
      <c r="O422">
        <v>18.673999999999999</v>
      </c>
      <c r="P422">
        <f t="shared" si="57"/>
        <v>1.8620000000000001</v>
      </c>
      <c r="Q422">
        <f t="shared" si="58"/>
        <v>3.6251999999999995</v>
      </c>
      <c r="R422">
        <f t="shared" si="59"/>
        <v>0.51362683438155143</v>
      </c>
    </row>
    <row r="423" spans="1:22" x14ac:dyDescent="0.2">
      <c r="A423">
        <v>6</v>
      </c>
      <c r="B423" t="s">
        <v>1393</v>
      </c>
      <c r="C423">
        <v>26</v>
      </c>
      <c r="D423">
        <v>3268.433</v>
      </c>
      <c r="E423">
        <v>2643.28</v>
      </c>
      <c r="F423">
        <v>2640.8139999999999</v>
      </c>
      <c r="G423">
        <v>3903.502</v>
      </c>
      <c r="H423">
        <v>20</v>
      </c>
      <c r="I423">
        <v>95</v>
      </c>
      <c r="J423">
        <v>19</v>
      </c>
      <c r="K423">
        <v>16</v>
      </c>
      <c r="L423">
        <v>-40.100999999999999</v>
      </c>
      <c r="M423">
        <v>3169.6619999999998</v>
      </c>
      <c r="N423">
        <v>1</v>
      </c>
      <c r="O423">
        <v>24.884</v>
      </c>
      <c r="P423">
        <f t="shared" si="57"/>
        <v>2.5270000000000001</v>
      </c>
      <c r="Q423">
        <f t="shared" si="58"/>
        <v>4.8335999999999997</v>
      </c>
      <c r="R423">
        <f t="shared" si="59"/>
        <v>0.52279874213836486</v>
      </c>
    </row>
    <row r="424" spans="1:22" x14ac:dyDescent="0.2">
      <c r="A424">
        <v>7</v>
      </c>
      <c r="B424" t="s">
        <v>1394</v>
      </c>
      <c r="C424">
        <v>24</v>
      </c>
      <c r="D424">
        <v>2590.971</v>
      </c>
      <c r="E424">
        <v>2327.0349999999999</v>
      </c>
      <c r="F424">
        <v>2325.3809999999999</v>
      </c>
      <c r="G424">
        <v>3172.0639999999999</v>
      </c>
      <c r="H424">
        <v>18</v>
      </c>
      <c r="I424">
        <v>88</v>
      </c>
      <c r="J424">
        <v>18</v>
      </c>
      <c r="K424">
        <v>15</v>
      </c>
      <c r="L424">
        <v>-37.875</v>
      </c>
      <c r="M424">
        <v>2552.6060000000002</v>
      </c>
      <c r="N424">
        <v>1</v>
      </c>
      <c r="O424">
        <v>22.960999999999999</v>
      </c>
      <c r="P424">
        <f t="shared" si="57"/>
        <v>2.3940000000000001</v>
      </c>
      <c r="Q424">
        <f t="shared" si="58"/>
        <v>4.5314999999999994</v>
      </c>
      <c r="R424">
        <f t="shared" si="59"/>
        <v>0.52830188679245293</v>
      </c>
    </row>
    <row r="425" spans="1:22" x14ac:dyDescent="0.2">
      <c r="A425">
        <v>8</v>
      </c>
      <c r="B425" t="s">
        <v>1395</v>
      </c>
      <c r="C425">
        <v>28</v>
      </c>
      <c r="D425">
        <v>2623.4659999999999</v>
      </c>
      <c r="E425">
        <v>2064.1669999999999</v>
      </c>
      <c r="F425">
        <v>2061.6669999999999</v>
      </c>
      <c r="G425">
        <v>3341.6019999999999</v>
      </c>
      <c r="H425">
        <v>21</v>
      </c>
      <c r="I425">
        <v>65</v>
      </c>
      <c r="J425">
        <v>21</v>
      </c>
      <c r="K425">
        <v>17</v>
      </c>
      <c r="L425">
        <v>-37.304000000000002</v>
      </c>
      <c r="M425">
        <v>2620.2150000000001</v>
      </c>
      <c r="N425">
        <v>1</v>
      </c>
      <c r="O425">
        <v>26.940999999999999</v>
      </c>
      <c r="P425">
        <f t="shared" si="57"/>
        <v>2.7930000000000001</v>
      </c>
      <c r="Q425">
        <f t="shared" si="58"/>
        <v>5.1356999999999999</v>
      </c>
      <c r="R425">
        <f t="shared" si="59"/>
        <v>0.54384017758046621</v>
      </c>
    </row>
    <row r="426" spans="1:22" x14ac:dyDescent="0.2">
      <c r="A426">
        <v>9</v>
      </c>
      <c r="B426" t="s">
        <v>1396</v>
      </c>
      <c r="C426">
        <v>25</v>
      </c>
      <c r="D426">
        <v>2623.35</v>
      </c>
      <c r="E426">
        <v>2703.4160000000002</v>
      </c>
      <c r="F426">
        <v>2422.0430000000001</v>
      </c>
      <c r="G426">
        <v>3000.6080000000002</v>
      </c>
      <c r="H426">
        <v>22</v>
      </c>
      <c r="I426">
        <v>42</v>
      </c>
      <c r="J426">
        <v>19</v>
      </c>
      <c r="K426">
        <v>15</v>
      </c>
      <c r="L426">
        <v>-38.29</v>
      </c>
      <c r="M426">
        <v>2599.3110000000001</v>
      </c>
      <c r="N426">
        <v>1</v>
      </c>
      <c r="O426">
        <v>24.47</v>
      </c>
      <c r="P426">
        <f t="shared" si="57"/>
        <v>2.5270000000000001</v>
      </c>
      <c r="Q426">
        <f t="shared" si="58"/>
        <v>4.5314999999999994</v>
      </c>
      <c r="R426">
        <f t="shared" si="59"/>
        <v>0.55765199161425583</v>
      </c>
    </row>
    <row r="427" spans="1:22" x14ac:dyDescent="0.2">
      <c r="A427">
        <v>10</v>
      </c>
      <c r="B427" t="s">
        <v>1397</v>
      </c>
      <c r="C427">
        <v>20</v>
      </c>
      <c r="D427">
        <v>1962.816</v>
      </c>
      <c r="E427">
        <v>1884.9390000000001</v>
      </c>
      <c r="F427">
        <v>1648.6610000000001</v>
      </c>
      <c r="G427">
        <v>2419.1959999999999</v>
      </c>
      <c r="H427">
        <v>23</v>
      </c>
      <c r="I427">
        <v>32</v>
      </c>
      <c r="J427">
        <v>15</v>
      </c>
      <c r="K427">
        <v>12</v>
      </c>
      <c r="L427">
        <v>-38.659999999999997</v>
      </c>
      <c r="M427">
        <v>1902.5650000000001</v>
      </c>
      <c r="N427">
        <v>1</v>
      </c>
      <c r="O427">
        <v>18.507000000000001</v>
      </c>
      <c r="P427">
        <f t="shared" si="57"/>
        <v>1.9950000000000001</v>
      </c>
      <c r="Q427">
        <f t="shared" si="58"/>
        <v>3.6251999999999995</v>
      </c>
      <c r="R427">
        <f t="shared" si="59"/>
        <v>0.55031446540880513</v>
      </c>
    </row>
    <row r="428" spans="1:22" x14ac:dyDescent="0.2">
      <c r="A428">
        <v>11</v>
      </c>
      <c r="B428" t="s">
        <v>1398</v>
      </c>
      <c r="C428">
        <v>22</v>
      </c>
      <c r="D428">
        <v>2028.096</v>
      </c>
      <c r="E428">
        <v>1637.2639999999999</v>
      </c>
      <c r="F428">
        <v>1635.6030000000001</v>
      </c>
      <c r="G428">
        <v>2486.317</v>
      </c>
      <c r="H428">
        <v>17</v>
      </c>
      <c r="I428">
        <v>24</v>
      </c>
      <c r="J428">
        <v>16</v>
      </c>
      <c r="K428">
        <v>14</v>
      </c>
      <c r="L428">
        <v>-41.186</v>
      </c>
      <c r="M428">
        <v>2035.299</v>
      </c>
      <c r="N428">
        <v>1</v>
      </c>
      <c r="O428">
        <v>20.806999999999999</v>
      </c>
      <c r="P428">
        <f t="shared" si="57"/>
        <v>2.1280000000000001</v>
      </c>
      <c r="Q428">
        <f t="shared" si="58"/>
        <v>4.2294</v>
      </c>
      <c r="R428">
        <f t="shared" si="59"/>
        <v>0.50314465408805031</v>
      </c>
    </row>
    <row r="429" spans="1:22" x14ac:dyDescent="0.2">
      <c r="A429">
        <v>12</v>
      </c>
      <c r="B429" t="s">
        <v>1399</v>
      </c>
      <c r="C429">
        <v>22</v>
      </c>
      <c r="D429">
        <v>1918.135</v>
      </c>
      <c r="E429">
        <v>1747.259</v>
      </c>
      <c r="F429">
        <v>1746.3320000000001</v>
      </c>
      <c r="G429">
        <v>2221.1120000000001</v>
      </c>
      <c r="H429">
        <v>17</v>
      </c>
      <c r="I429">
        <v>16</v>
      </c>
      <c r="J429">
        <v>15</v>
      </c>
      <c r="K429">
        <v>14</v>
      </c>
      <c r="L429">
        <v>-43.024999999999999</v>
      </c>
      <c r="M429">
        <v>1918.165</v>
      </c>
      <c r="N429">
        <v>1</v>
      </c>
      <c r="O429">
        <v>20.512</v>
      </c>
      <c r="P429">
        <f t="shared" si="57"/>
        <v>1.9950000000000001</v>
      </c>
      <c r="Q429">
        <f t="shared" si="58"/>
        <v>4.2294</v>
      </c>
      <c r="R429">
        <f t="shared" si="59"/>
        <v>0.47169811320754718</v>
      </c>
    </row>
    <row r="430" spans="1:22" x14ac:dyDescent="0.2">
      <c r="A430">
        <v>13</v>
      </c>
      <c r="B430" t="s">
        <v>1400</v>
      </c>
      <c r="C430">
        <v>20</v>
      </c>
      <c r="D430">
        <v>1969.788</v>
      </c>
      <c r="E430">
        <v>1998.2719999999999</v>
      </c>
      <c r="F430">
        <v>0</v>
      </c>
      <c r="G430">
        <v>2341.2249999999999</v>
      </c>
      <c r="H430">
        <v>14</v>
      </c>
      <c r="I430">
        <v>10</v>
      </c>
      <c r="J430">
        <v>16</v>
      </c>
      <c r="K430">
        <v>11</v>
      </c>
      <c r="L430">
        <v>-38.659999999999997</v>
      </c>
      <c r="M430">
        <v>2040.5840000000001</v>
      </c>
      <c r="N430">
        <v>1</v>
      </c>
      <c r="O430">
        <v>19.471</v>
      </c>
      <c r="P430">
        <f t="shared" si="57"/>
        <v>2.1280000000000001</v>
      </c>
      <c r="Q430">
        <f t="shared" si="58"/>
        <v>3.3230999999999997</v>
      </c>
      <c r="R430">
        <f t="shared" si="59"/>
        <v>0.64036592338479137</v>
      </c>
      <c r="S430">
        <v>13</v>
      </c>
      <c r="V430">
        <v>1</v>
      </c>
    </row>
    <row r="431" spans="1:22" x14ac:dyDescent="0.2">
      <c r="A431" s="1" t="s">
        <v>223</v>
      </c>
      <c r="P431">
        <f t="shared" ref="P431:P452" si="60">J431*0.133</f>
        <v>0</v>
      </c>
      <c r="Q431">
        <f t="shared" ref="Q431:Q452" si="61">K431*0.3021</f>
        <v>0</v>
      </c>
      <c r="R431" t="e">
        <f t="shared" ref="R431:R452" si="62">P431/Q431</f>
        <v>#DIV/0!</v>
      </c>
    </row>
    <row r="432" spans="1:22" x14ac:dyDescent="0.2">
      <c r="A432">
        <v>1</v>
      </c>
      <c r="B432" t="s">
        <v>1401</v>
      </c>
      <c r="C432">
        <v>8</v>
      </c>
      <c r="D432">
        <v>2876.2379999999998</v>
      </c>
      <c r="E432">
        <v>2683.924</v>
      </c>
      <c r="F432">
        <v>2683.1010000000001</v>
      </c>
      <c r="G432">
        <v>3104.5120000000002</v>
      </c>
      <c r="H432">
        <v>35</v>
      </c>
      <c r="I432">
        <v>118</v>
      </c>
      <c r="J432">
        <v>6</v>
      </c>
      <c r="K432">
        <v>4</v>
      </c>
      <c r="L432">
        <v>-29.745000000000001</v>
      </c>
      <c r="M432">
        <v>2845.4430000000002</v>
      </c>
      <c r="N432">
        <v>1</v>
      </c>
      <c r="O432">
        <v>7.3959999999999999</v>
      </c>
      <c r="P432">
        <f t="shared" si="60"/>
        <v>0.79800000000000004</v>
      </c>
      <c r="Q432">
        <f t="shared" si="61"/>
        <v>1.2083999999999999</v>
      </c>
      <c r="R432">
        <f t="shared" si="62"/>
        <v>0.66037735849056611</v>
      </c>
    </row>
    <row r="433" spans="1:18" x14ac:dyDescent="0.2">
      <c r="A433">
        <v>2</v>
      </c>
      <c r="B433" t="s">
        <v>1402</v>
      </c>
      <c r="C433">
        <v>18</v>
      </c>
      <c r="D433">
        <v>3220.3389999999999</v>
      </c>
      <c r="E433">
        <v>2930.4670000000001</v>
      </c>
      <c r="F433">
        <v>2928.72</v>
      </c>
      <c r="G433">
        <v>3823.049</v>
      </c>
      <c r="H433">
        <v>25</v>
      </c>
      <c r="I433">
        <v>117</v>
      </c>
      <c r="J433">
        <v>15</v>
      </c>
      <c r="K433">
        <v>9</v>
      </c>
      <c r="L433">
        <v>-30.963999999999999</v>
      </c>
      <c r="M433">
        <v>3145.0439999999999</v>
      </c>
      <c r="N433">
        <v>1</v>
      </c>
      <c r="O433">
        <v>17.411000000000001</v>
      </c>
      <c r="P433">
        <f t="shared" si="60"/>
        <v>1.9950000000000001</v>
      </c>
      <c r="Q433">
        <f t="shared" si="61"/>
        <v>2.7188999999999997</v>
      </c>
      <c r="R433">
        <f t="shared" si="62"/>
        <v>0.73375262054507351</v>
      </c>
    </row>
    <row r="434" spans="1:18" x14ac:dyDescent="0.2">
      <c r="A434">
        <v>3</v>
      </c>
      <c r="B434" t="s">
        <v>1403</v>
      </c>
      <c r="C434">
        <v>18</v>
      </c>
      <c r="D434">
        <v>3248.1</v>
      </c>
      <c r="E434">
        <v>2247.8939999999998</v>
      </c>
      <c r="F434">
        <v>2243.3890000000001</v>
      </c>
      <c r="G434">
        <v>4549.683</v>
      </c>
      <c r="H434">
        <v>21</v>
      </c>
      <c r="I434">
        <v>113</v>
      </c>
      <c r="J434">
        <v>15</v>
      </c>
      <c r="K434">
        <v>8</v>
      </c>
      <c r="L434">
        <v>-25.016999999999999</v>
      </c>
      <c r="M434">
        <v>3313.8090000000002</v>
      </c>
      <c r="N434">
        <v>1</v>
      </c>
      <c r="O434">
        <v>16.547000000000001</v>
      </c>
      <c r="P434">
        <f t="shared" si="60"/>
        <v>1.9950000000000001</v>
      </c>
      <c r="Q434">
        <f t="shared" si="61"/>
        <v>2.4167999999999998</v>
      </c>
      <c r="R434">
        <f t="shared" si="62"/>
        <v>0.82547169811320764</v>
      </c>
    </row>
    <row r="435" spans="1:18" x14ac:dyDescent="0.2">
      <c r="A435">
        <v>4</v>
      </c>
      <c r="B435" t="s">
        <v>1404</v>
      </c>
      <c r="C435">
        <v>19</v>
      </c>
      <c r="D435">
        <v>3681.404</v>
      </c>
      <c r="E435">
        <v>3531.6320000000001</v>
      </c>
      <c r="F435">
        <v>2929.2730000000001</v>
      </c>
      <c r="G435">
        <v>4527.241</v>
      </c>
      <c r="H435">
        <v>19</v>
      </c>
      <c r="I435">
        <v>108</v>
      </c>
      <c r="J435">
        <v>16</v>
      </c>
      <c r="K435">
        <v>7</v>
      </c>
      <c r="L435">
        <v>-23.629000000000001</v>
      </c>
      <c r="M435">
        <v>3663.355</v>
      </c>
      <c r="N435">
        <v>1</v>
      </c>
      <c r="O435">
        <v>17.643999999999998</v>
      </c>
      <c r="P435">
        <f t="shared" si="60"/>
        <v>2.1280000000000001</v>
      </c>
      <c r="Q435">
        <f t="shared" si="61"/>
        <v>2.1147</v>
      </c>
      <c r="R435">
        <f t="shared" si="62"/>
        <v>1.0062893081761006</v>
      </c>
    </row>
    <row r="436" spans="1:18" x14ac:dyDescent="0.2">
      <c r="A436">
        <v>5</v>
      </c>
      <c r="B436" t="s">
        <v>1405</v>
      </c>
      <c r="C436">
        <v>15</v>
      </c>
      <c r="D436">
        <v>3373.8670000000002</v>
      </c>
      <c r="E436">
        <v>2786.6759999999999</v>
      </c>
      <c r="F436">
        <v>2783.6390000000001</v>
      </c>
      <c r="G436">
        <v>4338.375</v>
      </c>
      <c r="H436">
        <v>23</v>
      </c>
      <c r="I436">
        <v>103</v>
      </c>
      <c r="J436">
        <v>13</v>
      </c>
      <c r="K436">
        <v>6</v>
      </c>
      <c r="L436">
        <v>-24.774999999999999</v>
      </c>
      <c r="M436">
        <v>3203.5189999999998</v>
      </c>
      <c r="N436">
        <v>1</v>
      </c>
      <c r="O436">
        <v>14.204000000000001</v>
      </c>
      <c r="P436">
        <f t="shared" si="60"/>
        <v>1.7290000000000001</v>
      </c>
      <c r="Q436">
        <f t="shared" si="61"/>
        <v>1.8125999999999998</v>
      </c>
      <c r="R436">
        <f t="shared" si="62"/>
        <v>0.95387840670859558</v>
      </c>
    </row>
    <row r="437" spans="1:18" x14ac:dyDescent="0.2">
      <c r="A437">
        <v>6</v>
      </c>
      <c r="B437" t="s">
        <v>1406</v>
      </c>
      <c r="C437">
        <v>15</v>
      </c>
      <c r="D437">
        <v>3265.607</v>
      </c>
      <c r="E437">
        <v>2676.4059999999999</v>
      </c>
      <c r="F437">
        <v>2673.806</v>
      </c>
      <c r="G437">
        <v>4004.6329999999998</v>
      </c>
      <c r="H437">
        <v>19</v>
      </c>
      <c r="I437">
        <v>100</v>
      </c>
      <c r="J437">
        <v>13</v>
      </c>
      <c r="K437">
        <v>6</v>
      </c>
      <c r="L437">
        <v>-21.038</v>
      </c>
      <c r="M437">
        <v>3323.018</v>
      </c>
      <c r="N437">
        <v>1</v>
      </c>
      <c r="O437">
        <v>14.116</v>
      </c>
      <c r="P437">
        <f t="shared" si="60"/>
        <v>1.7290000000000001</v>
      </c>
      <c r="Q437">
        <f t="shared" si="61"/>
        <v>1.8125999999999998</v>
      </c>
      <c r="R437">
        <f t="shared" si="62"/>
        <v>0.95387840670859558</v>
      </c>
    </row>
    <row r="438" spans="1:18" x14ac:dyDescent="0.2">
      <c r="A438">
        <v>7</v>
      </c>
      <c r="B438" t="s">
        <v>1407</v>
      </c>
      <c r="C438">
        <v>20</v>
      </c>
      <c r="D438">
        <v>3345.4540000000002</v>
      </c>
      <c r="E438">
        <v>2398.7739999999999</v>
      </c>
      <c r="F438">
        <v>2394.9859999999999</v>
      </c>
      <c r="G438">
        <v>4334.0370000000003</v>
      </c>
      <c r="H438">
        <v>20</v>
      </c>
      <c r="I438">
        <v>95</v>
      </c>
      <c r="J438">
        <v>17</v>
      </c>
      <c r="K438">
        <v>9</v>
      </c>
      <c r="L438">
        <v>-27.896999999999998</v>
      </c>
      <c r="M438">
        <v>3285.3879999999999</v>
      </c>
      <c r="N438">
        <v>1</v>
      </c>
      <c r="O438">
        <v>19.353999999999999</v>
      </c>
      <c r="P438">
        <f t="shared" si="60"/>
        <v>2.2610000000000001</v>
      </c>
      <c r="Q438">
        <f t="shared" si="61"/>
        <v>2.7188999999999997</v>
      </c>
      <c r="R438">
        <f t="shared" si="62"/>
        <v>0.83158630328441663</v>
      </c>
    </row>
    <row r="439" spans="1:18" x14ac:dyDescent="0.2">
      <c r="A439">
        <v>8</v>
      </c>
      <c r="B439" t="s">
        <v>1408</v>
      </c>
      <c r="C439">
        <v>16</v>
      </c>
      <c r="D439">
        <v>2951.1750000000002</v>
      </c>
      <c r="E439">
        <v>3201.6080000000002</v>
      </c>
      <c r="F439">
        <v>2398.5839999999998</v>
      </c>
      <c r="G439">
        <v>3556.7489999999998</v>
      </c>
      <c r="H439">
        <v>17</v>
      </c>
      <c r="I439">
        <v>90</v>
      </c>
      <c r="J439">
        <v>14</v>
      </c>
      <c r="K439">
        <v>6</v>
      </c>
      <c r="L439">
        <v>-19.654</v>
      </c>
      <c r="M439">
        <v>2982.7890000000002</v>
      </c>
      <c r="N439">
        <v>1</v>
      </c>
      <c r="O439">
        <v>15.298</v>
      </c>
      <c r="P439">
        <f t="shared" si="60"/>
        <v>1.8620000000000001</v>
      </c>
      <c r="Q439">
        <f t="shared" si="61"/>
        <v>1.8125999999999998</v>
      </c>
      <c r="R439">
        <f t="shared" si="62"/>
        <v>1.0272536687631029</v>
      </c>
    </row>
    <row r="440" spans="1:18" x14ac:dyDescent="0.2">
      <c r="A440">
        <v>9</v>
      </c>
      <c r="B440" t="s">
        <v>1409</v>
      </c>
      <c r="C440">
        <v>26</v>
      </c>
      <c r="D440">
        <v>3046.5740000000001</v>
      </c>
      <c r="E440">
        <v>2408.902</v>
      </c>
      <c r="F440">
        <v>2379.152</v>
      </c>
      <c r="G440">
        <v>3763.8670000000002</v>
      </c>
      <c r="H440">
        <v>16</v>
      </c>
      <c r="I440">
        <v>86</v>
      </c>
      <c r="J440">
        <v>21</v>
      </c>
      <c r="K440">
        <v>12</v>
      </c>
      <c r="L440">
        <v>-30.579000000000001</v>
      </c>
      <c r="M440">
        <v>3095.6239999999998</v>
      </c>
      <c r="N440">
        <v>1</v>
      </c>
      <c r="O440">
        <v>24.699000000000002</v>
      </c>
      <c r="P440">
        <f t="shared" si="60"/>
        <v>2.7930000000000001</v>
      </c>
      <c r="Q440">
        <f t="shared" si="61"/>
        <v>3.6251999999999995</v>
      </c>
      <c r="R440">
        <f t="shared" si="62"/>
        <v>0.77044025157232721</v>
      </c>
    </row>
    <row r="441" spans="1:18" x14ac:dyDescent="0.2">
      <c r="A441">
        <v>10</v>
      </c>
      <c r="B441" t="s">
        <v>1410</v>
      </c>
      <c r="C441">
        <v>21</v>
      </c>
      <c r="D441">
        <v>3887.85</v>
      </c>
      <c r="E441">
        <v>3739.5920000000001</v>
      </c>
      <c r="F441">
        <v>2998.806</v>
      </c>
      <c r="G441">
        <v>4640.72</v>
      </c>
      <c r="H441">
        <v>16</v>
      </c>
      <c r="I441">
        <v>77</v>
      </c>
      <c r="J441">
        <v>17</v>
      </c>
      <c r="K441">
        <v>9</v>
      </c>
      <c r="L441">
        <v>-27.896999999999998</v>
      </c>
      <c r="M441">
        <v>3812.9789999999998</v>
      </c>
      <c r="N441">
        <v>1</v>
      </c>
      <c r="O441">
        <v>19.568000000000001</v>
      </c>
      <c r="P441">
        <f t="shared" si="60"/>
        <v>2.2610000000000001</v>
      </c>
      <c r="Q441">
        <f t="shared" si="61"/>
        <v>2.7188999999999997</v>
      </c>
      <c r="R441">
        <f t="shared" si="62"/>
        <v>0.83158630328441663</v>
      </c>
    </row>
    <row r="442" spans="1:18" x14ac:dyDescent="0.2">
      <c r="A442">
        <v>11</v>
      </c>
      <c r="B442" t="s">
        <v>1411</v>
      </c>
      <c r="C442">
        <v>19</v>
      </c>
      <c r="D442">
        <v>3288.46</v>
      </c>
      <c r="E442">
        <v>4482.1409999999996</v>
      </c>
      <c r="F442">
        <v>2202.2869999999998</v>
      </c>
      <c r="G442">
        <v>4486.6030000000001</v>
      </c>
      <c r="H442">
        <v>16</v>
      </c>
      <c r="I442">
        <v>72</v>
      </c>
      <c r="J442">
        <v>15</v>
      </c>
      <c r="K442">
        <v>10</v>
      </c>
      <c r="L442">
        <v>-30.963999999999999</v>
      </c>
      <c r="M442">
        <v>3396.6669999999999</v>
      </c>
      <c r="N442">
        <v>1</v>
      </c>
      <c r="O442">
        <v>17.754999999999999</v>
      </c>
      <c r="P442">
        <f t="shared" si="60"/>
        <v>1.9950000000000001</v>
      </c>
      <c r="Q442">
        <f t="shared" si="61"/>
        <v>3.0209999999999999</v>
      </c>
      <c r="R442">
        <f t="shared" si="62"/>
        <v>0.66037735849056611</v>
      </c>
    </row>
    <row r="443" spans="1:18" x14ac:dyDescent="0.2">
      <c r="A443">
        <v>12</v>
      </c>
      <c r="B443" t="s">
        <v>1412</v>
      </c>
      <c r="C443">
        <v>20</v>
      </c>
      <c r="D443">
        <v>3434.366</v>
      </c>
      <c r="E443">
        <v>2309.5549999999998</v>
      </c>
      <c r="F443">
        <v>2305.4319999999998</v>
      </c>
      <c r="G443">
        <v>4416.4290000000001</v>
      </c>
      <c r="H443">
        <v>14</v>
      </c>
      <c r="I443">
        <v>65</v>
      </c>
      <c r="J443">
        <v>16</v>
      </c>
      <c r="K443">
        <v>10</v>
      </c>
      <c r="L443">
        <v>-34.509</v>
      </c>
      <c r="M443">
        <v>3510.3919999999998</v>
      </c>
      <c r="N443">
        <v>1</v>
      </c>
      <c r="O443">
        <v>19.318000000000001</v>
      </c>
      <c r="P443">
        <f t="shared" si="60"/>
        <v>2.1280000000000001</v>
      </c>
      <c r="Q443">
        <f t="shared" si="61"/>
        <v>3.0209999999999999</v>
      </c>
      <c r="R443">
        <f t="shared" si="62"/>
        <v>0.70440251572327051</v>
      </c>
    </row>
    <row r="444" spans="1:18" x14ac:dyDescent="0.2">
      <c r="A444">
        <v>13</v>
      </c>
      <c r="B444" t="s">
        <v>1413</v>
      </c>
      <c r="C444">
        <v>19</v>
      </c>
      <c r="D444">
        <v>2980.95</v>
      </c>
      <c r="E444">
        <v>3396.0210000000002</v>
      </c>
      <c r="F444">
        <v>2304.0219999999999</v>
      </c>
      <c r="G444">
        <v>3963.0830000000001</v>
      </c>
      <c r="H444">
        <v>16</v>
      </c>
      <c r="I444">
        <v>52</v>
      </c>
      <c r="J444">
        <v>16</v>
      </c>
      <c r="K444">
        <v>9</v>
      </c>
      <c r="L444">
        <v>-26.565000000000001</v>
      </c>
      <c r="M444">
        <v>2901.165</v>
      </c>
      <c r="N444">
        <v>1</v>
      </c>
      <c r="O444">
        <v>18.228000000000002</v>
      </c>
      <c r="P444">
        <f t="shared" si="60"/>
        <v>2.1280000000000001</v>
      </c>
      <c r="Q444">
        <f t="shared" si="61"/>
        <v>2.7188999999999997</v>
      </c>
      <c r="R444">
        <f t="shared" si="62"/>
        <v>0.78266946191474507</v>
      </c>
    </row>
    <row r="445" spans="1:18" x14ac:dyDescent="0.2">
      <c r="A445">
        <v>14</v>
      </c>
      <c r="B445" t="s">
        <v>1414</v>
      </c>
      <c r="C445">
        <v>21</v>
      </c>
      <c r="D445">
        <v>2600.0500000000002</v>
      </c>
      <c r="E445">
        <v>1955.1569999999999</v>
      </c>
      <c r="F445">
        <v>1952.7850000000001</v>
      </c>
      <c r="G445">
        <v>3167.0459999999998</v>
      </c>
      <c r="H445">
        <v>18</v>
      </c>
      <c r="I445">
        <v>47</v>
      </c>
      <c r="J445">
        <v>18</v>
      </c>
      <c r="K445">
        <v>9</v>
      </c>
      <c r="L445">
        <v>-23.962</v>
      </c>
      <c r="M445">
        <v>2636.5430000000001</v>
      </c>
      <c r="N445">
        <v>1</v>
      </c>
      <c r="O445">
        <v>19.68</v>
      </c>
      <c r="P445">
        <f t="shared" si="60"/>
        <v>2.3940000000000001</v>
      </c>
      <c r="Q445">
        <f t="shared" si="61"/>
        <v>2.7188999999999997</v>
      </c>
      <c r="R445">
        <f t="shared" si="62"/>
        <v>0.88050314465408819</v>
      </c>
    </row>
    <row r="446" spans="1:18" x14ac:dyDescent="0.2">
      <c r="A446">
        <v>15</v>
      </c>
      <c r="B446" t="s">
        <v>1415</v>
      </c>
      <c r="C446">
        <v>21</v>
      </c>
      <c r="D446">
        <v>2745.2049999999999</v>
      </c>
      <c r="E446">
        <v>2268.989</v>
      </c>
      <c r="F446">
        <v>2266.5189999999998</v>
      </c>
      <c r="G446">
        <v>3531.0650000000001</v>
      </c>
      <c r="H446">
        <v>14</v>
      </c>
      <c r="I446">
        <v>41</v>
      </c>
      <c r="J446">
        <v>18</v>
      </c>
      <c r="K446">
        <v>10</v>
      </c>
      <c r="L446">
        <v>-29.055</v>
      </c>
      <c r="M446">
        <v>2678.4360000000001</v>
      </c>
      <c r="N446">
        <v>1</v>
      </c>
      <c r="O446">
        <v>20.373000000000001</v>
      </c>
      <c r="P446">
        <f t="shared" si="60"/>
        <v>2.3940000000000001</v>
      </c>
      <c r="Q446">
        <f t="shared" si="61"/>
        <v>3.0209999999999999</v>
      </c>
      <c r="R446">
        <f t="shared" si="62"/>
        <v>0.79245283018867929</v>
      </c>
    </row>
    <row r="447" spans="1:18" x14ac:dyDescent="0.2">
      <c r="A447">
        <v>16</v>
      </c>
      <c r="B447" t="s">
        <v>1416</v>
      </c>
      <c r="C447">
        <v>17</v>
      </c>
      <c r="D447">
        <v>2692.634</v>
      </c>
      <c r="E447">
        <v>2195.7959999999998</v>
      </c>
      <c r="F447">
        <v>1633.87</v>
      </c>
      <c r="G447">
        <v>3645.8020000000001</v>
      </c>
      <c r="H447">
        <v>16</v>
      </c>
      <c r="I447">
        <v>29</v>
      </c>
      <c r="J447">
        <v>14</v>
      </c>
      <c r="K447">
        <v>8</v>
      </c>
      <c r="L447">
        <v>-29.745000000000001</v>
      </c>
      <c r="M447">
        <v>2681.0859999999998</v>
      </c>
      <c r="N447">
        <v>1</v>
      </c>
      <c r="O447">
        <v>15.692</v>
      </c>
      <c r="P447">
        <f t="shared" si="60"/>
        <v>1.8620000000000001</v>
      </c>
      <c r="Q447">
        <f t="shared" si="61"/>
        <v>2.4167999999999998</v>
      </c>
      <c r="R447">
        <f t="shared" si="62"/>
        <v>0.77044025157232709</v>
      </c>
    </row>
    <row r="448" spans="1:18" x14ac:dyDescent="0.2">
      <c r="A448">
        <v>17</v>
      </c>
      <c r="B448" t="s">
        <v>1417</v>
      </c>
      <c r="C448">
        <v>17</v>
      </c>
      <c r="D448">
        <v>2347.404</v>
      </c>
      <c r="E448">
        <v>1716.9069999999999</v>
      </c>
      <c r="F448">
        <v>1653.9079999999999</v>
      </c>
      <c r="G448">
        <v>3189.8710000000001</v>
      </c>
      <c r="H448">
        <v>17</v>
      </c>
      <c r="I448">
        <v>33</v>
      </c>
      <c r="J448">
        <v>14</v>
      </c>
      <c r="K448">
        <v>8</v>
      </c>
      <c r="L448">
        <v>-29.745000000000001</v>
      </c>
      <c r="M448">
        <v>2495.011</v>
      </c>
      <c r="N448">
        <v>1</v>
      </c>
      <c r="O448">
        <v>16.404</v>
      </c>
      <c r="P448">
        <f t="shared" si="60"/>
        <v>1.8620000000000001</v>
      </c>
      <c r="Q448">
        <f t="shared" si="61"/>
        <v>2.4167999999999998</v>
      </c>
      <c r="R448">
        <f t="shared" si="62"/>
        <v>0.77044025157232709</v>
      </c>
    </row>
    <row r="449" spans="1:22" x14ac:dyDescent="0.2">
      <c r="A449">
        <v>18</v>
      </c>
      <c r="B449" t="s">
        <v>1418</v>
      </c>
      <c r="C449">
        <v>19</v>
      </c>
      <c r="D449">
        <v>3314.98</v>
      </c>
      <c r="E449">
        <v>2319.875</v>
      </c>
      <c r="F449">
        <v>2316.306</v>
      </c>
      <c r="G449">
        <v>4143.8620000000001</v>
      </c>
      <c r="H449">
        <v>15</v>
      </c>
      <c r="I449">
        <v>25</v>
      </c>
      <c r="J449">
        <v>15</v>
      </c>
      <c r="K449">
        <v>10</v>
      </c>
      <c r="L449">
        <v>-35.537999999999997</v>
      </c>
      <c r="M449">
        <v>3451.5250000000001</v>
      </c>
      <c r="N449">
        <v>1</v>
      </c>
      <c r="O449">
        <v>17.681000000000001</v>
      </c>
      <c r="P449">
        <f t="shared" si="60"/>
        <v>1.9950000000000001</v>
      </c>
      <c r="Q449">
        <f t="shared" si="61"/>
        <v>3.0209999999999999</v>
      </c>
      <c r="R449">
        <f t="shared" si="62"/>
        <v>0.66037735849056611</v>
      </c>
    </row>
    <row r="450" spans="1:22" x14ac:dyDescent="0.2">
      <c r="A450">
        <v>19</v>
      </c>
      <c r="B450" t="s">
        <v>1419</v>
      </c>
      <c r="C450">
        <v>17</v>
      </c>
      <c r="D450">
        <v>2987.9659999999999</v>
      </c>
      <c r="E450">
        <v>2845.0259999999998</v>
      </c>
      <c r="F450">
        <v>2251.1489999999999</v>
      </c>
      <c r="G450">
        <v>3556.1489999999999</v>
      </c>
      <c r="H450">
        <v>13</v>
      </c>
      <c r="I450">
        <v>18</v>
      </c>
      <c r="J450">
        <v>13</v>
      </c>
      <c r="K450">
        <v>9</v>
      </c>
      <c r="L450">
        <v>-31.608000000000001</v>
      </c>
      <c r="M450">
        <v>3007.7260000000001</v>
      </c>
      <c r="N450">
        <v>1</v>
      </c>
      <c r="O450">
        <v>15.601000000000001</v>
      </c>
      <c r="P450">
        <f t="shared" si="60"/>
        <v>1.7290000000000001</v>
      </c>
      <c r="Q450">
        <f t="shared" si="61"/>
        <v>2.7188999999999997</v>
      </c>
      <c r="R450">
        <f t="shared" si="62"/>
        <v>0.63591893780573039</v>
      </c>
    </row>
    <row r="451" spans="1:22" x14ac:dyDescent="0.2">
      <c r="A451">
        <v>20</v>
      </c>
      <c r="B451" t="s">
        <v>1420</v>
      </c>
      <c r="C451">
        <v>18</v>
      </c>
      <c r="D451">
        <v>2449.6089999999999</v>
      </c>
      <c r="E451">
        <v>1918.6990000000001</v>
      </c>
      <c r="F451">
        <v>1917.0150000000001</v>
      </c>
      <c r="G451">
        <v>2778.9360000000001</v>
      </c>
      <c r="H451">
        <v>13</v>
      </c>
      <c r="I451">
        <v>12</v>
      </c>
      <c r="J451">
        <v>15</v>
      </c>
      <c r="K451">
        <v>7</v>
      </c>
      <c r="L451">
        <v>-25.016999999999999</v>
      </c>
      <c r="M451">
        <v>2443.2600000000002</v>
      </c>
      <c r="N451">
        <v>1</v>
      </c>
      <c r="O451">
        <v>16.715</v>
      </c>
      <c r="P451">
        <f t="shared" si="60"/>
        <v>1.9950000000000001</v>
      </c>
      <c r="Q451">
        <f t="shared" si="61"/>
        <v>2.1147</v>
      </c>
      <c r="R451">
        <f t="shared" si="62"/>
        <v>0.94339622641509435</v>
      </c>
    </row>
    <row r="452" spans="1:22" x14ac:dyDescent="0.2">
      <c r="A452">
        <v>21</v>
      </c>
      <c r="B452" t="s">
        <v>1421</v>
      </c>
      <c r="C452">
        <v>16</v>
      </c>
      <c r="D452">
        <v>2741.1860000000001</v>
      </c>
      <c r="E452">
        <v>2376.4850000000001</v>
      </c>
      <c r="F452">
        <v>2375.1480000000001</v>
      </c>
      <c r="G452">
        <v>3059.7269999999999</v>
      </c>
      <c r="H452">
        <v>11</v>
      </c>
      <c r="I452">
        <v>7</v>
      </c>
      <c r="J452">
        <v>13</v>
      </c>
      <c r="K452">
        <v>7</v>
      </c>
      <c r="L452">
        <v>-31.608000000000001</v>
      </c>
      <c r="M452">
        <v>2705.8609999999999</v>
      </c>
      <c r="N452">
        <v>1</v>
      </c>
      <c r="O452">
        <v>14.824</v>
      </c>
      <c r="P452">
        <f t="shared" si="60"/>
        <v>1.7290000000000001</v>
      </c>
      <c r="Q452">
        <f t="shared" si="61"/>
        <v>2.1147</v>
      </c>
      <c r="R452">
        <f t="shared" si="62"/>
        <v>0.8176100628930818</v>
      </c>
      <c r="S452">
        <v>21</v>
      </c>
      <c r="V452">
        <v>1</v>
      </c>
    </row>
    <row r="453" spans="1:22" x14ac:dyDescent="0.2">
      <c r="A453" s="1" t="s">
        <v>613</v>
      </c>
      <c r="P453">
        <f t="shared" ref="P453:P471" si="63">J453*0.133</f>
        <v>0</v>
      </c>
      <c r="Q453">
        <f t="shared" ref="Q453:Q471" si="64">K453*0.3021</f>
        <v>0</v>
      </c>
      <c r="R453" t="e">
        <f t="shared" ref="R453:R471" si="65">P453/Q453</f>
        <v>#DIV/0!</v>
      </c>
    </row>
    <row r="454" spans="1:22" x14ac:dyDescent="0.2">
      <c r="A454">
        <v>1</v>
      </c>
      <c r="B454" t="s">
        <v>1422</v>
      </c>
      <c r="C454">
        <v>22</v>
      </c>
      <c r="D454">
        <v>9049.8539999999994</v>
      </c>
      <c r="E454">
        <v>7182.491</v>
      </c>
      <c r="F454">
        <v>6316.1310000000003</v>
      </c>
      <c r="G454">
        <v>11931.022999999999</v>
      </c>
      <c r="H454">
        <v>28</v>
      </c>
      <c r="I454">
        <v>115</v>
      </c>
      <c r="J454">
        <v>19</v>
      </c>
      <c r="K454">
        <v>8</v>
      </c>
      <c r="L454">
        <v>-22.834</v>
      </c>
      <c r="M454">
        <v>8922.0959999999995</v>
      </c>
      <c r="N454">
        <v>1</v>
      </c>
      <c r="O454">
        <v>20.846</v>
      </c>
      <c r="P454">
        <f t="shared" si="63"/>
        <v>2.5270000000000001</v>
      </c>
      <c r="Q454">
        <f t="shared" si="64"/>
        <v>2.4167999999999998</v>
      </c>
      <c r="R454">
        <f t="shared" si="65"/>
        <v>1.0455974842767297</v>
      </c>
    </row>
    <row r="455" spans="1:22" x14ac:dyDescent="0.2">
      <c r="A455">
        <v>2</v>
      </c>
      <c r="B455" t="s">
        <v>1423</v>
      </c>
      <c r="C455">
        <v>31</v>
      </c>
      <c r="D455">
        <v>8892.3739999999998</v>
      </c>
      <c r="E455">
        <v>9243.8340000000007</v>
      </c>
      <c r="F455">
        <v>5583.125</v>
      </c>
      <c r="G455">
        <v>11458.62</v>
      </c>
      <c r="H455">
        <v>21</v>
      </c>
      <c r="I455">
        <v>111</v>
      </c>
      <c r="J455">
        <v>27</v>
      </c>
      <c r="K455">
        <v>12</v>
      </c>
      <c r="L455">
        <v>-23.962</v>
      </c>
      <c r="M455">
        <v>8991.134</v>
      </c>
      <c r="N455">
        <v>1</v>
      </c>
      <c r="O455">
        <v>29.675000000000001</v>
      </c>
      <c r="P455">
        <f t="shared" si="63"/>
        <v>3.5910000000000002</v>
      </c>
      <c r="Q455">
        <f t="shared" si="64"/>
        <v>3.6251999999999995</v>
      </c>
      <c r="R455">
        <f t="shared" si="65"/>
        <v>0.99056603773584928</v>
      </c>
    </row>
    <row r="456" spans="1:22" x14ac:dyDescent="0.2">
      <c r="A456">
        <v>3</v>
      </c>
      <c r="B456" t="s">
        <v>1424</v>
      </c>
      <c r="C456">
        <v>16</v>
      </c>
      <c r="D456">
        <v>6594.3389999999999</v>
      </c>
      <c r="E456">
        <v>6376.6170000000002</v>
      </c>
      <c r="F456">
        <v>5170.5</v>
      </c>
      <c r="G456">
        <v>8069.7110000000002</v>
      </c>
      <c r="H456">
        <v>25</v>
      </c>
      <c r="I456">
        <v>103</v>
      </c>
      <c r="J456">
        <v>14</v>
      </c>
      <c r="K456">
        <v>6</v>
      </c>
      <c r="L456">
        <v>-23.199000000000002</v>
      </c>
      <c r="M456">
        <v>6530.47</v>
      </c>
      <c r="N456">
        <v>1</v>
      </c>
      <c r="O456">
        <v>15.15</v>
      </c>
      <c r="P456">
        <f t="shared" si="63"/>
        <v>1.8620000000000001</v>
      </c>
      <c r="Q456">
        <f t="shared" si="64"/>
        <v>1.8125999999999998</v>
      </c>
      <c r="R456">
        <f t="shared" si="65"/>
        <v>1.0272536687631029</v>
      </c>
    </row>
    <row r="457" spans="1:22" x14ac:dyDescent="0.2">
      <c r="A457">
        <v>4</v>
      </c>
      <c r="B457" t="s">
        <v>1425</v>
      </c>
      <c r="C457">
        <v>18</v>
      </c>
      <c r="D457">
        <v>6723.6009999999997</v>
      </c>
      <c r="E457">
        <v>6611.4480000000003</v>
      </c>
      <c r="F457">
        <v>5033.7160000000003</v>
      </c>
      <c r="G457">
        <v>7772.018</v>
      </c>
      <c r="H457">
        <v>30</v>
      </c>
      <c r="I457">
        <v>100</v>
      </c>
      <c r="J457">
        <v>15</v>
      </c>
      <c r="K457">
        <v>9</v>
      </c>
      <c r="L457">
        <v>-28.071999999999999</v>
      </c>
      <c r="M457">
        <v>7025.64</v>
      </c>
      <c r="N457">
        <v>1</v>
      </c>
      <c r="O457">
        <v>17.468</v>
      </c>
      <c r="P457">
        <f t="shared" si="63"/>
        <v>1.9950000000000001</v>
      </c>
      <c r="Q457">
        <f t="shared" si="64"/>
        <v>2.7188999999999997</v>
      </c>
      <c r="R457">
        <f t="shared" si="65"/>
        <v>0.73375262054507351</v>
      </c>
    </row>
    <row r="458" spans="1:22" x14ac:dyDescent="0.2">
      <c r="A458">
        <v>5</v>
      </c>
      <c r="B458" t="s">
        <v>1426</v>
      </c>
      <c r="C458">
        <v>21</v>
      </c>
      <c r="D458">
        <v>7596.0829999999996</v>
      </c>
      <c r="E458">
        <v>7902.55</v>
      </c>
      <c r="F458">
        <v>5813.585</v>
      </c>
      <c r="G458">
        <v>9731.3510000000006</v>
      </c>
      <c r="H458">
        <v>26</v>
      </c>
      <c r="I458">
        <v>95</v>
      </c>
      <c r="J458">
        <v>19</v>
      </c>
      <c r="K458">
        <v>8</v>
      </c>
      <c r="L458">
        <v>-23.962</v>
      </c>
      <c r="M458">
        <v>7565.97</v>
      </c>
      <c r="N458">
        <v>1</v>
      </c>
      <c r="O458">
        <v>20.321000000000002</v>
      </c>
      <c r="P458">
        <f t="shared" si="63"/>
        <v>2.5270000000000001</v>
      </c>
      <c r="Q458">
        <f t="shared" si="64"/>
        <v>2.4167999999999998</v>
      </c>
      <c r="R458">
        <f t="shared" si="65"/>
        <v>1.0455974842767297</v>
      </c>
    </row>
    <row r="459" spans="1:22" x14ac:dyDescent="0.2">
      <c r="A459">
        <v>6</v>
      </c>
      <c r="B459" t="s">
        <v>1427</v>
      </c>
      <c r="C459">
        <v>23</v>
      </c>
      <c r="D459">
        <v>7431.0029999999997</v>
      </c>
      <c r="E459">
        <v>6067.8220000000001</v>
      </c>
      <c r="F459">
        <v>6062.1559999999999</v>
      </c>
      <c r="G459">
        <v>8962.9670000000006</v>
      </c>
      <c r="H459">
        <v>25</v>
      </c>
      <c r="I459">
        <v>92</v>
      </c>
      <c r="J459">
        <v>20</v>
      </c>
      <c r="K459">
        <v>9</v>
      </c>
      <c r="L459">
        <v>-24.228000000000002</v>
      </c>
      <c r="M459">
        <v>7417.1419999999998</v>
      </c>
      <c r="N459">
        <v>1</v>
      </c>
      <c r="O459">
        <v>22.315000000000001</v>
      </c>
      <c r="P459">
        <f t="shared" si="63"/>
        <v>2.66</v>
      </c>
      <c r="Q459">
        <f t="shared" si="64"/>
        <v>2.7188999999999997</v>
      </c>
      <c r="R459">
        <f t="shared" si="65"/>
        <v>0.97833682739343131</v>
      </c>
    </row>
    <row r="460" spans="1:22" x14ac:dyDescent="0.2">
      <c r="A460">
        <v>7</v>
      </c>
      <c r="B460" t="s">
        <v>1428</v>
      </c>
      <c r="C460">
        <v>26</v>
      </c>
      <c r="D460">
        <v>6534.3140000000003</v>
      </c>
      <c r="E460">
        <v>7619.6319999999996</v>
      </c>
      <c r="F460">
        <v>4665.1559999999999</v>
      </c>
      <c r="G460">
        <v>10206.15</v>
      </c>
      <c r="H460">
        <v>24</v>
      </c>
      <c r="I460">
        <v>87</v>
      </c>
      <c r="J460">
        <v>22</v>
      </c>
      <c r="K460">
        <v>12</v>
      </c>
      <c r="L460">
        <v>-28.61</v>
      </c>
      <c r="M460">
        <v>6598.0309999999999</v>
      </c>
      <c r="N460">
        <v>1</v>
      </c>
      <c r="O460">
        <v>24.89</v>
      </c>
      <c r="P460">
        <f t="shared" si="63"/>
        <v>2.9260000000000002</v>
      </c>
      <c r="Q460">
        <f t="shared" si="64"/>
        <v>3.6251999999999995</v>
      </c>
      <c r="R460">
        <f t="shared" si="65"/>
        <v>0.8071278825995809</v>
      </c>
    </row>
    <row r="461" spans="1:22" x14ac:dyDescent="0.2">
      <c r="A461">
        <v>8</v>
      </c>
      <c r="B461" t="s">
        <v>1429</v>
      </c>
      <c r="C461">
        <v>21</v>
      </c>
      <c r="D461">
        <v>6261.4290000000001</v>
      </c>
      <c r="E461">
        <v>4640.2389999999996</v>
      </c>
      <c r="F461">
        <v>4634.6019999999999</v>
      </c>
      <c r="G461">
        <v>7521.0829999999996</v>
      </c>
      <c r="H461">
        <v>23</v>
      </c>
      <c r="I461">
        <v>81</v>
      </c>
      <c r="J461">
        <v>19</v>
      </c>
      <c r="K461">
        <v>8</v>
      </c>
      <c r="L461">
        <v>-22.834</v>
      </c>
      <c r="M461">
        <v>6258.8729999999996</v>
      </c>
      <c r="N461">
        <v>1</v>
      </c>
      <c r="O461">
        <v>20.306999999999999</v>
      </c>
      <c r="P461">
        <f t="shared" si="63"/>
        <v>2.5270000000000001</v>
      </c>
      <c r="Q461">
        <f t="shared" si="64"/>
        <v>2.4167999999999998</v>
      </c>
      <c r="R461">
        <f t="shared" si="65"/>
        <v>1.0455974842767297</v>
      </c>
    </row>
    <row r="462" spans="1:22" x14ac:dyDescent="0.2">
      <c r="A462">
        <v>9</v>
      </c>
      <c r="B462" t="s">
        <v>1430</v>
      </c>
      <c r="C462">
        <v>23</v>
      </c>
      <c r="D462">
        <v>5986.424</v>
      </c>
      <c r="E462">
        <v>4468.0959999999995</v>
      </c>
      <c r="F462">
        <v>4461.3549999999996</v>
      </c>
      <c r="G462">
        <v>7912.93</v>
      </c>
      <c r="H462">
        <v>24</v>
      </c>
      <c r="I462">
        <v>73</v>
      </c>
      <c r="J462">
        <v>21</v>
      </c>
      <c r="K462">
        <v>9</v>
      </c>
      <c r="L462">
        <v>-20.853999999999999</v>
      </c>
      <c r="M462">
        <v>5651.5860000000002</v>
      </c>
      <c r="N462">
        <v>1</v>
      </c>
      <c r="O462">
        <v>22.308</v>
      </c>
      <c r="P462">
        <f t="shared" si="63"/>
        <v>2.7930000000000001</v>
      </c>
      <c r="Q462">
        <f t="shared" si="64"/>
        <v>2.7188999999999997</v>
      </c>
      <c r="R462">
        <f t="shared" si="65"/>
        <v>1.0272536687631029</v>
      </c>
    </row>
    <row r="463" spans="1:22" x14ac:dyDescent="0.2">
      <c r="A463">
        <v>10</v>
      </c>
      <c r="B463" t="s">
        <v>1431</v>
      </c>
      <c r="C463">
        <v>21</v>
      </c>
      <c r="D463">
        <v>4855.6840000000002</v>
      </c>
      <c r="E463">
        <v>4323.9160000000002</v>
      </c>
      <c r="F463">
        <v>4321.634</v>
      </c>
      <c r="G463">
        <v>5489.9579999999996</v>
      </c>
      <c r="H463">
        <v>25</v>
      </c>
      <c r="I463">
        <v>63</v>
      </c>
      <c r="J463">
        <v>18</v>
      </c>
      <c r="K463">
        <v>8</v>
      </c>
      <c r="L463">
        <v>-21.251000000000001</v>
      </c>
      <c r="M463">
        <v>4839.9229999999998</v>
      </c>
      <c r="N463">
        <v>1</v>
      </c>
      <c r="O463">
        <v>19.779</v>
      </c>
      <c r="P463">
        <f t="shared" si="63"/>
        <v>2.3940000000000001</v>
      </c>
      <c r="Q463">
        <f t="shared" si="64"/>
        <v>2.4167999999999998</v>
      </c>
      <c r="R463">
        <f t="shared" si="65"/>
        <v>0.99056603773584917</v>
      </c>
    </row>
    <row r="464" spans="1:22" x14ac:dyDescent="0.2">
      <c r="A464">
        <v>11</v>
      </c>
      <c r="B464" t="s">
        <v>1432</v>
      </c>
      <c r="C464">
        <v>23</v>
      </c>
      <c r="D464">
        <v>5924.4129999999996</v>
      </c>
      <c r="E464">
        <v>4844.2250000000004</v>
      </c>
      <c r="F464">
        <v>4840.0209999999997</v>
      </c>
      <c r="G464">
        <v>6992.25</v>
      </c>
      <c r="H464">
        <v>24</v>
      </c>
      <c r="I464">
        <v>57</v>
      </c>
      <c r="J464">
        <v>20</v>
      </c>
      <c r="K464">
        <v>9</v>
      </c>
      <c r="L464">
        <v>-23.199000000000002</v>
      </c>
      <c r="M464">
        <v>5723.4840000000004</v>
      </c>
      <c r="N464">
        <v>1</v>
      </c>
      <c r="O464">
        <v>22.324999999999999</v>
      </c>
      <c r="P464">
        <f t="shared" si="63"/>
        <v>2.66</v>
      </c>
      <c r="Q464">
        <f t="shared" si="64"/>
        <v>2.7188999999999997</v>
      </c>
      <c r="R464">
        <f t="shared" si="65"/>
        <v>0.97833682739343131</v>
      </c>
    </row>
    <row r="465" spans="1:22" x14ac:dyDescent="0.2">
      <c r="A465">
        <v>12</v>
      </c>
      <c r="B465" t="s">
        <v>1433</v>
      </c>
      <c r="C465">
        <v>23</v>
      </c>
      <c r="D465">
        <v>5018.6660000000002</v>
      </c>
      <c r="E465">
        <v>3114.473</v>
      </c>
      <c r="F465">
        <v>3106.9650000000001</v>
      </c>
      <c r="G465">
        <v>6950.9</v>
      </c>
      <c r="H465">
        <v>27</v>
      </c>
      <c r="I465">
        <v>45</v>
      </c>
      <c r="J465">
        <v>20</v>
      </c>
      <c r="K465">
        <v>9</v>
      </c>
      <c r="L465">
        <v>-27.759</v>
      </c>
      <c r="M465">
        <v>5035.7839999999997</v>
      </c>
      <c r="N465">
        <v>1</v>
      </c>
      <c r="O465">
        <v>21.861999999999998</v>
      </c>
      <c r="P465">
        <f t="shared" si="63"/>
        <v>2.66</v>
      </c>
      <c r="Q465">
        <f t="shared" si="64"/>
        <v>2.7188999999999997</v>
      </c>
      <c r="R465">
        <f t="shared" si="65"/>
        <v>0.97833682739343131</v>
      </c>
    </row>
    <row r="466" spans="1:22" x14ac:dyDescent="0.2">
      <c r="A466">
        <v>13</v>
      </c>
      <c r="B466" t="s">
        <v>1434</v>
      </c>
      <c r="C466">
        <v>24</v>
      </c>
      <c r="D466">
        <v>4751.3119999999999</v>
      </c>
      <c r="E466">
        <v>3949.4720000000002</v>
      </c>
      <c r="F466">
        <v>3945.886</v>
      </c>
      <c r="G466">
        <v>5781.7139999999999</v>
      </c>
      <c r="H466">
        <v>23</v>
      </c>
      <c r="I466">
        <v>41</v>
      </c>
      <c r="J466">
        <v>21</v>
      </c>
      <c r="K466">
        <v>9</v>
      </c>
      <c r="L466">
        <v>-23.199000000000002</v>
      </c>
      <c r="M466">
        <v>4614.5079999999998</v>
      </c>
      <c r="N466">
        <v>1</v>
      </c>
      <c r="O466">
        <v>22.884</v>
      </c>
      <c r="P466">
        <f t="shared" si="63"/>
        <v>2.7930000000000001</v>
      </c>
      <c r="Q466">
        <f t="shared" si="64"/>
        <v>2.7188999999999997</v>
      </c>
      <c r="R466">
        <f t="shared" si="65"/>
        <v>1.0272536687631029</v>
      </c>
    </row>
    <row r="467" spans="1:22" x14ac:dyDescent="0.2">
      <c r="A467">
        <v>14</v>
      </c>
      <c r="B467" t="s">
        <v>1435</v>
      </c>
      <c r="C467">
        <v>28</v>
      </c>
      <c r="D467">
        <v>4483.1109999999999</v>
      </c>
      <c r="E467">
        <v>3483.9670000000001</v>
      </c>
      <c r="F467">
        <v>3480.125</v>
      </c>
      <c r="G467">
        <v>5447.1670000000004</v>
      </c>
      <c r="H467">
        <v>22</v>
      </c>
      <c r="I467">
        <v>33</v>
      </c>
      <c r="J467">
        <v>25</v>
      </c>
      <c r="K467">
        <v>12</v>
      </c>
      <c r="L467">
        <v>-25.640999999999998</v>
      </c>
      <c r="M467">
        <v>4536.1980000000003</v>
      </c>
      <c r="N467">
        <v>1</v>
      </c>
      <c r="O467">
        <v>27.344000000000001</v>
      </c>
      <c r="P467">
        <f t="shared" si="63"/>
        <v>3.3250000000000002</v>
      </c>
      <c r="Q467">
        <f t="shared" si="64"/>
        <v>3.6251999999999995</v>
      </c>
      <c r="R467">
        <f t="shared" si="65"/>
        <v>0.91719077568134189</v>
      </c>
    </row>
    <row r="468" spans="1:22" x14ac:dyDescent="0.2">
      <c r="A468">
        <v>15</v>
      </c>
      <c r="B468" t="s">
        <v>1436</v>
      </c>
      <c r="C468">
        <v>25</v>
      </c>
      <c r="D468">
        <v>4647.1310000000003</v>
      </c>
      <c r="E468">
        <v>3396.2840000000001</v>
      </c>
      <c r="F468">
        <v>3390.43</v>
      </c>
      <c r="G468">
        <v>6387.3649999999998</v>
      </c>
      <c r="H468">
        <v>24</v>
      </c>
      <c r="I468">
        <v>30</v>
      </c>
      <c r="J468">
        <v>21</v>
      </c>
      <c r="K468">
        <v>11</v>
      </c>
      <c r="L468">
        <v>-28.811</v>
      </c>
      <c r="M468">
        <v>4220.8069999999998</v>
      </c>
      <c r="N468">
        <v>1</v>
      </c>
      <c r="O468">
        <v>23.654</v>
      </c>
      <c r="P468">
        <f t="shared" si="63"/>
        <v>2.7930000000000001</v>
      </c>
      <c r="Q468">
        <f t="shared" si="64"/>
        <v>3.3230999999999997</v>
      </c>
      <c r="R468">
        <f t="shared" si="65"/>
        <v>0.8404802744425387</v>
      </c>
    </row>
    <row r="469" spans="1:22" x14ac:dyDescent="0.2">
      <c r="A469">
        <v>16</v>
      </c>
      <c r="B469" t="s">
        <v>1437</v>
      </c>
      <c r="C469">
        <v>21</v>
      </c>
      <c r="D469">
        <v>5153.402</v>
      </c>
      <c r="E469">
        <v>3705.1190000000001</v>
      </c>
      <c r="F469">
        <v>3699.5309999999999</v>
      </c>
      <c r="G469">
        <v>6560.44</v>
      </c>
      <c r="H469">
        <v>30</v>
      </c>
      <c r="I469">
        <v>21</v>
      </c>
      <c r="J469">
        <v>18</v>
      </c>
      <c r="K469">
        <v>10</v>
      </c>
      <c r="L469">
        <v>-32.905000000000001</v>
      </c>
      <c r="M469">
        <v>5411.0389999999998</v>
      </c>
      <c r="N469">
        <v>1</v>
      </c>
      <c r="O469">
        <v>20.434999999999999</v>
      </c>
      <c r="P469">
        <f t="shared" si="63"/>
        <v>2.3940000000000001</v>
      </c>
      <c r="Q469">
        <f t="shared" si="64"/>
        <v>3.0209999999999999</v>
      </c>
      <c r="R469">
        <f t="shared" si="65"/>
        <v>0.79245283018867929</v>
      </c>
    </row>
    <row r="470" spans="1:22" x14ac:dyDescent="0.2">
      <c r="A470">
        <v>17</v>
      </c>
      <c r="B470" t="s">
        <v>1438</v>
      </c>
      <c r="C470">
        <v>21</v>
      </c>
      <c r="D470">
        <v>4849.2520000000004</v>
      </c>
      <c r="E470">
        <v>3310.7350000000001</v>
      </c>
      <c r="F470">
        <v>3304.5419999999999</v>
      </c>
      <c r="G470">
        <v>6474.933</v>
      </c>
      <c r="H470">
        <v>26</v>
      </c>
      <c r="I470">
        <v>12</v>
      </c>
      <c r="J470">
        <v>19</v>
      </c>
      <c r="K470">
        <v>7</v>
      </c>
      <c r="L470">
        <v>-22.834</v>
      </c>
      <c r="M470">
        <v>4686.835</v>
      </c>
      <c r="N470">
        <v>1</v>
      </c>
      <c r="O470">
        <v>20.032</v>
      </c>
      <c r="P470">
        <f t="shared" si="63"/>
        <v>2.5270000000000001</v>
      </c>
      <c r="Q470">
        <f t="shared" si="64"/>
        <v>2.1147</v>
      </c>
      <c r="R470">
        <f t="shared" si="65"/>
        <v>1.1949685534591195</v>
      </c>
    </row>
    <row r="471" spans="1:22" x14ac:dyDescent="0.2">
      <c r="A471">
        <v>18</v>
      </c>
      <c r="B471" t="s">
        <v>1439</v>
      </c>
      <c r="C471">
        <v>16</v>
      </c>
      <c r="D471">
        <v>4562.2520000000004</v>
      </c>
      <c r="E471">
        <v>3694.694</v>
      </c>
      <c r="F471">
        <v>3431.5659999999998</v>
      </c>
      <c r="G471">
        <v>6180.9830000000002</v>
      </c>
      <c r="H471">
        <v>30</v>
      </c>
      <c r="I471">
        <v>6</v>
      </c>
      <c r="J471">
        <v>14</v>
      </c>
      <c r="K471">
        <v>6</v>
      </c>
      <c r="L471">
        <v>-19.654</v>
      </c>
      <c r="M471">
        <v>4076.482</v>
      </c>
      <c r="N471">
        <v>1</v>
      </c>
      <c r="O471">
        <v>14.808999999999999</v>
      </c>
      <c r="P471">
        <f t="shared" si="63"/>
        <v>1.8620000000000001</v>
      </c>
      <c r="Q471">
        <f t="shared" si="64"/>
        <v>1.8125999999999998</v>
      </c>
      <c r="R471">
        <f t="shared" si="65"/>
        <v>1.0272536687631029</v>
      </c>
      <c r="S471">
        <v>18</v>
      </c>
      <c r="V471">
        <v>1</v>
      </c>
    </row>
    <row r="472" spans="1:22" x14ac:dyDescent="0.2">
      <c r="V472">
        <f>SUM(V2:V471)</f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EEB97-7ACA-CE41-8965-633CB3DF3270}">
  <dimension ref="A1:W357"/>
  <sheetViews>
    <sheetView workbookViewId="0">
      <pane ySplit="1" topLeftCell="A342" activePane="bottomLeft" state="frozen"/>
      <selection pane="bottomLeft" activeCell="A357" sqref="A357"/>
    </sheetView>
  </sheetViews>
  <sheetFormatPr baseColWidth="10" defaultRowHeight="16" x14ac:dyDescent="0.2"/>
  <cols>
    <col min="6" max="7" width="5.5" customWidth="1"/>
    <col min="8" max="8" width="3.1640625" bestFit="1" customWidth="1"/>
    <col min="9" max="9" width="4.1640625" bestFit="1" customWidth="1"/>
    <col min="16" max="16" width="16.33203125" bestFit="1" customWidth="1"/>
    <col min="17" max="17" width="17.6640625" bestFit="1" customWidth="1"/>
    <col min="18" max="18" width="11.1640625" bestFit="1" customWidth="1"/>
    <col min="19" max="19" width="10.33203125" bestFit="1" customWidth="1"/>
    <col min="20" max="20" width="6.1640625" bestFit="1" customWidth="1"/>
    <col min="21" max="21" width="8" bestFit="1" customWidth="1"/>
    <col min="22" max="22" width="7" customWidth="1"/>
  </cols>
  <sheetData>
    <row r="1" spans="1:22" ht="34" x14ac:dyDescent="0.2">
      <c r="A1" t="s">
        <v>21</v>
      </c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4" t="s">
        <v>653</v>
      </c>
      <c r="R1" s="3" t="s">
        <v>15</v>
      </c>
      <c r="S1" s="6" t="s">
        <v>64</v>
      </c>
      <c r="T1" s="5" t="s">
        <v>213</v>
      </c>
      <c r="U1" s="5" t="s">
        <v>214</v>
      </c>
      <c r="V1" s="5" t="s">
        <v>215</v>
      </c>
    </row>
    <row r="2" spans="1:22" x14ac:dyDescent="0.2">
      <c r="A2">
        <v>1</v>
      </c>
      <c r="B2" t="s">
        <v>654</v>
      </c>
      <c r="C2">
        <v>15</v>
      </c>
      <c r="D2">
        <v>92.454999999999998</v>
      </c>
      <c r="E2">
        <v>41.994999999999997</v>
      </c>
      <c r="F2">
        <v>41.828000000000003</v>
      </c>
      <c r="G2">
        <v>127.499</v>
      </c>
      <c r="H2">
        <v>17</v>
      </c>
      <c r="I2">
        <v>117</v>
      </c>
      <c r="J2">
        <v>12</v>
      </c>
      <c r="K2">
        <v>8</v>
      </c>
      <c r="L2">
        <v>-32.470999999999997</v>
      </c>
      <c r="M2">
        <v>98.644999999999996</v>
      </c>
      <c r="N2">
        <v>1</v>
      </c>
      <c r="O2">
        <v>13.73</v>
      </c>
      <c r="P2">
        <f>J2*0.133</f>
        <v>1.5960000000000001</v>
      </c>
      <c r="Q2">
        <f>K2*0.3021</f>
        <v>2.4167999999999998</v>
      </c>
      <c r="R2">
        <f>P2/Q2</f>
        <v>0.66037735849056611</v>
      </c>
    </row>
    <row r="3" spans="1:22" x14ac:dyDescent="0.2">
      <c r="A3">
        <v>2</v>
      </c>
      <c r="B3" t="s">
        <v>655</v>
      </c>
      <c r="C3">
        <v>10</v>
      </c>
      <c r="D3">
        <v>91.191000000000003</v>
      </c>
      <c r="E3">
        <v>49.531999999999996</v>
      </c>
      <c r="F3">
        <v>49.375</v>
      </c>
      <c r="G3">
        <v>129.80000000000001</v>
      </c>
      <c r="H3">
        <v>22</v>
      </c>
      <c r="I3">
        <v>118</v>
      </c>
      <c r="J3">
        <v>7</v>
      </c>
      <c r="K3">
        <v>5</v>
      </c>
      <c r="L3">
        <v>-35.537999999999997</v>
      </c>
      <c r="M3">
        <v>90.033000000000001</v>
      </c>
      <c r="N3">
        <v>1</v>
      </c>
      <c r="O3">
        <v>8.7040000000000006</v>
      </c>
      <c r="P3">
        <f t="shared" ref="P3:P17" si="0">J3*0.133</f>
        <v>0.93100000000000005</v>
      </c>
      <c r="Q3">
        <f t="shared" ref="Q3:Q17" si="1">K3*0.3021</f>
        <v>1.5105</v>
      </c>
      <c r="R3">
        <f t="shared" ref="R3:R17" si="2">P3/Q3</f>
        <v>0.61635220125786172</v>
      </c>
    </row>
    <row r="4" spans="1:22" x14ac:dyDescent="0.2">
      <c r="A4">
        <v>3</v>
      </c>
      <c r="B4" t="s">
        <v>656</v>
      </c>
      <c r="C4">
        <v>15</v>
      </c>
      <c r="D4">
        <v>144.893</v>
      </c>
      <c r="E4">
        <v>139.14400000000001</v>
      </c>
      <c r="F4">
        <v>100.5</v>
      </c>
      <c r="G4">
        <v>209.81200000000001</v>
      </c>
      <c r="H4">
        <v>11</v>
      </c>
      <c r="I4">
        <v>114</v>
      </c>
      <c r="J4">
        <v>12</v>
      </c>
      <c r="K4">
        <v>8</v>
      </c>
      <c r="L4">
        <v>-31.608000000000001</v>
      </c>
      <c r="M4">
        <v>141.62899999999999</v>
      </c>
      <c r="N4">
        <v>1</v>
      </c>
      <c r="O4">
        <v>14.417</v>
      </c>
      <c r="P4">
        <f t="shared" si="0"/>
        <v>1.5960000000000001</v>
      </c>
      <c r="Q4">
        <f t="shared" si="1"/>
        <v>2.4167999999999998</v>
      </c>
      <c r="R4">
        <f t="shared" si="2"/>
        <v>0.66037735849056611</v>
      </c>
    </row>
    <row r="5" spans="1:22" x14ac:dyDescent="0.2">
      <c r="A5">
        <v>4</v>
      </c>
      <c r="B5" t="s">
        <v>657</v>
      </c>
      <c r="C5">
        <v>21</v>
      </c>
      <c r="D5">
        <v>128.607</v>
      </c>
      <c r="E5">
        <v>137.6</v>
      </c>
      <c r="F5">
        <v>48.366999999999997</v>
      </c>
      <c r="G5">
        <v>183.93799999999999</v>
      </c>
      <c r="H5">
        <v>9</v>
      </c>
      <c r="I5">
        <v>111</v>
      </c>
      <c r="J5">
        <v>15</v>
      </c>
      <c r="K5">
        <v>13</v>
      </c>
      <c r="L5">
        <v>-38.659999999999997</v>
      </c>
      <c r="M5">
        <v>137.59399999999999</v>
      </c>
      <c r="N5">
        <v>1</v>
      </c>
      <c r="O5">
        <v>19.622</v>
      </c>
      <c r="P5">
        <f t="shared" si="0"/>
        <v>1.9950000000000001</v>
      </c>
      <c r="Q5">
        <f t="shared" si="1"/>
        <v>3.9272999999999998</v>
      </c>
      <c r="R5">
        <f t="shared" si="2"/>
        <v>0.5079825834542816</v>
      </c>
    </row>
    <row r="6" spans="1:22" x14ac:dyDescent="0.2">
      <c r="A6">
        <v>5</v>
      </c>
      <c r="B6" t="s">
        <v>658</v>
      </c>
      <c r="C6">
        <v>21</v>
      </c>
      <c r="D6">
        <v>108.404</v>
      </c>
      <c r="E6">
        <v>29.331</v>
      </c>
      <c r="F6">
        <v>29.033000000000001</v>
      </c>
      <c r="G6">
        <v>181.32499999999999</v>
      </c>
      <c r="H6">
        <v>9</v>
      </c>
      <c r="I6">
        <v>100</v>
      </c>
      <c r="J6">
        <v>16</v>
      </c>
      <c r="K6">
        <v>11</v>
      </c>
      <c r="L6">
        <v>-34.509</v>
      </c>
      <c r="M6">
        <v>117.345</v>
      </c>
      <c r="N6">
        <v>1</v>
      </c>
      <c r="O6">
        <v>19.783999999999999</v>
      </c>
      <c r="P6">
        <f t="shared" si="0"/>
        <v>2.1280000000000001</v>
      </c>
      <c r="Q6">
        <f t="shared" si="1"/>
        <v>3.3230999999999997</v>
      </c>
      <c r="R6">
        <f t="shared" si="2"/>
        <v>0.64036592338479137</v>
      </c>
    </row>
    <row r="7" spans="1:22" x14ac:dyDescent="0.2">
      <c r="A7">
        <v>6</v>
      </c>
      <c r="B7" t="s">
        <v>659</v>
      </c>
      <c r="C7">
        <v>18</v>
      </c>
      <c r="D7">
        <v>102.79900000000001</v>
      </c>
      <c r="E7">
        <v>41.61</v>
      </c>
      <c r="F7">
        <v>41.365000000000002</v>
      </c>
      <c r="G7">
        <v>166.5</v>
      </c>
      <c r="H7">
        <v>11</v>
      </c>
      <c r="I7">
        <v>95</v>
      </c>
      <c r="J7">
        <v>14</v>
      </c>
      <c r="K7">
        <v>10</v>
      </c>
      <c r="L7">
        <v>-35.537999999999997</v>
      </c>
      <c r="M7">
        <v>109.982</v>
      </c>
      <c r="N7">
        <v>1</v>
      </c>
      <c r="O7">
        <v>17.03</v>
      </c>
      <c r="P7">
        <f t="shared" si="0"/>
        <v>1.8620000000000001</v>
      </c>
      <c r="Q7">
        <f t="shared" si="1"/>
        <v>3.0209999999999999</v>
      </c>
      <c r="R7">
        <f t="shared" si="2"/>
        <v>0.61635220125786172</v>
      </c>
    </row>
    <row r="8" spans="1:22" x14ac:dyDescent="0.2">
      <c r="A8">
        <v>7</v>
      </c>
      <c r="B8" t="s">
        <v>660</v>
      </c>
      <c r="C8">
        <v>19</v>
      </c>
      <c r="D8">
        <v>104.749</v>
      </c>
      <c r="E8">
        <v>68.319999999999993</v>
      </c>
      <c r="F8">
        <v>59.561999999999998</v>
      </c>
      <c r="G8">
        <v>154.96600000000001</v>
      </c>
      <c r="H8">
        <v>8</v>
      </c>
      <c r="I8">
        <v>90</v>
      </c>
      <c r="J8">
        <v>15</v>
      </c>
      <c r="K8">
        <v>11</v>
      </c>
      <c r="L8">
        <v>-36.253999999999998</v>
      </c>
      <c r="M8">
        <v>99.025000000000006</v>
      </c>
      <c r="N8">
        <v>1</v>
      </c>
      <c r="O8">
        <v>18.338999999999999</v>
      </c>
      <c r="P8">
        <f t="shared" si="0"/>
        <v>1.9950000000000001</v>
      </c>
      <c r="Q8">
        <f t="shared" si="1"/>
        <v>3.3230999999999997</v>
      </c>
      <c r="R8">
        <f t="shared" si="2"/>
        <v>0.60034305317324188</v>
      </c>
    </row>
    <row r="9" spans="1:22" x14ac:dyDescent="0.2">
      <c r="A9">
        <v>8</v>
      </c>
      <c r="B9" t="s">
        <v>661</v>
      </c>
      <c r="C9">
        <v>18</v>
      </c>
      <c r="D9">
        <v>93.569000000000003</v>
      </c>
      <c r="E9">
        <v>57.185000000000002</v>
      </c>
      <c r="F9">
        <v>57.003999999999998</v>
      </c>
      <c r="G9">
        <v>149.547</v>
      </c>
      <c r="H9">
        <v>7</v>
      </c>
      <c r="I9">
        <v>81</v>
      </c>
      <c r="J9">
        <v>14</v>
      </c>
      <c r="K9">
        <v>11</v>
      </c>
      <c r="L9">
        <v>-38.156999999999996</v>
      </c>
      <c r="M9">
        <v>88.81</v>
      </c>
      <c r="N9">
        <v>1</v>
      </c>
      <c r="O9">
        <v>17.443000000000001</v>
      </c>
      <c r="P9">
        <f t="shared" si="0"/>
        <v>1.8620000000000001</v>
      </c>
      <c r="Q9">
        <f t="shared" si="1"/>
        <v>3.3230999999999997</v>
      </c>
      <c r="R9">
        <f t="shared" si="2"/>
        <v>0.5603201829616925</v>
      </c>
    </row>
    <row r="10" spans="1:22" x14ac:dyDescent="0.2">
      <c r="A10">
        <v>9</v>
      </c>
      <c r="B10" t="s">
        <v>662</v>
      </c>
      <c r="C10">
        <v>15</v>
      </c>
      <c r="D10">
        <v>58.715000000000003</v>
      </c>
      <c r="E10">
        <v>35.454000000000001</v>
      </c>
      <c r="F10">
        <v>35.344000000000001</v>
      </c>
      <c r="G10">
        <v>91.793000000000006</v>
      </c>
      <c r="H10">
        <v>11</v>
      </c>
      <c r="I10">
        <v>72</v>
      </c>
      <c r="J10">
        <v>12</v>
      </c>
      <c r="K10">
        <v>8</v>
      </c>
      <c r="L10">
        <v>-33.69</v>
      </c>
      <c r="M10">
        <v>56.228000000000002</v>
      </c>
      <c r="N10">
        <v>1</v>
      </c>
      <c r="O10">
        <v>14.076000000000001</v>
      </c>
      <c r="P10">
        <f t="shared" si="0"/>
        <v>1.5960000000000001</v>
      </c>
      <c r="Q10">
        <f t="shared" si="1"/>
        <v>2.4167999999999998</v>
      </c>
      <c r="R10">
        <f t="shared" si="2"/>
        <v>0.66037735849056611</v>
      </c>
    </row>
    <row r="11" spans="1:22" x14ac:dyDescent="0.2">
      <c r="A11">
        <v>10</v>
      </c>
      <c r="B11" t="s">
        <v>663</v>
      </c>
      <c r="C11">
        <v>12</v>
      </c>
      <c r="D11">
        <v>78.396000000000001</v>
      </c>
      <c r="E11">
        <v>54.646999999999998</v>
      </c>
      <c r="F11">
        <v>54.561999999999998</v>
      </c>
      <c r="G11">
        <v>97.733999999999995</v>
      </c>
      <c r="H11">
        <v>10</v>
      </c>
      <c r="I11">
        <v>68</v>
      </c>
      <c r="J11">
        <v>9</v>
      </c>
      <c r="K11">
        <v>7</v>
      </c>
      <c r="L11">
        <v>-37.875</v>
      </c>
      <c r="M11">
        <v>83.468999999999994</v>
      </c>
      <c r="N11">
        <v>1</v>
      </c>
      <c r="O11">
        <v>11.167</v>
      </c>
      <c r="P11">
        <f t="shared" si="0"/>
        <v>1.1970000000000001</v>
      </c>
      <c r="Q11">
        <f t="shared" si="1"/>
        <v>2.1147</v>
      </c>
      <c r="R11">
        <f t="shared" si="2"/>
        <v>0.56603773584905659</v>
      </c>
    </row>
    <row r="12" spans="1:22" x14ac:dyDescent="0.2">
      <c r="A12">
        <v>11</v>
      </c>
      <c r="B12" t="s">
        <v>664</v>
      </c>
      <c r="C12">
        <v>16</v>
      </c>
      <c r="D12">
        <v>63.735999999999997</v>
      </c>
      <c r="E12">
        <v>71.72</v>
      </c>
      <c r="F12">
        <v>31.472999999999999</v>
      </c>
      <c r="G12">
        <v>78.843999999999994</v>
      </c>
      <c r="H12">
        <v>9</v>
      </c>
      <c r="I12">
        <v>59</v>
      </c>
      <c r="J12">
        <v>12</v>
      </c>
      <c r="K12">
        <v>9</v>
      </c>
      <c r="L12">
        <v>-36.869999999999997</v>
      </c>
      <c r="M12">
        <v>65.256</v>
      </c>
      <c r="N12">
        <v>1</v>
      </c>
      <c r="O12">
        <v>14.865</v>
      </c>
      <c r="P12">
        <f t="shared" si="0"/>
        <v>1.5960000000000001</v>
      </c>
      <c r="Q12">
        <f t="shared" si="1"/>
        <v>2.7188999999999997</v>
      </c>
      <c r="R12">
        <f t="shared" si="2"/>
        <v>0.58700209643605883</v>
      </c>
    </row>
    <row r="13" spans="1:22" x14ac:dyDescent="0.2">
      <c r="A13">
        <v>12</v>
      </c>
      <c r="B13" t="s">
        <v>665</v>
      </c>
      <c r="C13">
        <v>15</v>
      </c>
      <c r="D13">
        <v>73.034999999999997</v>
      </c>
      <c r="E13">
        <v>29.076000000000001</v>
      </c>
      <c r="F13">
        <v>28.937999999999999</v>
      </c>
      <c r="G13">
        <v>99.787000000000006</v>
      </c>
      <c r="H13">
        <v>9</v>
      </c>
      <c r="I13">
        <v>54</v>
      </c>
      <c r="J13">
        <v>12</v>
      </c>
      <c r="K13">
        <v>9</v>
      </c>
      <c r="L13">
        <v>-39.289000000000001</v>
      </c>
      <c r="M13">
        <v>83.945999999999998</v>
      </c>
      <c r="N13">
        <v>1</v>
      </c>
      <c r="O13">
        <v>14.45</v>
      </c>
      <c r="P13">
        <f t="shared" si="0"/>
        <v>1.5960000000000001</v>
      </c>
      <c r="Q13">
        <f t="shared" si="1"/>
        <v>2.7188999999999997</v>
      </c>
      <c r="R13">
        <f t="shared" si="2"/>
        <v>0.58700209643605883</v>
      </c>
    </row>
    <row r="14" spans="1:22" x14ac:dyDescent="0.2">
      <c r="A14">
        <v>13</v>
      </c>
      <c r="B14" t="s">
        <v>666</v>
      </c>
      <c r="C14">
        <v>13</v>
      </c>
      <c r="D14">
        <v>96.673000000000002</v>
      </c>
      <c r="E14">
        <v>57.274000000000001</v>
      </c>
      <c r="F14">
        <v>57.107999999999997</v>
      </c>
      <c r="G14">
        <v>141.97300000000001</v>
      </c>
      <c r="H14">
        <v>7</v>
      </c>
      <c r="I14">
        <v>43</v>
      </c>
      <c r="J14">
        <v>9</v>
      </c>
      <c r="K14">
        <v>8</v>
      </c>
      <c r="L14">
        <v>-41.634</v>
      </c>
      <c r="M14">
        <v>93.263999999999996</v>
      </c>
      <c r="N14">
        <v>1</v>
      </c>
      <c r="O14">
        <v>12.172000000000001</v>
      </c>
      <c r="P14">
        <f t="shared" si="0"/>
        <v>1.1970000000000001</v>
      </c>
      <c r="Q14">
        <f t="shared" si="1"/>
        <v>2.4167999999999998</v>
      </c>
      <c r="R14">
        <f t="shared" si="2"/>
        <v>0.49528301886792458</v>
      </c>
    </row>
    <row r="15" spans="1:22" x14ac:dyDescent="0.2">
      <c r="A15">
        <v>14</v>
      </c>
      <c r="B15" t="s">
        <v>667</v>
      </c>
      <c r="C15">
        <v>13</v>
      </c>
      <c r="D15">
        <v>62.165999999999997</v>
      </c>
      <c r="E15">
        <v>33.012999999999998</v>
      </c>
      <c r="F15">
        <v>32.914000000000001</v>
      </c>
      <c r="G15">
        <v>83.757999999999996</v>
      </c>
      <c r="H15">
        <v>8</v>
      </c>
      <c r="I15">
        <v>28</v>
      </c>
      <c r="J15">
        <v>9</v>
      </c>
      <c r="K15">
        <v>7</v>
      </c>
      <c r="L15">
        <v>-37.875</v>
      </c>
      <c r="M15">
        <v>67.122</v>
      </c>
      <c r="N15">
        <v>1</v>
      </c>
      <c r="O15">
        <v>11.539</v>
      </c>
      <c r="P15">
        <f t="shared" si="0"/>
        <v>1.1970000000000001</v>
      </c>
      <c r="Q15">
        <f t="shared" si="1"/>
        <v>2.1147</v>
      </c>
      <c r="R15">
        <f t="shared" si="2"/>
        <v>0.56603773584905659</v>
      </c>
    </row>
    <row r="16" spans="1:22" x14ac:dyDescent="0.2">
      <c r="A16">
        <v>15</v>
      </c>
      <c r="B16" t="s">
        <v>668</v>
      </c>
      <c r="C16">
        <v>13</v>
      </c>
      <c r="D16">
        <v>60.232999999999997</v>
      </c>
      <c r="E16">
        <v>39.889000000000003</v>
      </c>
      <c r="F16">
        <v>39.805</v>
      </c>
      <c r="G16">
        <v>83.18</v>
      </c>
      <c r="H16">
        <v>9</v>
      </c>
      <c r="I16">
        <v>21</v>
      </c>
      <c r="J16">
        <v>10</v>
      </c>
      <c r="K16">
        <v>7</v>
      </c>
      <c r="L16">
        <v>-38.659999999999997</v>
      </c>
      <c r="M16">
        <v>61.469000000000001</v>
      </c>
      <c r="N16">
        <v>1</v>
      </c>
      <c r="O16">
        <v>12.452999999999999</v>
      </c>
      <c r="P16">
        <f t="shared" si="0"/>
        <v>1.33</v>
      </c>
      <c r="Q16">
        <f t="shared" si="1"/>
        <v>2.1147</v>
      </c>
      <c r="R16">
        <f t="shared" si="2"/>
        <v>0.62893081761006286</v>
      </c>
    </row>
    <row r="17" spans="1:22" x14ac:dyDescent="0.2">
      <c r="A17">
        <v>16</v>
      </c>
      <c r="B17" t="s">
        <v>669</v>
      </c>
      <c r="C17">
        <v>16</v>
      </c>
      <c r="D17">
        <v>52.597999999999999</v>
      </c>
      <c r="E17">
        <v>83.590999999999994</v>
      </c>
      <c r="F17">
        <v>16.870999999999999</v>
      </c>
      <c r="G17">
        <v>86.728999999999999</v>
      </c>
      <c r="H17">
        <v>8</v>
      </c>
      <c r="I17">
        <v>11</v>
      </c>
      <c r="J17">
        <v>12</v>
      </c>
      <c r="K17">
        <v>10</v>
      </c>
      <c r="L17">
        <v>-37.569000000000003</v>
      </c>
      <c r="M17">
        <v>42.506</v>
      </c>
      <c r="N17">
        <v>1</v>
      </c>
      <c r="O17">
        <v>15.442</v>
      </c>
      <c r="P17">
        <f t="shared" si="0"/>
        <v>1.5960000000000001</v>
      </c>
      <c r="Q17">
        <f t="shared" si="1"/>
        <v>3.0209999999999999</v>
      </c>
      <c r="R17">
        <f t="shared" si="2"/>
        <v>0.52830188679245282</v>
      </c>
      <c r="S17">
        <v>16</v>
      </c>
      <c r="V17">
        <v>1</v>
      </c>
    </row>
    <row r="18" spans="1:22" x14ac:dyDescent="0.2">
      <c r="A18" t="s">
        <v>39</v>
      </c>
      <c r="P18">
        <f t="shared" ref="P18:P28" si="3">J18*0.133</f>
        <v>0</v>
      </c>
      <c r="Q18">
        <f t="shared" ref="Q18:Q28" si="4">K18*0.3021</f>
        <v>0</v>
      </c>
      <c r="R18" t="e">
        <f t="shared" ref="R18:R28" si="5">P18/Q18</f>
        <v>#DIV/0!</v>
      </c>
    </row>
    <row r="19" spans="1:22" x14ac:dyDescent="0.2">
      <c r="A19">
        <v>1</v>
      </c>
      <c r="B19" t="s">
        <v>671</v>
      </c>
      <c r="C19">
        <v>18</v>
      </c>
      <c r="D19">
        <v>11427.152</v>
      </c>
      <c r="E19">
        <v>8228.2420000000002</v>
      </c>
      <c r="F19">
        <v>8216.3960000000006</v>
      </c>
      <c r="G19">
        <v>14281.48</v>
      </c>
      <c r="H19">
        <v>6</v>
      </c>
      <c r="I19">
        <v>115</v>
      </c>
      <c r="J19">
        <v>15</v>
      </c>
      <c r="K19">
        <v>8</v>
      </c>
      <c r="L19">
        <v>-29.745000000000001</v>
      </c>
      <c r="M19">
        <v>11321.143</v>
      </c>
      <c r="N19">
        <v>1</v>
      </c>
      <c r="O19">
        <v>16.853000000000002</v>
      </c>
      <c r="P19">
        <f t="shared" si="3"/>
        <v>1.9950000000000001</v>
      </c>
      <c r="Q19">
        <f t="shared" si="4"/>
        <v>2.4167999999999998</v>
      </c>
      <c r="R19">
        <f t="shared" si="5"/>
        <v>0.82547169811320764</v>
      </c>
    </row>
    <row r="20" spans="1:22" x14ac:dyDescent="0.2">
      <c r="A20">
        <v>2</v>
      </c>
      <c r="B20" t="s">
        <v>672</v>
      </c>
      <c r="C20">
        <v>20</v>
      </c>
      <c r="D20">
        <v>10234.102999999999</v>
      </c>
      <c r="E20">
        <v>6205.42</v>
      </c>
      <c r="F20">
        <v>6190.8770000000004</v>
      </c>
      <c r="G20">
        <v>13636.812</v>
      </c>
      <c r="H20">
        <v>7</v>
      </c>
      <c r="I20">
        <v>107</v>
      </c>
      <c r="J20">
        <v>16</v>
      </c>
      <c r="K20">
        <v>10</v>
      </c>
      <c r="L20">
        <v>-34.509</v>
      </c>
      <c r="M20">
        <v>10417.652</v>
      </c>
      <c r="N20">
        <v>1</v>
      </c>
      <c r="O20">
        <v>19.353999999999999</v>
      </c>
      <c r="P20">
        <f t="shared" si="3"/>
        <v>2.1280000000000001</v>
      </c>
      <c r="Q20">
        <f t="shared" si="4"/>
        <v>3.0209999999999999</v>
      </c>
      <c r="R20">
        <f t="shared" si="5"/>
        <v>0.70440251572327051</v>
      </c>
    </row>
    <row r="21" spans="1:22" x14ac:dyDescent="0.2">
      <c r="A21">
        <v>3</v>
      </c>
      <c r="B21" t="s">
        <v>673</v>
      </c>
      <c r="C21">
        <v>13</v>
      </c>
      <c r="D21">
        <v>7015.3869999999997</v>
      </c>
      <c r="E21">
        <v>3854.8629999999998</v>
      </c>
      <c r="F21">
        <v>3840.75</v>
      </c>
      <c r="G21">
        <v>11066.817999999999</v>
      </c>
      <c r="H21">
        <v>18</v>
      </c>
      <c r="I21">
        <v>116</v>
      </c>
      <c r="J21">
        <v>11</v>
      </c>
      <c r="K21">
        <v>6</v>
      </c>
      <c r="L21">
        <v>-34.991999999999997</v>
      </c>
      <c r="M21">
        <v>6833.4549999999999</v>
      </c>
      <c r="N21">
        <v>1</v>
      </c>
      <c r="O21">
        <v>12.305</v>
      </c>
      <c r="P21">
        <f t="shared" si="3"/>
        <v>1.4630000000000001</v>
      </c>
      <c r="Q21">
        <f t="shared" si="4"/>
        <v>1.8125999999999998</v>
      </c>
      <c r="R21">
        <f t="shared" si="5"/>
        <v>0.8071278825995809</v>
      </c>
    </row>
    <row r="22" spans="1:22" x14ac:dyDescent="0.2">
      <c r="A22">
        <v>4</v>
      </c>
      <c r="B22" t="s">
        <v>674</v>
      </c>
      <c r="C22">
        <v>23</v>
      </c>
      <c r="D22">
        <v>8903.5939999999991</v>
      </c>
      <c r="E22">
        <v>8676.4410000000007</v>
      </c>
      <c r="F22">
        <v>4807.5249999999996</v>
      </c>
      <c r="G22">
        <v>11807.119000000001</v>
      </c>
      <c r="H22">
        <v>6</v>
      </c>
      <c r="I22">
        <v>97</v>
      </c>
      <c r="J22">
        <v>20</v>
      </c>
      <c r="K22">
        <v>10</v>
      </c>
      <c r="L22">
        <v>-27.759</v>
      </c>
      <c r="M22">
        <v>8759.9789999999994</v>
      </c>
      <c r="N22">
        <v>1</v>
      </c>
      <c r="O22">
        <v>22.364000000000001</v>
      </c>
      <c r="P22">
        <f t="shared" si="3"/>
        <v>2.66</v>
      </c>
      <c r="Q22">
        <f t="shared" si="4"/>
        <v>3.0209999999999999</v>
      </c>
      <c r="R22">
        <f t="shared" si="5"/>
        <v>0.88050314465408808</v>
      </c>
    </row>
    <row r="23" spans="1:22" x14ac:dyDescent="0.2">
      <c r="A23">
        <v>5</v>
      </c>
      <c r="B23" t="s">
        <v>675</v>
      </c>
      <c r="C23">
        <v>15</v>
      </c>
      <c r="D23">
        <v>9948.3359999999993</v>
      </c>
      <c r="E23">
        <v>8630.0709999999999</v>
      </c>
      <c r="F23">
        <v>8625.3909999999996</v>
      </c>
      <c r="G23">
        <v>11021.773999999999</v>
      </c>
      <c r="H23">
        <v>4</v>
      </c>
      <c r="I23">
        <v>84</v>
      </c>
      <c r="J23">
        <v>12</v>
      </c>
      <c r="K23">
        <v>8</v>
      </c>
      <c r="L23">
        <v>-33.69</v>
      </c>
      <c r="M23">
        <v>10050.919</v>
      </c>
      <c r="N23">
        <v>1</v>
      </c>
      <c r="O23">
        <v>14.266</v>
      </c>
      <c r="P23">
        <f t="shared" si="3"/>
        <v>1.5960000000000001</v>
      </c>
      <c r="Q23">
        <f t="shared" si="4"/>
        <v>2.4167999999999998</v>
      </c>
      <c r="R23">
        <f t="shared" si="5"/>
        <v>0.66037735849056611</v>
      </c>
    </row>
    <row r="24" spans="1:22" x14ac:dyDescent="0.2">
      <c r="A24">
        <v>6</v>
      </c>
      <c r="B24" t="s">
        <v>676</v>
      </c>
      <c r="C24">
        <v>22</v>
      </c>
      <c r="D24">
        <v>7002.2209999999995</v>
      </c>
      <c r="E24">
        <v>6564.902</v>
      </c>
      <c r="F24">
        <v>3613.4380000000001</v>
      </c>
      <c r="G24">
        <v>10389.894</v>
      </c>
      <c r="H24">
        <v>8</v>
      </c>
      <c r="I24">
        <v>72</v>
      </c>
      <c r="J24">
        <v>18</v>
      </c>
      <c r="K24">
        <v>11</v>
      </c>
      <c r="L24">
        <v>-31.43</v>
      </c>
      <c r="M24">
        <v>6623.4449999999997</v>
      </c>
      <c r="N24">
        <v>1</v>
      </c>
      <c r="O24">
        <v>20.594000000000001</v>
      </c>
      <c r="P24">
        <f t="shared" si="3"/>
        <v>2.3940000000000001</v>
      </c>
      <c r="Q24">
        <f t="shared" si="4"/>
        <v>3.3230999999999997</v>
      </c>
      <c r="R24">
        <f t="shared" si="5"/>
        <v>0.72041166380789035</v>
      </c>
    </row>
    <row r="25" spans="1:22" x14ac:dyDescent="0.2">
      <c r="A25">
        <v>7</v>
      </c>
      <c r="B25" t="s">
        <v>677</v>
      </c>
      <c r="C25">
        <v>19</v>
      </c>
      <c r="D25">
        <v>8159.7470000000003</v>
      </c>
      <c r="E25">
        <v>5612.91</v>
      </c>
      <c r="F25">
        <v>5604.2579999999998</v>
      </c>
      <c r="G25">
        <v>10033.790999999999</v>
      </c>
      <c r="H25">
        <v>7</v>
      </c>
      <c r="I25">
        <v>63</v>
      </c>
      <c r="J25">
        <v>15</v>
      </c>
      <c r="K25">
        <v>10</v>
      </c>
      <c r="L25">
        <v>-33.69</v>
      </c>
      <c r="M25">
        <v>8606.4629999999997</v>
      </c>
      <c r="N25">
        <v>1</v>
      </c>
      <c r="O25">
        <v>17.914000000000001</v>
      </c>
      <c r="P25">
        <f t="shared" si="3"/>
        <v>1.9950000000000001</v>
      </c>
      <c r="Q25">
        <f t="shared" si="4"/>
        <v>3.0209999999999999</v>
      </c>
      <c r="R25">
        <f t="shared" si="5"/>
        <v>0.66037735849056611</v>
      </c>
    </row>
    <row r="26" spans="1:22" x14ac:dyDescent="0.2">
      <c r="A26">
        <v>8</v>
      </c>
      <c r="B26" t="s">
        <v>678</v>
      </c>
      <c r="C26">
        <v>12</v>
      </c>
      <c r="D26">
        <v>8320.7860000000001</v>
      </c>
      <c r="E26">
        <v>9428.0930000000008</v>
      </c>
      <c r="F26">
        <v>6288.24</v>
      </c>
      <c r="G26">
        <v>9434.2369999999992</v>
      </c>
      <c r="H26">
        <v>7</v>
      </c>
      <c r="I26">
        <v>56</v>
      </c>
      <c r="J26">
        <v>9</v>
      </c>
      <c r="K26">
        <v>6</v>
      </c>
      <c r="L26">
        <v>-34.991999999999997</v>
      </c>
      <c r="M26">
        <v>8665.598</v>
      </c>
      <c r="N26">
        <v>1</v>
      </c>
      <c r="O26">
        <v>11.121</v>
      </c>
      <c r="P26">
        <f t="shared" si="3"/>
        <v>1.1970000000000001</v>
      </c>
      <c r="Q26">
        <f t="shared" si="4"/>
        <v>1.8125999999999998</v>
      </c>
      <c r="R26">
        <f t="shared" si="5"/>
        <v>0.66037735849056611</v>
      </c>
    </row>
    <row r="27" spans="1:22" x14ac:dyDescent="0.2">
      <c r="A27">
        <v>9</v>
      </c>
      <c r="B27" t="s">
        <v>679</v>
      </c>
      <c r="C27">
        <v>16</v>
      </c>
      <c r="D27">
        <v>6518.5389999999998</v>
      </c>
      <c r="E27">
        <v>5967.4309999999996</v>
      </c>
      <c r="F27">
        <v>4150.2219999999998</v>
      </c>
      <c r="G27">
        <v>8601.9500000000007</v>
      </c>
      <c r="H27">
        <v>10</v>
      </c>
      <c r="I27">
        <v>37</v>
      </c>
      <c r="J27">
        <v>12</v>
      </c>
      <c r="K27">
        <v>9</v>
      </c>
      <c r="L27">
        <v>-31.608000000000001</v>
      </c>
      <c r="M27">
        <v>6029.9480000000003</v>
      </c>
      <c r="N27">
        <v>1</v>
      </c>
      <c r="O27">
        <v>14.773999999999999</v>
      </c>
      <c r="P27">
        <f t="shared" si="3"/>
        <v>1.5960000000000001</v>
      </c>
      <c r="Q27">
        <f t="shared" si="4"/>
        <v>2.7188999999999997</v>
      </c>
      <c r="R27">
        <f t="shared" si="5"/>
        <v>0.58700209643605883</v>
      </c>
    </row>
    <row r="28" spans="1:22" x14ac:dyDescent="0.2">
      <c r="A28">
        <v>10</v>
      </c>
      <c r="B28" t="s">
        <v>680</v>
      </c>
      <c r="C28">
        <v>17</v>
      </c>
      <c r="D28">
        <v>6871.2879999999996</v>
      </c>
      <c r="E28">
        <v>6110.2089999999998</v>
      </c>
      <c r="F28">
        <v>6107.652</v>
      </c>
      <c r="G28">
        <v>7416.5370000000003</v>
      </c>
      <c r="H28">
        <v>6</v>
      </c>
      <c r="I28">
        <v>27</v>
      </c>
      <c r="J28">
        <v>12</v>
      </c>
      <c r="K28">
        <v>10</v>
      </c>
      <c r="L28">
        <v>-42.51</v>
      </c>
      <c r="M28">
        <v>6966.3280000000004</v>
      </c>
      <c r="N28">
        <v>1</v>
      </c>
      <c r="O28">
        <v>15.728</v>
      </c>
      <c r="P28">
        <f t="shared" si="3"/>
        <v>1.5960000000000001</v>
      </c>
      <c r="Q28">
        <f t="shared" si="4"/>
        <v>3.0209999999999999</v>
      </c>
      <c r="R28">
        <f t="shared" si="5"/>
        <v>0.52830188679245282</v>
      </c>
      <c r="S28">
        <v>10</v>
      </c>
      <c r="U28">
        <v>1</v>
      </c>
    </row>
    <row r="29" spans="1:22" x14ac:dyDescent="0.2">
      <c r="A29" t="s">
        <v>52</v>
      </c>
      <c r="P29">
        <f t="shared" ref="P29:P44" si="6">J29*0.133</f>
        <v>0</v>
      </c>
      <c r="Q29">
        <f t="shared" ref="Q29:Q44" si="7">K29*0.3021</f>
        <v>0</v>
      </c>
      <c r="R29" t="e">
        <f t="shared" ref="R29:R44" si="8">P29/Q29</f>
        <v>#DIV/0!</v>
      </c>
    </row>
    <row r="30" spans="1:22" x14ac:dyDescent="0.2">
      <c r="A30">
        <v>1</v>
      </c>
      <c r="B30" t="s">
        <v>681</v>
      </c>
      <c r="C30">
        <v>14</v>
      </c>
      <c r="D30">
        <v>3596.181</v>
      </c>
      <c r="E30">
        <v>3789.5610000000001</v>
      </c>
      <c r="F30">
        <v>0</v>
      </c>
      <c r="G30">
        <v>4460.3559999999998</v>
      </c>
      <c r="H30">
        <v>33</v>
      </c>
      <c r="I30">
        <v>118</v>
      </c>
      <c r="J30">
        <v>13</v>
      </c>
      <c r="K30">
        <v>5</v>
      </c>
      <c r="L30">
        <v>-17.103000000000002</v>
      </c>
      <c r="M30">
        <v>3823.248</v>
      </c>
      <c r="N30">
        <v>1</v>
      </c>
      <c r="O30">
        <v>13.445</v>
      </c>
      <c r="P30">
        <f t="shared" si="6"/>
        <v>1.7290000000000001</v>
      </c>
      <c r="Q30">
        <f t="shared" si="7"/>
        <v>1.5105</v>
      </c>
      <c r="R30">
        <f t="shared" si="8"/>
        <v>1.1446540880503147</v>
      </c>
    </row>
    <row r="31" spans="1:22" x14ac:dyDescent="0.2">
      <c r="A31">
        <v>2</v>
      </c>
      <c r="B31" t="s">
        <v>682</v>
      </c>
      <c r="C31">
        <v>21</v>
      </c>
      <c r="D31">
        <v>3339.2640000000001</v>
      </c>
      <c r="E31">
        <v>3135.7860000000001</v>
      </c>
      <c r="F31">
        <v>2442.288</v>
      </c>
      <c r="G31">
        <v>5584.5060000000003</v>
      </c>
      <c r="H31">
        <v>26</v>
      </c>
      <c r="I31">
        <v>116</v>
      </c>
      <c r="J31">
        <v>19</v>
      </c>
      <c r="K31">
        <v>7</v>
      </c>
      <c r="L31">
        <v>-20.225000000000001</v>
      </c>
      <c r="M31">
        <v>3020.616</v>
      </c>
      <c r="N31">
        <v>1</v>
      </c>
      <c r="O31">
        <v>20.058</v>
      </c>
      <c r="P31">
        <f t="shared" si="6"/>
        <v>2.5270000000000001</v>
      </c>
      <c r="Q31">
        <f t="shared" si="7"/>
        <v>2.1147</v>
      </c>
      <c r="R31">
        <f t="shared" si="8"/>
        <v>1.1949685534591195</v>
      </c>
    </row>
    <row r="32" spans="1:22" x14ac:dyDescent="0.2">
      <c r="A32">
        <v>3</v>
      </c>
      <c r="B32" t="s">
        <v>683</v>
      </c>
      <c r="C32">
        <v>24</v>
      </c>
      <c r="D32">
        <v>3806.0830000000001</v>
      </c>
      <c r="E32">
        <v>2594.605</v>
      </c>
      <c r="F32">
        <v>2217.6559999999999</v>
      </c>
      <c r="G32">
        <v>5726.7110000000002</v>
      </c>
      <c r="H32">
        <v>19</v>
      </c>
      <c r="I32">
        <v>113</v>
      </c>
      <c r="J32">
        <v>22</v>
      </c>
      <c r="K32">
        <v>9</v>
      </c>
      <c r="L32">
        <v>-23.199000000000002</v>
      </c>
      <c r="M32">
        <v>3239.7330000000002</v>
      </c>
      <c r="N32">
        <v>1</v>
      </c>
      <c r="O32">
        <v>23.356000000000002</v>
      </c>
      <c r="P32">
        <f t="shared" si="6"/>
        <v>2.9260000000000002</v>
      </c>
      <c r="Q32">
        <f t="shared" si="7"/>
        <v>2.7188999999999997</v>
      </c>
      <c r="R32">
        <f t="shared" si="8"/>
        <v>1.0761705101327745</v>
      </c>
    </row>
    <row r="33" spans="1:22" x14ac:dyDescent="0.2">
      <c r="A33">
        <v>4</v>
      </c>
      <c r="B33" t="s">
        <v>684</v>
      </c>
      <c r="C33">
        <v>21</v>
      </c>
      <c r="D33">
        <v>3865.3420000000001</v>
      </c>
      <c r="E33">
        <v>2502.9009999999998</v>
      </c>
      <c r="F33">
        <v>2447.482</v>
      </c>
      <c r="G33">
        <v>5600.17</v>
      </c>
      <c r="H33">
        <v>19</v>
      </c>
      <c r="I33">
        <v>109</v>
      </c>
      <c r="J33">
        <v>18</v>
      </c>
      <c r="K33">
        <v>9</v>
      </c>
      <c r="L33">
        <v>-26.565000000000001</v>
      </c>
      <c r="M33">
        <v>3549.87</v>
      </c>
      <c r="N33">
        <v>1</v>
      </c>
      <c r="O33">
        <v>20.460999999999999</v>
      </c>
      <c r="P33">
        <f t="shared" si="6"/>
        <v>2.3940000000000001</v>
      </c>
      <c r="Q33">
        <f t="shared" si="7"/>
        <v>2.7188999999999997</v>
      </c>
      <c r="R33">
        <f t="shared" si="8"/>
        <v>0.88050314465408819</v>
      </c>
    </row>
    <row r="34" spans="1:22" x14ac:dyDescent="0.2">
      <c r="A34">
        <v>5</v>
      </c>
      <c r="B34" t="s">
        <v>685</v>
      </c>
      <c r="C34">
        <v>19</v>
      </c>
      <c r="D34">
        <v>4263.1859999999997</v>
      </c>
      <c r="E34">
        <v>2421.1239999999998</v>
      </c>
      <c r="F34">
        <v>2414.1559999999999</v>
      </c>
      <c r="G34">
        <v>5981.9870000000001</v>
      </c>
      <c r="H34">
        <v>15</v>
      </c>
      <c r="I34">
        <v>105</v>
      </c>
      <c r="J34">
        <v>16</v>
      </c>
      <c r="K34">
        <v>8</v>
      </c>
      <c r="L34">
        <v>-26.565000000000001</v>
      </c>
      <c r="M34">
        <v>4375.9189999999999</v>
      </c>
      <c r="N34">
        <v>1</v>
      </c>
      <c r="O34">
        <v>18.170000000000002</v>
      </c>
      <c r="P34">
        <f t="shared" si="6"/>
        <v>2.1280000000000001</v>
      </c>
      <c r="Q34">
        <f t="shared" si="7"/>
        <v>2.4167999999999998</v>
      </c>
      <c r="R34">
        <f t="shared" si="8"/>
        <v>0.88050314465408819</v>
      </c>
    </row>
    <row r="35" spans="1:22" x14ac:dyDescent="0.2">
      <c r="A35">
        <v>6</v>
      </c>
      <c r="B35" t="s">
        <v>686</v>
      </c>
      <c r="C35">
        <v>25</v>
      </c>
      <c r="D35">
        <v>3992.5039999999999</v>
      </c>
      <c r="E35">
        <v>5561.0569999999998</v>
      </c>
      <c r="F35">
        <v>2150.3330000000001</v>
      </c>
      <c r="G35">
        <v>5567.7309999999998</v>
      </c>
      <c r="H35">
        <v>14</v>
      </c>
      <c r="I35">
        <v>109</v>
      </c>
      <c r="J35">
        <v>21</v>
      </c>
      <c r="K35">
        <v>12</v>
      </c>
      <c r="L35">
        <v>-29.745000000000001</v>
      </c>
      <c r="M35">
        <v>4078.7420000000002</v>
      </c>
      <c r="N35">
        <v>1</v>
      </c>
      <c r="O35">
        <v>23.724</v>
      </c>
      <c r="P35">
        <f t="shared" si="6"/>
        <v>2.7930000000000001</v>
      </c>
      <c r="Q35">
        <f t="shared" si="7"/>
        <v>3.6251999999999995</v>
      </c>
      <c r="R35">
        <f t="shared" si="8"/>
        <v>0.77044025157232721</v>
      </c>
    </row>
    <row r="36" spans="1:22" x14ac:dyDescent="0.2">
      <c r="A36">
        <v>7</v>
      </c>
      <c r="B36" t="s">
        <v>687</v>
      </c>
      <c r="C36">
        <v>26</v>
      </c>
      <c r="D36">
        <v>3703.6770000000001</v>
      </c>
      <c r="E36">
        <v>2832.7020000000002</v>
      </c>
      <c r="F36">
        <v>1949.018</v>
      </c>
      <c r="G36">
        <v>5568.5889999999999</v>
      </c>
      <c r="H36">
        <v>16</v>
      </c>
      <c r="I36">
        <v>98</v>
      </c>
      <c r="J36">
        <v>23</v>
      </c>
      <c r="K36">
        <v>10</v>
      </c>
      <c r="L36">
        <v>-23.498999999999999</v>
      </c>
      <c r="M36">
        <v>3400.3290000000002</v>
      </c>
      <c r="N36">
        <v>1</v>
      </c>
      <c r="O36">
        <v>24.686</v>
      </c>
      <c r="P36">
        <f t="shared" si="6"/>
        <v>3.0590000000000002</v>
      </c>
      <c r="Q36">
        <f t="shared" si="7"/>
        <v>3.0209999999999999</v>
      </c>
      <c r="R36">
        <f t="shared" si="8"/>
        <v>1.0125786163522013</v>
      </c>
    </row>
    <row r="37" spans="1:22" x14ac:dyDescent="0.2">
      <c r="A37">
        <v>8</v>
      </c>
      <c r="B37" t="s">
        <v>688</v>
      </c>
      <c r="C37">
        <v>26</v>
      </c>
      <c r="D37">
        <v>3737.1970000000001</v>
      </c>
      <c r="E37">
        <v>4268.4650000000001</v>
      </c>
      <c r="F37">
        <v>1917.2449999999999</v>
      </c>
      <c r="G37">
        <v>5233.5659999999998</v>
      </c>
      <c r="H37">
        <v>11</v>
      </c>
      <c r="I37">
        <v>94</v>
      </c>
      <c r="J37">
        <v>23</v>
      </c>
      <c r="K37">
        <v>11</v>
      </c>
      <c r="L37">
        <v>-25.56</v>
      </c>
      <c r="M37">
        <v>4036.0210000000002</v>
      </c>
      <c r="N37">
        <v>1</v>
      </c>
      <c r="O37">
        <v>25.157</v>
      </c>
      <c r="P37">
        <f t="shared" si="6"/>
        <v>3.0590000000000002</v>
      </c>
      <c r="Q37">
        <f t="shared" si="7"/>
        <v>3.3230999999999997</v>
      </c>
      <c r="R37">
        <f t="shared" si="8"/>
        <v>0.92052601486563768</v>
      </c>
    </row>
    <row r="38" spans="1:22" x14ac:dyDescent="0.2">
      <c r="A38">
        <v>9</v>
      </c>
      <c r="B38" t="s">
        <v>689</v>
      </c>
      <c r="C38">
        <v>23</v>
      </c>
      <c r="D38">
        <v>3798.6959999999999</v>
      </c>
      <c r="E38">
        <v>1864.7260000000001</v>
      </c>
      <c r="F38">
        <v>1857.42</v>
      </c>
      <c r="G38">
        <v>5597.9160000000002</v>
      </c>
      <c r="H38">
        <v>17</v>
      </c>
      <c r="I38">
        <v>83</v>
      </c>
      <c r="J38">
        <v>19</v>
      </c>
      <c r="K38">
        <v>11</v>
      </c>
      <c r="L38">
        <v>-30.068999999999999</v>
      </c>
      <c r="M38">
        <v>4079.9989999999998</v>
      </c>
      <c r="N38">
        <v>1</v>
      </c>
      <c r="O38">
        <v>22.157</v>
      </c>
      <c r="P38">
        <f t="shared" si="6"/>
        <v>2.5270000000000001</v>
      </c>
      <c r="Q38">
        <f t="shared" si="7"/>
        <v>3.3230999999999997</v>
      </c>
      <c r="R38">
        <f t="shared" si="8"/>
        <v>0.76043453401943983</v>
      </c>
    </row>
    <row r="39" spans="1:22" x14ac:dyDescent="0.2">
      <c r="A39">
        <v>10</v>
      </c>
      <c r="B39" t="s">
        <v>690</v>
      </c>
      <c r="C39">
        <v>25</v>
      </c>
      <c r="D39">
        <v>3389.4679999999998</v>
      </c>
      <c r="E39">
        <v>1841.771</v>
      </c>
      <c r="F39">
        <v>1834.567</v>
      </c>
      <c r="G39">
        <v>5522.7070000000003</v>
      </c>
      <c r="H39">
        <v>15</v>
      </c>
      <c r="I39">
        <v>77</v>
      </c>
      <c r="J39">
        <v>21</v>
      </c>
      <c r="K39">
        <v>11</v>
      </c>
      <c r="L39">
        <v>-26.565000000000001</v>
      </c>
      <c r="M39">
        <v>3339.6570000000002</v>
      </c>
      <c r="N39">
        <v>1</v>
      </c>
      <c r="O39">
        <v>23.925999999999998</v>
      </c>
      <c r="P39">
        <f t="shared" si="6"/>
        <v>2.7930000000000001</v>
      </c>
      <c r="Q39">
        <f t="shared" si="7"/>
        <v>3.3230999999999997</v>
      </c>
      <c r="R39">
        <f t="shared" si="8"/>
        <v>0.8404802744425387</v>
      </c>
    </row>
    <row r="40" spans="1:22" x14ac:dyDescent="0.2">
      <c r="A40">
        <v>11</v>
      </c>
      <c r="B40" t="s">
        <v>691</v>
      </c>
      <c r="C40">
        <v>23</v>
      </c>
      <c r="D40">
        <v>2836.5970000000002</v>
      </c>
      <c r="E40">
        <v>4250.3879999999999</v>
      </c>
      <c r="F40">
        <v>1600.105</v>
      </c>
      <c r="G40">
        <v>4255.5749999999998</v>
      </c>
      <c r="H40">
        <v>15</v>
      </c>
      <c r="I40">
        <v>72</v>
      </c>
      <c r="J40">
        <v>19</v>
      </c>
      <c r="K40">
        <v>10</v>
      </c>
      <c r="L40">
        <v>-27.759</v>
      </c>
      <c r="M40">
        <v>3075.6179999999999</v>
      </c>
      <c r="N40">
        <v>1</v>
      </c>
      <c r="O40">
        <v>21.809000000000001</v>
      </c>
      <c r="P40">
        <f t="shared" si="6"/>
        <v>2.5270000000000001</v>
      </c>
      <c r="Q40">
        <f t="shared" si="7"/>
        <v>3.0209999999999999</v>
      </c>
      <c r="R40">
        <f t="shared" si="8"/>
        <v>0.83647798742138368</v>
      </c>
    </row>
    <row r="41" spans="1:22" x14ac:dyDescent="0.2">
      <c r="A41">
        <v>12</v>
      </c>
      <c r="B41" t="s">
        <v>692</v>
      </c>
      <c r="C41">
        <v>25</v>
      </c>
      <c r="D41">
        <v>2790.9140000000002</v>
      </c>
      <c r="E41">
        <v>2083.12</v>
      </c>
      <c r="F41">
        <v>1645.5039999999999</v>
      </c>
      <c r="G41">
        <v>3820.8420000000001</v>
      </c>
      <c r="H41">
        <v>16</v>
      </c>
      <c r="I41">
        <v>67</v>
      </c>
      <c r="J41">
        <v>22</v>
      </c>
      <c r="K41">
        <v>11</v>
      </c>
      <c r="L41">
        <v>-26.565000000000001</v>
      </c>
      <c r="M41">
        <v>3026.04</v>
      </c>
      <c r="N41">
        <v>1</v>
      </c>
      <c r="O41">
        <v>24.373999999999999</v>
      </c>
      <c r="P41">
        <f t="shared" si="6"/>
        <v>2.9260000000000002</v>
      </c>
      <c r="Q41">
        <f t="shared" si="7"/>
        <v>3.3230999999999997</v>
      </c>
      <c r="R41">
        <f t="shared" si="8"/>
        <v>0.88050314465408819</v>
      </c>
    </row>
    <row r="42" spans="1:22" x14ac:dyDescent="0.2">
      <c r="A42">
        <v>13</v>
      </c>
      <c r="B42" t="s">
        <v>693</v>
      </c>
      <c r="C42">
        <v>20</v>
      </c>
      <c r="D42">
        <v>2730.0259999999998</v>
      </c>
      <c r="E42">
        <v>2876.78</v>
      </c>
      <c r="F42">
        <v>1743.0609999999999</v>
      </c>
      <c r="G42">
        <v>3282.7539999999999</v>
      </c>
      <c r="H42">
        <v>15</v>
      </c>
      <c r="I42">
        <v>63</v>
      </c>
      <c r="J42">
        <v>17</v>
      </c>
      <c r="K42">
        <v>8</v>
      </c>
      <c r="L42">
        <v>-25.201000000000001</v>
      </c>
      <c r="M42">
        <v>2816.2579999999998</v>
      </c>
      <c r="N42">
        <v>1</v>
      </c>
      <c r="O42">
        <v>19.068000000000001</v>
      </c>
      <c r="P42">
        <f t="shared" si="6"/>
        <v>2.2610000000000001</v>
      </c>
      <c r="Q42">
        <f t="shared" si="7"/>
        <v>2.4167999999999998</v>
      </c>
      <c r="R42">
        <f t="shared" si="8"/>
        <v>0.93553459119496862</v>
      </c>
    </row>
    <row r="43" spans="1:22" x14ac:dyDescent="0.2">
      <c r="A43">
        <v>14</v>
      </c>
      <c r="B43" t="s">
        <v>694</v>
      </c>
      <c r="C43">
        <v>25</v>
      </c>
      <c r="D43">
        <v>2478.8200000000002</v>
      </c>
      <c r="E43">
        <v>2092.6709999999998</v>
      </c>
      <c r="F43">
        <v>1849.1890000000001</v>
      </c>
      <c r="G43">
        <v>3427.2020000000002</v>
      </c>
      <c r="H43">
        <v>19</v>
      </c>
      <c r="I43">
        <v>47</v>
      </c>
      <c r="J43">
        <v>22</v>
      </c>
      <c r="K43">
        <v>10</v>
      </c>
      <c r="L43">
        <v>-24.443999999999999</v>
      </c>
      <c r="M43">
        <v>2305.9810000000002</v>
      </c>
      <c r="N43">
        <v>1</v>
      </c>
      <c r="O43">
        <v>23.556000000000001</v>
      </c>
      <c r="P43">
        <f t="shared" si="6"/>
        <v>2.9260000000000002</v>
      </c>
      <c r="Q43">
        <f t="shared" si="7"/>
        <v>3.0209999999999999</v>
      </c>
      <c r="R43">
        <f t="shared" si="8"/>
        <v>0.96855345911949697</v>
      </c>
    </row>
    <row r="44" spans="1:22" x14ac:dyDescent="0.2">
      <c r="A44">
        <v>15</v>
      </c>
      <c r="B44" t="s">
        <v>695</v>
      </c>
      <c r="C44">
        <v>22</v>
      </c>
      <c r="D44">
        <v>2375.7359999999999</v>
      </c>
      <c r="E44">
        <v>2063.6179999999999</v>
      </c>
      <c r="F44">
        <v>1892.5</v>
      </c>
      <c r="G44">
        <v>2974.1350000000002</v>
      </c>
      <c r="H44">
        <v>20</v>
      </c>
      <c r="I44">
        <v>20</v>
      </c>
      <c r="J44">
        <v>19</v>
      </c>
      <c r="K44">
        <v>10</v>
      </c>
      <c r="L44">
        <v>-25.346</v>
      </c>
      <c r="M44">
        <v>2230.34</v>
      </c>
      <c r="N44">
        <v>1</v>
      </c>
      <c r="O44">
        <v>20.853999999999999</v>
      </c>
      <c r="P44">
        <f t="shared" si="6"/>
        <v>2.5270000000000001</v>
      </c>
      <c r="Q44">
        <f t="shared" si="7"/>
        <v>3.0209999999999999</v>
      </c>
      <c r="R44">
        <f t="shared" si="8"/>
        <v>0.83647798742138368</v>
      </c>
      <c r="S44">
        <v>15</v>
      </c>
      <c r="V44">
        <v>1</v>
      </c>
    </row>
    <row r="45" spans="1:22" x14ac:dyDescent="0.2">
      <c r="A45" t="s">
        <v>62</v>
      </c>
      <c r="P45">
        <f t="shared" ref="P45:P66" si="9">J45*0.133</f>
        <v>0</v>
      </c>
      <c r="Q45">
        <f t="shared" ref="Q45:Q66" si="10">K45*0.3021</f>
        <v>0</v>
      </c>
      <c r="R45" t="e">
        <f t="shared" ref="R45:R66" si="11">P45/Q45</f>
        <v>#DIV/0!</v>
      </c>
    </row>
    <row r="46" spans="1:22" x14ac:dyDescent="0.2">
      <c r="A46">
        <v>1</v>
      </c>
      <c r="B46" t="s">
        <v>696</v>
      </c>
      <c r="C46">
        <v>12</v>
      </c>
      <c r="D46">
        <v>4755.6419999999998</v>
      </c>
      <c r="E46">
        <v>4644.7169999999996</v>
      </c>
      <c r="F46">
        <v>3974.3130000000001</v>
      </c>
      <c r="G46">
        <v>6677.0469999999996</v>
      </c>
      <c r="H46">
        <v>35</v>
      </c>
      <c r="I46">
        <v>118</v>
      </c>
      <c r="J46">
        <v>10</v>
      </c>
      <c r="K46">
        <v>5</v>
      </c>
      <c r="L46">
        <v>-26.565000000000001</v>
      </c>
      <c r="M46">
        <v>4478.0240000000003</v>
      </c>
      <c r="N46">
        <v>1</v>
      </c>
      <c r="O46">
        <v>10.957000000000001</v>
      </c>
      <c r="P46">
        <f t="shared" si="9"/>
        <v>1.33</v>
      </c>
      <c r="Q46">
        <f t="shared" si="10"/>
        <v>1.5105</v>
      </c>
      <c r="R46">
        <f t="shared" si="11"/>
        <v>0.88050314465408808</v>
      </c>
    </row>
    <row r="47" spans="1:22" x14ac:dyDescent="0.2">
      <c r="A47">
        <v>2</v>
      </c>
      <c r="B47" t="s">
        <v>697</v>
      </c>
      <c r="C47">
        <v>20</v>
      </c>
      <c r="D47">
        <v>7059.5079999999998</v>
      </c>
      <c r="E47">
        <v>4920.4309999999996</v>
      </c>
      <c r="F47">
        <v>4911.7070000000003</v>
      </c>
      <c r="G47">
        <v>9378.7659999999996</v>
      </c>
      <c r="H47">
        <v>24</v>
      </c>
      <c r="I47">
        <v>117</v>
      </c>
      <c r="J47">
        <v>17</v>
      </c>
      <c r="K47">
        <v>8</v>
      </c>
      <c r="L47">
        <v>-25.201000000000001</v>
      </c>
      <c r="M47">
        <v>6669.1109999999999</v>
      </c>
      <c r="N47">
        <v>1</v>
      </c>
      <c r="O47">
        <v>18.838999999999999</v>
      </c>
      <c r="P47">
        <f t="shared" si="9"/>
        <v>2.2610000000000001</v>
      </c>
      <c r="Q47">
        <f t="shared" si="10"/>
        <v>2.4167999999999998</v>
      </c>
      <c r="R47">
        <f t="shared" si="11"/>
        <v>0.93553459119496862</v>
      </c>
    </row>
    <row r="48" spans="1:22" x14ac:dyDescent="0.2">
      <c r="A48">
        <v>3</v>
      </c>
      <c r="B48" t="s">
        <v>698</v>
      </c>
      <c r="C48">
        <v>25</v>
      </c>
      <c r="D48">
        <v>6834.8580000000002</v>
      </c>
      <c r="E48">
        <v>4904.1369999999997</v>
      </c>
      <c r="F48">
        <v>3807.1030000000001</v>
      </c>
      <c r="G48">
        <v>9597.6350000000002</v>
      </c>
      <c r="H48">
        <v>17</v>
      </c>
      <c r="I48">
        <v>116</v>
      </c>
      <c r="J48">
        <v>21</v>
      </c>
      <c r="K48">
        <v>12</v>
      </c>
      <c r="L48">
        <v>-31.759</v>
      </c>
      <c r="M48">
        <v>6534.11</v>
      </c>
      <c r="N48">
        <v>1</v>
      </c>
      <c r="O48">
        <v>24.204000000000001</v>
      </c>
      <c r="P48">
        <f t="shared" si="9"/>
        <v>2.7930000000000001</v>
      </c>
      <c r="Q48">
        <f t="shared" si="10"/>
        <v>3.6251999999999995</v>
      </c>
      <c r="R48">
        <f t="shared" si="11"/>
        <v>0.77044025157232721</v>
      </c>
    </row>
    <row r="49" spans="1:18" x14ac:dyDescent="0.2">
      <c r="A49">
        <v>4</v>
      </c>
      <c r="B49" t="s">
        <v>699</v>
      </c>
      <c r="C49">
        <v>21</v>
      </c>
      <c r="D49">
        <v>6930.3029999999999</v>
      </c>
      <c r="E49">
        <v>5409.9859999999999</v>
      </c>
      <c r="F49">
        <v>5402.5720000000001</v>
      </c>
      <c r="G49">
        <v>9198.4259999999995</v>
      </c>
      <c r="H49">
        <v>20</v>
      </c>
      <c r="I49">
        <v>112</v>
      </c>
      <c r="J49">
        <v>17</v>
      </c>
      <c r="K49">
        <v>11</v>
      </c>
      <c r="L49">
        <v>-32.905000000000001</v>
      </c>
      <c r="M49">
        <v>6625.6850000000004</v>
      </c>
      <c r="N49">
        <v>1</v>
      </c>
      <c r="O49">
        <v>20.391999999999999</v>
      </c>
      <c r="P49">
        <f t="shared" si="9"/>
        <v>2.2610000000000001</v>
      </c>
      <c r="Q49">
        <f t="shared" si="10"/>
        <v>3.3230999999999997</v>
      </c>
      <c r="R49">
        <f t="shared" si="11"/>
        <v>0.68038879359634086</v>
      </c>
    </row>
    <row r="50" spans="1:18" x14ac:dyDescent="0.2">
      <c r="A50">
        <v>5</v>
      </c>
      <c r="B50" t="s">
        <v>700</v>
      </c>
      <c r="C50">
        <v>24</v>
      </c>
      <c r="D50">
        <v>7026.232</v>
      </c>
      <c r="E50">
        <v>5245.2860000000001</v>
      </c>
      <c r="F50">
        <v>5078.8249999999998</v>
      </c>
      <c r="G50">
        <v>9137.2999999999993</v>
      </c>
      <c r="H50">
        <v>16</v>
      </c>
      <c r="I50">
        <v>110</v>
      </c>
      <c r="J50">
        <v>19</v>
      </c>
      <c r="K50">
        <v>12</v>
      </c>
      <c r="L50">
        <v>-30.963999999999999</v>
      </c>
      <c r="M50">
        <v>7268.2420000000002</v>
      </c>
      <c r="N50">
        <v>1</v>
      </c>
      <c r="O50">
        <v>22.512</v>
      </c>
      <c r="P50">
        <f t="shared" si="9"/>
        <v>2.5270000000000001</v>
      </c>
      <c r="Q50">
        <f t="shared" si="10"/>
        <v>3.6251999999999995</v>
      </c>
      <c r="R50">
        <f t="shared" si="11"/>
        <v>0.69706498951781981</v>
      </c>
    </row>
    <row r="51" spans="1:18" x14ac:dyDescent="0.2">
      <c r="A51">
        <v>6</v>
      </c>
      <c r="B51" t="s">
        <v>701</v>
      </c>
      <c r="C51">
        <v>19</v>
      </c>
      <c r="D51">
        <v>6881.2889999999998</v>
      </c>
      <c r="E51">
        <v>5083.0259999999998</v>
      </c>
      <c r="F51">
        <v>4958.7269999999999</v>
      </c>
      <c r="G51">
        <v>10744.29</v>
      </c>
      <c r="H51">
        <v>14</v>
      </c>
      <c r="I51">
        <v>104</v>
      </c>
      <c r="J51">
        <v>16</v>
      </c>
      <c r="K51">
        <v>8</v>
      </c>
      <c r="L51">
        <v>-29.358000000000001</v>
      </c>
      <c r="M51">
        <v>6511.4759999999997</v>
      </c>
      <c r="N51">
        <v>1</v>
      </c>
      <c r="O51">
        <v>18.28</v>
      </c>
      <c r="P51">
        <f t="shared" si="9"/>
        <v>2.1280000000000001</v>
      </c>
      <c r="Q51">
        <f t="shared" si="10"/>
        <v>2.4167999999999998</v>
      </c>
      <c r="R51">
        <f t="shared" si="11"/>
        <v>0.88050314465408819</v>
      </c>
    </row>
    <row r="52" spans="1:18" x14ac:dyDescent="0.2">
      <c r="A52">
        <v>7</v>
      </c>
      <c r="B52" t="s">
        <v>702</v>
      </c>
      <c r="C52">
        <v>23</v>
      </c>
      <c r="D52">
        <v>6154.326</v>
      </c>
      <c r="E52">
        <v>6213.3620000000001</v>
      </c>
      <c r="F52">
        <v>4858.0619999999999</v>
      </c>
      <c r="G52">
        <v>6941.8860000000004</v>
      </c>
      <c r="H52">
        <v>20</v>
      </c>
      <c r="I52">
        <v>98</v>
      </c>
      <c r="J52">
        <v>20</v>
      </c>
      <c r="K52">
        <v>10</v>
      </c>
      <c r="L52">
        <v>-26.565000000000001</v>
      </c>
      <c r="M52">
        <v>6212.1350000000002</v>
      </c>
      <c r="N52">
        <v>1</v>
      </c>
      <c r="O52">
        <v>22.026</v>
      </c>
      <c r="P52">
        <f t="shared" si="9"/>
        <v>2.66</v>
      </c>
      <c r="Q52">
        <f t="shared" si="10"/>
        <v>3.0209999999999999</v>
      </c>
      <c r="R52">
        <f t="shared" si="11"/>
        <v>0.88050314465408808</v>
      </c>
    </row>
    <row r="53" spans="1:18" x14ac:dyDescent="0.2">
      <c r="A53">
        <v>8</v>
      </c>
      <c r="B53" t="s">
        <v>703</v>
      </c>
      <c r="C53">
        <v>22</v>
      </c>
      <c r="D53">
        <v>6909.59</v>
      </c>
      <c r="E53">
        <v>6413.79</v>
      </c>
      <c r="F53">
        <v>5345.8230000000003</v>
      </c>
      <c r="G53">
        <v>8742.0910000000003</v>
      </c>
      <c r="H53">
        <v>20</v>
      </c>
      <c r="I53">
        <v>94</v>
      </c>
      <c r="J53">
        <v>18</v>
      </c>
      <c r="K53">
        <v>10</v>
      </c>
      <c r="L53">
        <v>-29.055</v>
      </c>
      <c r="M53">
        <v>6701.9440000000004</v>
      </c>
      <c r="N53">
        <v>1</v>
      </c>
      <c r="O53">
        <v>20.870999999999999</v>
      </c>
      <c r="P53">
        <f t="shared" si="9"/>
        <v>2.3940000000000001</v>
      </c>
      <c r="Q53">
        <f t="shared" si="10"/>
        <v>3.0209999999999999</v>
      </c>
      <c r="R53">
        <f t="shared" si="11"/>
        <v>0.79245283018867929</v>
      </c>
    </row>
    <row r="54" spans="1:18" x14ac:dyDescent="0.2">
      <c r="A54">
        <v>9</v>
      </c>
      <c r="B54" t="s">
        <v>704</v>
      </c>
      <c r="C54">
        <v>20</v>
      </c>
      <c r="D54">
        <v>5879.1180000000004</v>
      </c>
      <c r="E54">
        <v>5246.7550000000001</v>
      </c>
      <c r="F54">
        <v>4281.09</v>
      </c>
      <c r="G54">
        <v>7390.6530000000002</v>
      </c>
      <c r="H54">
        <v>19</v>
      </c>
      <c r="I54">
        <v>89</v>
      </c>
      <c r="J54">
        <v>17</v>
      </c>
      <c r="K54">
        <v>9</v>
      </c>
      <c r="L54">
        <v>-27.896999999999998</v>
      </c>
      <c r="M54">
        <v>5692.4939999999997</v>
      </c>
      <c r="N54">
        <v>1</v>
      </c>
      <c r="O54">
        <v>19.015000000000001</v>
      </c>
      <c r="P54">
        <f t="shared" si="9"/>
        <v>2.2610000000000001</v>
      </c>
      <c r="Q54">
        <f t="shared" si="10"/>
        <v>2.7188999999999997</v>
      </c>
      <c r="R54">
        <f t="shared" si="11"/>
        <v>0.83158630328441663</v>
      </c>
    </row>
    <row r="55" spans="1:18" x14ac:dyDescent="0.2">
      <c r="A55">
        <v>10</v>
      </c>
      <c r="B55" t="s">
        <v>705</v>
      </c>
      <c r="C55">
        <v>22</v>
      </c>
      <c r="D55">
        <v>7060.1540000000005</v>
      </c>
      <c r="E55">
        <v>5027.2709999999997</v>
      </c>
      <c r="F55">
        <v>5020.1120000000001</v>
      </c>
      <c r="G55">
        <v>8685.1959999999999</v>
      </c>
      <c r="H55">
        <v>15</v>
      </c>
      <c r="I55">
        <v>86</v>
      </c>
      <c r="J55">
        <v>19</v>
      </c>
      <c r="K55">
        <v>11</v>
      </c>
      <c r="L55">
        <v>-31.43</v>
      </c>
      <c r="M55">
        <v>7299.6490000000003</v>
      </c>
      <c r="N55">
        <v>1</v>
      </c>
      <c r="O55">
        <v>21.49</v>
      </c>
      <c r="P55">
        <f t="shared" si="9"/>
        <v>2.5270000000000001</v>
      </c>
      <c r="Q55">
        <f t="shared" si="10"/>
        <v>3.3230999999999997</v>
      </c>
      <c r="R55">
        <f t="shared" si="11"/>
        <v>0.76043453401943983</v>
      </c>
    </row>
    <row r="56" spans="1:18" x14ac:dyDescent="0.2">
      <c r="A56">
        <v>11</v>
      </c>
      <c r="B56" t="s">
        <v>706</v>
      </c>
      <c r="C56">
        <v>22</v>
      </c>
      <c r="D56">
        <v>6021.7889999999998</v>
      </c>
      <c r="E56">
        <v>4190.4260000000004</v>
      </c>
      <c r="F56">
        <v>4182.6660000000002</v>
      </c>
      <c r="G56">
        <v>8155.7740000000003</v>
      </c>
      <c r="H56">
        <v>18</v>
      </c>
      <c r="I56">
        <v>75</v>
      </c>
      <c r="J56">
        <v>18</v>
      </c>
      <c r="K56">
        <v>10</v>
      </c>
      <c r="L56">
        <v>-29.055</v>
      </c>
      <c r="M56">
        <v>5920.0240000000003</v>
      </c>
      <c r="N56">
        <v>1</v>
      </c>
      <c r="O56">
        <v>20.92</v>
      </c>
      <c r="P56">
        <f t="shared" si="9"/>
        <v>2.3940000000000001</v>
      </c>
      <c r="Q56">
        <f t="shared" si="10"/>
        <v>3.0209999999999999</v>
      </c>
      <c r="R56">
        <f t="shared" si="11"/>
        <v>0.79245283018867929</v>
      </c>
    </row>
    <row r="57" spans="1:18" x14ac:dyDescent="0.2">
      <c r="A57">
        <v>12</v>
      </c>
      <c r="B57" t="s">
        <v>707</v>
      </c>
      <c r="C57">
        <v>22</v>
      </c>
      <c r="D57">
        <v>6057.8620000000001</v>
      </c>
      <c r="E57">
        <v>4909.8689999999997</v>
      </c>
      <c r="F57">
        <v>4347.1530000000002</v>
      </c>
      <c r="G57">
        <v>10226.964</v>
      </c>
      <c r="H57">
        <v>15</v>
      </c>
      <c r="I57">
        <v>66</v>
      </c>
      <c r="J57">
        <v>18</v>
      </c>
      <c r="K57">
        <v>10</v>
      </c>
      <c r="L57">
        <v>-29.055</v>
      </c>
      <c r="M57">
        <v>5166.1909999999998</v>
      </c>
      <c r="N57">
        <v>1</v>
      </c>
      <c r="O57">
        <v>20.992999999999999</v>
      </c>
      <c r="P57">
        <f t="shared" si="9"/>
        <v>2.3940000000000001</v>
      </c>
      <c r="Q57">
        <f t="shared" si="10"/>
        <v>3.0209999999999999</v>
      </c>
      <c r="R57">
        <f t="shared" si="11"/>
        <v>0.79245283018867929</v>
      </c>
    </row>
    <row r="58" spans="1:18" x14ac:dyDescent="0.2">
      <c r="A58">
        <v>13</v>
      </c>
      <c r="B58" t="s">
        <v>708</v>
      </c>
      <c r="C58">
        <v>19</v>
      </c>
      <c r="D58">
        <v>4878.42</v>
      </c>
      <c r="E58">
        <v>4357.4260000000004</v>
      </c>
      <c r="F58">
        <v>4355.076</v>
      </c>
      <c r="G58">
        <v>5558.375</v>
      </c>
      <c r="H58">
        <v>22</v>
      </c>
      <c r="I58">
        <v>65</v>
      </c>
      <c r="J58">
        <v>16</v>
      </c>
      <c r="K58">
        <v>9</v>
      </c>
      <c r="L58">
        <v>-30.963999999999999</v>
      </c>
      <c r="M58">
        <v>4850.9979999999996</v>
      </c>
      <c r="N58">
        <v>1</v>
      </c>
      <c r="O58">
        <v>17.986999999999998</v>
      </c>
      <c r="P58">
        <f t="shared" si="9"/>
        <v>2.1280000000000001</v>
      </c>
      <c r="Q58">
        <f t="shared" si="10"/>
        <v>2.7188999999999997</v>
      </c>
      <c r="R58">
        <f t="shared" si="11"/>
        <v>0.78266946191474507</v>
      </c>
    </row>
    <row r="59" spans="1:18" x14ac:dyDescent="0.2">
      <c r="A59">
        <v>14</v>
      </c>
      <c r="B59" t="s">
        <v>709</v>
      </c>
      <c r="C59">
        <v>23</v>
      </c>
      <c r="D59">
        <v>5335.8590000000004</v>
      </c>
      <c r="E59">
        <v>4869.8850000000002</v>
      </c>
      <c r="F59">
        <v>4423.3670000000002</v>
      </c>
      <c r="G59">
        <v>8171.1909999999998</v>
      </c>
      <c r="H59">
        <v>16</v>
      </c>
      <c r="I59">
        <v>61</v>
      </c>
      <c r="J59">
        <v>19</v>
      </c>
      <c r="K59">
        <v>10</v>
      </c>
      <c r="L59">
        <v>-27.759</v>
      </c>
      <c r="M59">
        <v>5095.2280000000001</v>
      </c>
      <c r="N59">
        <v>1</v>
      </c>
      <c r="O59">
        <v>21.648</v>
      </c>
      <c r="P59">
        <f t="shared" si="9"/>
        <v>2.5270000000000001</v>
      </c>
      <c r="Q59">
        <f t="shared" si="10"/>
        <v>3.0209999999999999</v>
      </c>
      <c r="R59">
        <f t="shared" si="11"/>
        <v>0.83647798742138368</v>
      </c>
    </row>
    <row r="60" spans="1:18" x14ac:dyDescent="0.2">
      <c r="A60">
        <v>15</v>
      </c>
      <c r="B60" t="s">
        <v>710</v>
      </c>
      <c r="C60">
        <v>23</v>
      </c>
      <c r="D60">
        <v>5997.5770000000002</v>
      </c>
      <c r="E60">
        <v>5115.9030000000002</v>
      </c>
      <c r="F60">
        <v>4482.3670000000002</v>
      </c>
      <c r="G60">
        <v>8588.3259999999991</v>
      </c>
      <c r="H60">
        <v>13</v>
      </c>
      <c r="I60">
        <v>58</v>
      </c>
      <c r="J60">
        <v>19</v>
      </c>
      <c r="K60">
        <v>11</v>
      </c>
      <c r="L60">
        <v>-30.068999999999999</v>
      </c>
      <c r="M60">
        <v>5723.8990000000003</v>
      </c>
      <c r="N60">
        <v>1</v>
      </c>
      <c r="O60">
        <v>21.802</v>
      </c>
      <c r="P60">
        <f t="shared" si="9"/>
        <v>2.5270000000000001</v>
      </c>
      <c r="Q60">
        <f t="shared" si="10"/>
        <v>3.3230999999999997</v>
      </c>
      <c r="R60">
        <f t="shared" si="11"/>
        <v>0.76043453401943983</v>
      </c>
    </row>
    <row r="61" spans="1:18" x14ac:dyDescent="0.2">
      <c r="A61">
        <v>16</v>
      </c>
      <c r="B61" t="s">
        <v>711</v>
      </c>
      <c r="C61">
        <v>22</v>
      </c>
      <c r="D61">
        <v>5274.2259999999997</v>
      </c>
      <c r="E61">
        <v>5092.8270000000002</v>
      </c>
      <c r="F61">
        <v>4034.5070000000001</v>
      </c>
      <c r="G61">
        <v>7442.43</v>
      </c>
      <c r="H61">
        <v>13</v>
      </c>
      <c r="I61">
        <v>51</v>
      </c>
      <c r="J61">
        <v>18</v>
      </c>
      <c r="K61">
        <v>11</v>
      </c>
      <c r="L61">
        <v>-31.43</v>
      </c>
      <c r="M61">
        <v>5096.3050000000003</v>
      </c>
      <c r="N61">
        <v>1</v>
      </c>
      <c r="O61">
        <v>21.120999999999999</v>
      </c>
      <c r="P61">
        <f t="shared" si="9"/>
        <v>2.3940000000000001</v>
      </c>
      <c r="Q61">
        <f t="shared" si="10"/>
        <v>3.3230999999999997</v>
      </c>
      <c r="R61">
        <f t="shared" si="11"/>
        <v>0.72041166380789035</v>
      </c>
    </row>
    <row r="62" spans="1:18" x14ac:dyDescent="0.2">
      <c r="A62">
        <v>17</v>
      </c>
      <c r="B62" t="s">
        <v>712</v>
      </c>
      <c r="C62">
        <v>21</v>
      </c>
      <c r="D62">
        <v>5720.3509999999997</v>
      </c>
      <c r="E62">
        <v>7026.4049999999997</v>
      </c>
      <c r="F62">
        <v>4274.7860000000001</v>
      </c>
      <c r="G62">
        <v>7031.79</v>
      </c>
      <c r="H62">
        <v>12</v>
      </c>
      <c r="I62">
        <v>47</v>
      </c>
      <c r="J62">
        <v>17</v>
      </c>
      <c r="K62">
        <v>10</v>
      </c>
      <c r="L62">
        <v>-30.466000000000001</v>
      </c>
      <c r="M62">
        <v>5667.3220000000001</v>
      </c>
      <c r="N62">
        <v>1</v>
      </c>
      <c r="O62">
        <v>19.939</v>
      </c>
      <c r="P62">
        <f t="shared" si="9"/>
        <v>2.2610000000000001</v>
      </c>
      <c r="Q62">
        <f t="shared" si="10"/>
        <v>3.0209999999999999</v>
      </c>
      <c r="R62">
        <f t="shared" si="11"/>
        <v>0.7484276729559749</v>
      </c>
    </row>
    <row r="63" spans="1:18" x14ac:dyDescent="0.2">
      <c r="A63">
        <v>18</v>
      </c>
      <c r="B63" t="s">
        <v>713</v>
      </c>
      <c r="C63">
        <v>25</v>
      </c>
      <c r="D63">
        <v>5152.6930000000002</v>
      </c>
      <c r="E63">
        <v>4452.7460000000001</v>
      </c>
      <c r="F63">
        <v>3461.24</v>
      </c>
      <c r="G63">
        <v>7800.1379999999999</v>
      </c>
      <c r="H63">
        <v>15</v>
      </c>
      <c r="I63">
        <v>35</v>
      </c>
      <c r="J63">
        <v>20</v>
      </c>
      <c r="K63">
        <v>13</v>
      </c>
      <c r="L63">
        <v>-33.024000000000001</v>
      </c>
      <c r="M63">
        <v>5008.5439999999999</v>
      </c>
      <c r="N63">
        <v>1</v>
      </c>
      <c r="O63">
        <v>24.064</v>
      </c>
      <c r="P63">
        <f t="shared" si="9"/>
        <v>2.66</v>
      </c>
      <c r="Q63">
        <f t="shared" si="10"/>
        <v>3.9272999999999998</v>
      </c>
      <c r="R63">
        <f t="shared" si="11"/>
        <v>0.6773101112723755</v>
      </c>
    </row>
    <row r="64" spans="1:18" x14ac:dyDescent="0.2">
      <c r="A64">
        <v>19</v>
      </c>
      <c r="B64" t="s">
        <v>714</v>
      </c>
      <c r="C64">
        <v>19</v>
      </c>
      <c r="D64">
        <v>5775.6620000000003</v>
      </c>
      <c r="E64">
        <v>5940.6540000000005</v>
      </c>
      <c r="F64">
        <v>4629.915</v>
      </c>
      <c r="G64">
        <v>6720.5640000000003</v>
      </c>
      <c r="H64">
        <v>13</v>
      </c>
      <c r="I64">
        <v>31</v>
      </c>
      <c r="J64">
        <v>16</v>
      </c>
      <c r="K64">
        <v>9</v>
      </c>
      <c r="L64">
        <v>-29.358000000000001</v>
      </c>
      <c r="M64">
        <v>5938.3829999999998</v>
      </c>
      <c r="N64">
        <v>1</v>
      </c>
      <c r="O64">
        <v>18.405999999999999</v>
      </c>
      <c r="P64">
        <f t="shared" si="9"/>
        <v>2.1280000000000001</v>
      </c>
      <c r="Q64">
        <f t="shared" si="10"/>
        <v>2.7188999999999997</v>
      </c>
      <c r="R64">
        <f t="shared" si="11"/>
        <v>0.78266946191474507</v>
      </c>
    </row>
    <row r="65" spans="1:22" x14ac:dyDescent="0.2">
      <c r="A65">
        <v>20</v>
      </c>
      <c r="B65" t="s">
        <v>715</v>
      </c>
      <c r="C65">
        <v>19</v>
      </c>
      <c r="D65">
        <v>5567.8729999999996</v>
      </c>
      <c r="E65">
        <v>4724.2420000000002</v>
      </c>
      <c r="F65">
        <v>4720.5119999999997</v>
      </c>
      <c r="G65">
        <v>6630.585</v>
      </c>
      <c r="H65">
        <v>13</v>
      </c>
      <c r="I65">
        <v>28</v>
      </c>
      <c r="J65">
        <v>16</v>
      </c>
      <c r="K65">
        <v>8</v>
      </c>
      <c r="L65">
        <v>-26.565000000000001</v>
      </c>
      <c r="M65">
        <v>5316.8649999999998</v>
      </c>
      <c r="N65">
        <v>1</v>
      </c>
      <c r="O65">
        <v>18.059000000000001</v>
      </c>
      <c r="P65">
        <f t="shared" si="9"/>
        <v>2.1280000000000001</v>
      </c>
      <c r="Q65">
        <f t="shared" si="10"/>
        <v>2.4167999999999998</v>
      </c>
      <c r="R65">
        <f t="shared" si="11"/>
        <v>0.88050314465408819</v>
      </c>
    </row>
    <row r="66" spans="1:22" x14ac:dyDescent="0.2">
      <c r="A66">
        <v>21</v>
      </c>
      <c r="B66" t="s">
        <v>716</v>
      </c>
      <c r="C66">
        <v>18</v>
      </c>
      <c r="D66">
        <v>5706.16</v>
      </c>
      <c r="E66">
        <v>4654.4970000000003</v>
      </c>
      <c r="F66">
        <v>4650.4960000000001</v>
      </c>
      <c r="G66">
        <v>6698.9960000000001</v>
      </c>
      <c r="H66">
        <v>10</v>
      </c>
      <c r="I66">
        <v>25</v>
      </c>
      <c r="J66">
        <v>14</v>
      </c>
      <c r="K66">
        <v>10</v>
      </c>
      <c r="L66">
        <v>-32.734999999999999</v>
      </c>
      <c r="M66">
        <v>5859.1620000000003</v>
      </c>
      <c r="N66">
        <v>1</v>
      </c>
      <c r="O66">
        <v>16.919</v>
      </c>
      <c r="P66">
        <f t="shared" si="9"/>
        <v>1.8620000000000001</v>
      </c>
      <c r="Q66">
        <f t="shared" si="10"/>
        <v>3.0209999999999999</v>
      </c>
      <c r="R66">
        <f t="shared" si="11"/>
        <v>0.61635220125786172</v>
      </c>
      <c r="S66">
        <v>21</v>
      </c>
      <c r="V66">
        <v>1</v>
      </c>
    </row>
    <row r="67" spans="1:22" x14ac:dyDescent="0.2">
      <c r="A67" t="s">
        <v>63</v>
      </c>
      <c r="P67">
        <f t="shared" ref="P67:P84" si="12">J67*0.133</f>
        <v>0</v>
      </c>
      <c r="Q67">
        <f t="shared" ref="Q67:Q84" si="13">K67*0.3021</f>
        <v>0</v>
      </c>
      <c r="R67" t="e">
        <f t="shared" ref="R67:R84" si="14">P67/Q67</f>
        <v>#DIV/0!</v>
      </c>
    </row>
    <row r="68" spans="1:22" x14ac:dyDescent="0.2">
      <c r="A68">
        <v>1</v>
      </c>
      <c r="B68" t="s">
        <v>717</v>
      </c>
      <c r="C68">
        <v>16</v>
      </c>
      <c r="D68">
        <v>6979.17</v>
      </c>
      <c r="E68">
        <v>7345.2479999999996</v>
      </c>
      <c r="F68">
        <v>4895.53</v>
      </c>
      <c r="G68">
        <v>8204.9120000000003</v>
      </c>
      <c r="H68">
        <v>38</v>
      </c>
      <c r="I68">
        <v>117</v>
      </c>
      <c r="J68">
        <v>14</v>
      </c>
      <c r="K68">
        <v>6</v>
      </c>
      <c r="L68">
        <v>-26.565000000000001</v>
      </c>
      <c r="M68">
        <v>7413.116</v>
      </c>
      <c r="N68">
        <v>1</v>
      </c>
      <c r="O68">
        <v>15.284000000000001</v>
      </c>
      <c r="P68">
        <f t="shared" si="12"/>
        <v>1.8620000000000001</v>
      </c>
      <c r="Q68">
        <f t="shared" si="13"/>
        <v>1.8125999999999998</v>
      </c>
      <c r="R68">
        <f t="shared" si="14"/>
        <v>1.0272536687631029</v>
      </c>
    </row>
    <row r="69" spans="1:22" x14ac:dyDescent="0.2">
      <c r="A69">
        <v>2</v>
      </c>
      <c r="B69" t="s">
        <v>718</v>
      </c>
      <c r="C69">
        <v>15</v>
      </c>
      <c r="D69">
        <v>6764.0959999999995</v>
      </c>
      <c r="E69">
        <v>4977.9830000000002</v>
      </c>
      <c r="F69">
        <v>4973.0290000000005</v>
      </c>
      <c r="G69">
        <v>7509.5209999999997</v>
      </c>
      <c r="H69">
        <v>36</v>
      </c>
      <c r="I69">
        <v>115</v>
      </c>
      <c r="J69">
        <v>13</v>
      </c>
      <c r="K69">
        <v>6</v>
      </c>
      <c r="L69">
        <v>-24.774999999999999</v>
      </c>
      <c r="M69">
        <v>7097.5439999999999</v>
      </c>
      <c r="N69">
        <v>1</v>
      </c>
      <c r="O69">
        <v>14.016</v>
      </c>
      <c r="P69">
        <f t="shared" si="12"/>
        <v>1.7290000000000001</v>
      </c>
      <c r="Q69">
        <f t="shared" si="13"/>
        <v>1.8125999999999998</v>
      </c>
      <c r="R69">
        <f t="shared" si="14"/>
        <v>0.95387840670859558</v>
      </c>
    </row>
    <row r="70" spans="1:22" x14ac:dyDescent="0.2">
      <c r="A70">
        <v>3</v>
      </c>
      <c r="B70" t="s">
        <v>719</v>
      </c>
      <c r="C70">
        <v>21</v>
      </c>
      <c r="D70">
        <v>7001.6959999999999</v>
      </c>
      <c r="E70">
        <v>5269.9979999999996</v>
      </c>
      <c r="F70">
        <v>5262.393</v>
      </c>
      <c r="G70">
        <v>9156.1170000000002</v>
      </c>
      <c r="H70">
        <v>33</v>
      </c>
      <c r="I70">
        <v>113</v>
      </c>
      <c r="J70">
        <v>18</v>
      </c>
      <c r="K70">
        <v>9</v>
      </c>
      <c r="L70">
        <v>-25.201000000000001</v>
      </c>
      <c r="M70">
        <v>6711.6009999999997</v>
      </c>
      <c r="N70">
        <v>1</v>
      </c>
      <c r="O70">
        <v>19.603000000000002</v>
      </c>
      <c r="P70">
        <f t="shared" si="12"/>
        <v>2.3940000000000001</v>
      </c>
      <c r="Q70">
        <f t="shared" si="13"/>
        <v>2.7188999999999997</v>
      </c>
      <c r="R70">
        <f t="shared" si="14"/>
        <v>0.88050314465408819</v>
      </c>
    </row>
    <row r="71" spans="1:22" x14ac:dyDescent="0.2">
      <c r="A71">
        <v>4</v>
      </c>
      <c r="B71" t="s">
        <v>720</v>
      </c>
      <c r="C71">
        <v>24</v>
      </c>
      <c r="D71">
        <v>6105.2790000000005</v>
      </c>
      <c r="E71">
        <v>5654.5069999999996</v>
      </c>
      <c r="F71">
        <v>4921.3</v>
      </c>
      <c r="G71">
        <v>7475.0569999999998</v>
      </c>
      <c r="H71">
        <v>31</v>
      </c>
      <c r="I71">
        <v>108</v>
      </c>
      <c r="J71">
        <v>20</v>
      </c>
      <c r="K71">
        <v>11</v>
      </c>
      <c r="L71">
        <v>-27.646000000000001</v>
      </c>
      <c r="M71">
        <v>5906.1170000000002</v>
      </c>
      <c r="N71">
        <v>1</v>
      </c>
      <c r="O71">
        <v>23.265000000000001</v>
      </c>
      <c r="P71">
        <f t="shared" si="12"/>
        <v>2.66</v>
      </c>
      <c r="Q71">
        <f t="shared" si="13"/>
        <v>3.3230999999999997</v>
      </c>
      <c r="R71">
        <f t="shared" si="14"/>
        <v>0.80045740423098921</v>
      </c>
    </row>
    <row r="72" spans="1:22" x14ac:dyDescent="0.2">
      <c r="A72">
        <v>5</v>
      </c>
      <c r="B72" t="s">
        <v>721</v>
      </c>
      <c r="C72">
        <v>25</v>
      </c>
      <c r="D72">
        <v>5880.6809999999996</v>
      </c>
      <c r="E72">
        <v>5803.7309999999998</v>
      </c>
      <c r="F72">
        <v>4266.5990000000002</v>
      </c>
      <c r="G72">
        <v>6749.2860000000001</v>
      </c>
      <c r="H72">
        <v>30</v>
      </c>
      <c r="I72">
        <v>102</v>
      </c>
      <c r="J72">
        <v>21</v>
      </c>
      <c r="K72">
        <v>11</v>
      </c>
      <c r="L72">
        <v>-27.646000000000001</v>
      </c>
      <c r="M72">
        <v>5896.0990000000002</v>
      </c>
      <c r="N72">
        <v>1</v>
      </c>
      <c r="O72">
        <v>23.628</v>
      </c>
      <c r="P72">
        <f t="shared" si="12"/>
        <v>2.7930000000000001</v>
      </c>
      <c r="Q72">
        <f t="shared" si="13"/>
        <v>3.3230999999999997</v>
      </c>
      <c r="R72">
        <f t="shared" si="14"/>
        <v>0.8404802744425387</v>
      </c>
    </row>
    <row r="73" spans="1:22" x14ac:dyDescent="0.2">
      <c r="A73">
        <v>6</v>
      </c>
      <c r="B73" t="s">
        <v>722</v>
      </c>
      <c r="C73">
        <v>31</v>
      </c>
      <c r="D73">
        <v>5781.5479999999998</v>
      </c>
      <c r="E73">
        <v>4230.2520000000004</v>
      </c>
      <c r="F73">
        <v>3720.2559999999999</v>
      </c>
      <c r="G73">
        <v>9275.9580000000005</v>
      </c>
      <c r="H73">
        <v>16</v>
      </c>
      <c r="I73">
        <v>105</v>
      </c>
      <c r="J73">
        <v>27</v>
      </c>
      <c r="K73">
        <v>13</v>
      </c>
      <c r="L73">
        <v>-25.71</v>
      </c>
      <c r="M73">
        <v>5372.53</v>
      </c>
      <c r="N73">
        <v>1</v>
      </c>
      <c r="O73">
        <v>29.753</v>
      </c>
      <c r="P73">
        <f t="shared" si="12"/>
        <v>3.5910000000000002</v>
      </c>
      <c r="Q73">
        <f t="shared" si="13"/>
        <v>3.9272999999999998</v>
      </c>
      <c r="R73">
        <f t="shared" si="14"/>
        <v>0.91436865021770697</v>
      </c>
    </row>
    <row r="74" spans="1:22" x14ac:dyDescent="0.2">
      <c r="A74">
        <v>7</v>
      </c>
      <c r="B74" t="s">
        <v>723</v>
      </c>
      <c r="C74">
        <v>21</v>
      </c>
      <c r="D74">
        <v>5133.8609999999999</v>
      </c>
      <c r="E74">
        <v>4769.5839999999998</v>
      </c>
      <c r="F74">
        <v>4036.174</v>
      </c>
      <c r="G74">
        <v>6284.7110000000002</v>
      </c>
      <c r="H74">
        <v>30</v>
      </c>
      <c r="I74">
        <v>94</v>
      </c>
      <c r="J74">
        <v>18</v>
      </c>
      <c r="K74">
        <v>9</v>
      </c>
      <c r="L74">
        <v>-26.565000000000001</v>
      </c>
      <c r="M74">
        <v>5073.9049999999997</v>
      </c>
      <c r="N74">
        <v>1</v>
      </c>
      <c r="O74">
        <v>20.423999999999999</v>
      </c>
      <c r="P74">
        <f t="shared" si="12"/>
        <v>2.3940000000000001</v>
      </c>
      <c r="Q74">
        <f t="shared" si="13"/>
        <v>2.7188999999999997</v>
      </c>
      <c r="R74">
        <f t="shared" si="14"/>
        <v>0.88050314465408819</v>
      </c>
    </row>
    <row r="75" spans="1:22" x14ac:dyDescent="0.2">
      <c r="A75">
        <v>8</v>
      </c>
      <c r="B75" t="s">
        <v>724</v>
      </c>
      <c r="C75">
        <v>18</v>
      </c>
      <c r="D75">
        <v>5073.3639999999996</v>
      </c>
      <c r="E75">
        <v>5650.991</v>
      </c>
      <c r="F75">
        <v>3253.1819999999998</v>
      </c>
      <c r="G75">
        <v>6330.0690000000004</v>
      </c>
      <c r="H75">
        <v>34</v>
      </c>
      <c r="I75">
        <v>88</v>
      </c>
      <c r="J75">
        <v>15</v>
      </c>
      <c r="K75">
        <v>8</v>
      </c>
      <c r="L75">
        <v>-29.745000000000001</v>
      </c>
      <c r="M75">
        <v>5265.0969999999998</v>
      </c>
      <c r="N75">
        <v>1</v>
      </c>
      <c r="O75">
        <v>16.626999999999999</v>
      </c>
      <c r="P75">
        <f t="shared" si="12"/>
        <v>1.9950000000000001</v>
      </c>
      <c r="Q75">
        <f t="shared" si="13"/>
        <v>2.4167999999999998</v>
      </c>
      <c r="R75">
        <f t="shared" si="14"/>
        <v>0.82547169811320764</v>
      </c>
    </row>
    <row r="76" spans="1:22" x14ac:dyDescent="0.2">
      <c r="A76">
        <v>9</v>
      </c>
      <c r="B76" t="s">
        <v>725</v>
      </c>
      <c r="C76">
        <v>19</v>
      </c>
      <c r="D76">
        <v>5156.9549999999999</v>
      </c>
      <c r="E76">
        <v>3493.64</v>
      </c>
      <c r="F76">
        <v>3487.991</v>
      </c>
      <c r="G76">
        <v>6380.2839999999997</v>
      </c>
      <c r="H76">
        <v>32</v>
      </c>
      <c r="I76">
        <v>84</v>
      </c>
      <c r="J76">
        <v>16</v>
      </c>
      <c r="K76">
        <v>8</v>
      </c>
      <c r="L76">
        <v>-26.565000000000001</v>
      </c>
      <c r="M76">
        <v>5175.3779999999997</v>
      </c>
      <c r="N76">
        <v>1</v>
      </c>
      <c r="O76">
        <v>17.815000000000001</v>
      </c>
      <c r="P76">
        <f t="shared" si="12"/>
        <v>2.1280000000000001</v>
      </c>
      <c r="Q76">
        <f t="shared" si="13"/>
        <v>2.4167999999999998</v>
      </c>
      <c r="R76">
        <f t="shared" si="14"/>
        <v>0.88050314465408819</v>
      </c>
    </row>
    <row r="77" spans="1:22" x14ac:dyDescent="0.2">
      <c r="A77">
        <v>10</v>
      </c>
      <c r="B77" t="s">
        <v>726</v>
      </c>
      <c r="C77">
        <v>23</v>
      </c>
      <c r="D77">
        <v>5062.6530000000002</v>
      </c>
      <c r="E77">
        <v>5203.6819999999998</v>
      </c>
      <c r="F77">
        <v>3306.9169999999999</v>
      </c>
      <c r="G77">
        <v>6042.5330000000004</v>
      </c>
      <c r="H77">
        <v>30</v>
      </c>
      <c r="I77">
        <v>80</v>
      </c>
      <c r="J77">
        <v>19</v>
      </c>
      <c r="K77">
        <v>11</v>
      </c>
      <c r="L77">
        <v>-27.759</v>
      </c>
      <c r="M77">
        <v>5259.2240000000002</v>
      </c>
      <c r="N77">
        <v>1</v>
      </c>
      <c r="O77">
        <v>21.562999999999999</v>
      </c>
      <c r="P77">
        <f t="shared" si="12"/>
        <v>2.5270000000000001</v>
      </c>
      <c r="Q77">
        <f t="shared" si="13"/>
        <v>3.3230999999999997</v>
      </c>
      <c r="R77">
        <f t="shared" si="14"/>
        <v>0.76043453401943983</v>
      </c>
    </row>
    <row r="78" spans="1:22" x14ac:dyDescent="0.2">
      <c r="A78">
        <v>11</v>
      </c>
      <c r="B78" t="s">
        <v>727</v>
      </c>
      <c r="C78">
        <v>23</v>
      </c>
      <c r="D78">
        <v>4305.8860000000004</v>
      </c>
      <c r="E78">
        <v>4303.299</v>
      </c>
      <c r="F78">
        <v>2421.7719999999999</v>
      </c>
      <c r="G78">
        <v>5825.8069999999998</v>
      </c>
      <c r="H78">
        <v>32</v>
      </c>
      <c r="I78">
        <v>74</v>
      </c>
      <c r="J78">
        <v>20</v>
      </c>
      <c r="K78">
        <v>10</v>
      </c>
      <c r="L78">
        <v>-25.346</v>
      </c>
      <c r="M78">
        <v>4306.7089999999998</v>
      </c>
      <c r="N78">
        <v>1</v>
      </c>
      <c r="O78">
        <v>21.841000000000001</v>
      </c>
      <c r="P78">
        <f t="shared" si="12"/>
        <v>2.66</v>
      </c>
      <c r="Q78">
        <f t="shared" si="13"/>
        <v>3.0209999999999999</v>
      </c>
      <c r="R78">
        <f t="shared" si="14"/>
        <v>0.88050314465408808</v>
      </c>
    </row>
    <row r="79" spans="1:22" x14ac:dyDescent="0.2">
      <c r="A79">
        <v>12</v>
      </c>
      <c r="B79" t="s">
        <v>728</v>
      </c>
      <c r="C79">
        <v>22</v>
      </c>
      <c r="D79">
        <v>4633.3620000000001</v>
      </c>
      <c r="E79">
        <v>3080.0889999999999</v>
      </c>
      <c r="F79">
        <v>3074.4140000000002</v>
      </c>
      <c r="G79">
        <v>5980.4290000000001</v>
      </c>
      <c r="H79">
        <v>33</v>
      </c>
      <c r="I79">
        <v>68</v>
      </c>
      <c r="J79">
        <v>19</v>
      </c>
      <c r="K79">
        <v>10</v>
      </c>
      <c r="L79">
        <v>-29.055</v>
      </c>
      <c r="M79">
        <v>4701.4129999999996</v>
      </c>
      <c r="N79">
        <v>1</v>
      </c>
      <c r="O79">
        <v>21.177</v>
      </c>
      <c r="P79">
        <f t="shared" si="12"/>
        <v>2.5270000000000001</v>
      </c>
      <c r="Q79">
        <f t="shared" si="13"/>
        <v>3.0209999999999999</v>
      </c>
      <c r="R79">
        <f t="shared" si="14"/>
        <v>0.83647798742138368</v>
      </c>
    </row>
    <row r="80" spans="1:22" x14ac:dyDescent="0.2">
      <c r="A80">
        <v>13</v>
      </c>
      <c r="B80" t="s">
        <v>729</v>
      </c>
      <c r="C80">
        <v>31</v>
      </c>
      <c r="D80">
        <v>4042.982</v>
      </c>
      <c r="E80">
        <v>2605.6149999999998</v>
      </c>
      <c r="F80">
        <v>2600.3879999999999</v>
      </c>
      <c r="G80">
        <v>5276.8230000000003</v>
      </c>
      <c r="H80">
        <v>25</v>
      </c>
      <c r="I80">
        <v>64</v>
      </c>
      <c r="J80">
        <v>27</v>
      </c>
      <c r="K80">
        <v>14</v>
      </c>
      <c r="L80">
        <v>-27.408000000000001</v>
      </c>
      <c r="M80">
        <v>4138.674</v>
      </c>
      <c r="N80">
        <v>1</v>
      </c>
      <c r="O80">
        <v>30.262</v>
      </c>
      <c r="P80">
        <f t="shared" si="12"/>
        <v>3.5910000000000002</v>
      </c>
      <c r="Q80">
        <f t="shared" si="13"/>
        <v>4.2294</v>
      </c>
      <c r="R80">
        <f t="shared" si="14"/>
        <v>0.84905660377358494</v>
      </c>
    </row>
    <row r="81" spans="1:22" x14ac:dyDescent="0.2">
      <c r="A81">
        <v>14</v>
      </c>
      <c r="B81" t="s">
        <v>730</v>
      </c>
      <c r="C81">
        <v>20</v>
      </c>
      <c r="D81">
        <v>4111.8980000000001</v>
      </c>
      <c r="E81">
        <v>2406.2020000000002</v>
      </c>
      <c r="F81">
        <v>2399.308</v>
      </c>
      <c r="G81">
        <v>5928.9960000000001</v>
      </c>
      <c r="H81">
        <v>36</v>
      </c>
      <c r="I81">
        <v>47</v>
      </c>
      <c r="J81">
        <v>16</v>
      </c>
      <c r="K81">
        <v>10</v>
      </c>
      <c r="L81">
        <v>-32.005000000000003</v>
      </c>
      <c r="M81">
        <v>4056.51</v>
      </c>
      <c r="N81">
        <v>1</v>
      </c>
      <c r="O81">
        <v>18.727</v>
      </c>
      <c r="P81">
        <f t="shared" si="12"/>
        <v>2.1280000000000001</v>
      </c>
      <c r="Q81">
        <f t="shared" si="13"/>
        <v>3.0209999999999999</v>
      </c>
      <c r="R81">
        <f t="shared" si="14"/>
        <v>0.70440251572327051</v>
      </c>
    </row>
    <row r="82" spans="1:22" x14ac:dyDescent="0.2">
      <c r="A82">
        <v>15</v>
      </c>
      <c r="B82" t="s">
        <v>731</v>
      </c>
      <c r="C82">
        <v>24</v>
      </c>
      <c r="D82">
        <v>3572.049</v>
      </c>
      <c r="E82">
        <v>3455.674</v>
      </c>
      <c r="F82">
        <v>2182.6210000000001</v>
      </c>
      <c r="G82">
        <v>5425.4229999999998</v>
      </c>
      <c r="H82">
        <v>28</v>
      </c>
      <c r="I82">
        <v>31</v>
      </c>
      <c r="J82">
        <v>20</v>
      </c>
      <c r="K82">
        <v>11</v>
      </c>
      <c r="L82">
        <v>-28.811</v>
      </c>
      <c r="M82">
        <v>3460.1660000000002</v>
      </c>
      <c r="N82">
        <v>1</v>
      </c>
      <c r="O82">
        <v>22.824999999999999</v>
      </c>
      <c r="P82">
        <f t="shared" si="12"/>
        <v>2.66</v>
      </c>
      <c r="Q82">
        <f t="shared" si="13"/>
        <v>3.3230999999999997</v>
      </c>
      <c r="R82">
        <f t="shared" si="14"/>
        <v>0.80045740423098921</v>
      </c>
    </row>
    <row r="83" spans="1:22" x14ac:dyDescent="0.2">
      <c r="A83">
        <v>16</v>
      </c>
      <c r="B83" t="s">
        <v>732</v>
      </c>
      <c r="C83">
        <v>20</v>
      </c>
      <c r="D83">
        <v>3470.3580000000002</v>
      </c>
      <c r="E83">
        <v>3913.25</v>
      </c>
      <c r="F83">
        <v>2469.0120000000002</v>
      </c>
      <c r="G83">
        <v>4440.8789999999999</v>
      </c>
      <c r="H83">
        <v>30</v>
      </c>
      <c r="I83">
        <v>25</v>
      </c>
      <c r="J83">
        <v>18</v>
      </c>
      <c r="K83">
        <v>9</v>
      </c>
      <c r="L83">
        <v>-23.962</v>
      </c>
      <c r="M83">
        <v>3556.7979999999998</v>
      </c>
      <c r="N83">
        <v>1</v>
      </c>
      <c r="O83">
        <v>19.454999999999998</v>
      </c>
      <c r="P83">
        <f t="shared" si="12"/>
        <v>2.3940000000000001</v>
      </c>
      <c r="Q83">
        <f t="shared" si="13"/>
        <v>2.7188999999999997</v>
      </c>
      <c r="R83">
        <f t="shared" si="14"/>
        <v>0.88050314465408819</v>
      </c>
    </row>
    <row r="84" spans="1:22" x14ac:dyDescent="0.2">
      <c r="A84">
        <v>17</v>
      </c>
      <c r="B84" t="s">
        <v>733</v>
      </c>
      <c r="C84">
        <v>18</v>
      </c>
      <c r="D84">
        <v>3398.3710000000001</v>
      </c>
      <c r="E84">
        <v>2149.6970000000001</v>
      </c>
      <c r="F84">
        <v>2095.453</v>
      </c>
      <c r="G84">
        <v>4231.8109999999997</v>
      </c>
      <c r="H84">
        <v>32</v>
      </c>
      <c r="I84">
        <v>9</v>
      </c>
      <c r="J84">
        <v>14</v>
      </c>
      <c r="K84">
        <v>10</v>
      </c>
      <c r="L84">
        <v>-35.537999999999997</v>
      </c>
      <c r="M84">
        <v>3490.4870000000001</v>
      </c>
      <c r="N84">
        <v>1</v>
      </c>
      <c r="O84">
        <v>17.149999999999999</v>
      </c>
      <c r="P84">
        <f t="shared" si="12"/>
        <v>1.8620000000000001</v>
      </c>
      <c r="Q84">
        <f t="shared" si="13"/>
        <v>3.0209999999999999</v>
      </c>
      <c r="R84">
        <f t="shared" si="14"/>
        <v>0.61635220125786172</v>
      </c>
      <c r="S84">
        <v>17</v>
      </c>
      <c r="V84">
        <v>1</v>
      </c>
    </row>
    <row r="85" spans="1:22" x14ac:dyDescent="0.2">
      <c r="A85" t="s">
        <v>65</v>
      </c>
      <c r="P85">
        <f t="shared" ref="P85:P98" si="15">J85*0.133</f>
        <v>0</v>
      </c>
      <c r="Q85">
        <f t="shared" ref="Q85:Q98" si="16">K85*0.3021</f>
        <v>0</v>
      </c>
      <c r="R85" t="e">
        <f t="shared" ref="R85:R98" si="17">P85/Q85</f>
        <v>#DIV/0!</v>
      </c>
    </row>
    <row r="86" spans="1:22" x14ac:dyDescent="0.2">
      <c r="A86">
        <v>1</v>
      </c>
      <c r="B86" t="s">
        <v>734</v>
      </c>
      <c r="C86">
        <v>19</v>
      </c>
      <c r="D86">
        <v>4429.6719999999996</v>
      </c>
      <c r="E86">
        <v>3953.2730000000001</v>
      </c>
      <c r="F86">
        <v>3950.817</v>
      </c>
      <c r="G86">
        <v>5208.5969999999998</v>
      </c>
      <c r="H86">
        <v>33</v>
      </c>
      <c r="I86">
        <v>118</v>
      </c>
      <c r="J86">
        <v>16</v>
      </c>
      <c r="K86">
        <v>8</v>
      </c>
      <c r="L86">
        <v>-26.565000000000001</v>
      </c>
      <c r="M86">
        <v>4308.7349999999997</v>
      </c>
      <c r="N86">
        <v>1</v>
      </c>
      <c r="O86">
        <v>17.724</v>
      </c>
      <c r="P86">
        <f t="shared" si="15"/>
        <v>2.1280000000000001</v>
      </c>
      <c r="Q86">
        <f t="shared" si="16"/>
        <v>2.4167999999999998</v>
      </c>
      <c r="R86">
        <f t="shared" si="17"/>
        <v>0.88050314465408819</v>
      </c>
    </row>
    <row r="87" spans="1:22" x14ac:dyDescent="0.2">
      <c r="A87">
        <v>2</v>
      </c>
      <c r="B87" t="s">
        <v>735</v>
      </c>
      <c r="C87">
        <v>19</v>
      </c>
      <c r="D87">
        <v>3633.3690000000001</v>
      </c>
      <c r="E87">
        <v>3178.8710000000001</v>
      </c>
      <c r="F87">
        <v>3177.0250000000001</v>
      </c>
      <c r="G87">
        <v>4122.1379999999999</v>
      </c>
      <c r="H87">
        <v>30</v>
      </c>
      <c r="I87">
        <v>116</v>
      </c>
      <c r="J87">
        <v>16</v>
      </c>
      <c r="K87">
        <v>9</v>
      </c>
      <c r="L87">
        <v>-29.358000000000001</v>
      </c>
      <c r="M87">
        <v>3753.24</v>
      </c>
      <c r="N87">
        <v>1</v>
      </c>
      <c r="O87">
        <v>18.396999999999998</v>
      </c>
      <c r="P87">
        <f t="shared" si="15"/>
        <v>2.1280000000000001</v>
      </c>
      <c r="Q87">
        <f t="shared" si="16"/>
        <v>2.7188999999999997</v>
      </c>
      <c r="R87">
        <f t="shared" si="17"/>
        <v>0.78266946191474507</v>
      </c>
    </row>
    <row r="88" spans="1:22" x14ac:dyDescent="0.2">
      <c r="A88">
        <v>3</v>
      </c>
      <c r="B88" t="s">
        <v>736</v>
      </c>
      <c r="C88">
        <v>21</v>
      </c>
      <c r="D88">
        <v>4391.1570000000002</v>
      </c>
      <c r="E88">
        <v>3548.32</v>
      </c>
      <c r="F88">
        <v>3542.732</v>
      </c>
      <c r="G88">
        <v>6403.4560000000001</v>
      </c>
      <c r="H88">
        <v>30</v>
      </c>
      <c r="I88">
        <v>112</v>
      </c>
      <c r="J88">
        <v>18</v>
      </c>
      <c r="K88">
        <v>9</v>
      </c>
      <c r="L88">
        <v>-29.055</v>
      </c>
      <c r="M88">
        <v>4087.9319999999998</v>
      </c>
      <c r="N88">
        <v>1</v>
      </c>
      <c r="O88">
        <v>20.184000000000001</v>
      </c>
      <c r="P88">
        <f t="shared" si="15"/>
        <v>2.3940000000000001</v>
      </c>
      <c r="Q88">
        <f t="shared" si="16"/>
        <v>2.7188999999999997</v>
      </c>
      <c r="R88">
        <f t="shared" si="17"/>
        <v>0.88050314465408819</v>
      </c>
    </row>
    <row r="89" spans="1:22" x14ac:dyDescent="0.2">
      <c r="A89">
        <v>4</v>
      </c>
      <c r="B89" t="s">
        <v>737</v>
      </c>
      <c r="C89">
        <v>21</v>
      </c>
      <c r="D89">
        <v>4158.1099999999997</v>
      </c>
      <c r="E89">
        <v>3228.808</v>
      </c>
      <c r="F89">
        <v>3224.248</v>
      </c>
      <c r="G89">
        <v>5558.8339999999998</v>
      </c>
      <c r="H89">
        <v>30</v>
      </c>
      <c r="I89">
        <v>107</v>
      </c>
      <c r="J89">
        <v>16</v>
      </c>
      <c r="K89">
        <v>11</v>
      </c>
      <c r="L89">
        <v>-34.509</v>
      </c>
      <c r="M89">
        <v>3992.703</v>
      </c>
      <c r="N89">
        <v>1</v>
      </c>
      <c r="O89">
        <v>19.937999999999999</v>
      </c>
      <c r="P89">
        <f t="shared" si="15"/>
        <v>2.1280000000000001</v>
      </c>
      <c r="Q89">
        <f t="shared" si="16"/>
        <v>3.3230999999999997</v>
      </c>
      <c r="R89">
        <f t="shared" si="17"/>
        <v>0.64036592338479137</v>
      </c>
    </row>
    <row r="90" spans="1:22" x14ac:dyDescent="0.2">
      <c r="A90">
        <v>5</v>
      </c>
      <c r="B90" t="s">
        <v>738</v>
      </c>
      <c r="C90">
        <v>21</v>
      </c>
      <c r="D90">
        <v>4135.0330000000004</v>
      </c>
      <c r="E90">
        <v>3084.0639999999999</v>
      </c>
      <c r="F90">
        <v>3079.4270000000001</v>
      </c>
      <c r="G90">
        <v>5453.2120000000004</v>
      </c>
      <c r="H90">
        <v>27</v>
      </c>
      <c r="I90">
        <v>101</v>
      </c>
      <c r="J90">
        <v>18</v>
      </c>
      <c r="K90">
        <v>10</v>
      </c>
      <c r="L90">
        <v>-31.43</v>
      </c>
      <c r="M90">
        <v>4013.7750000000001</v>
      </c>
      <c r="N90">
        <v>1</v>
      </c>
      <c r="O90">
        <v>20.452000000000002</v>
      </c>
      <c r="P90">
        <f t="shared" si="15"/>
        <v>2.3940000000000001</v>
      </c>
      <c r="Q90">
        <f t="shared" si="16"/>
        <v>3.0209999999999999</v>
      </c>
      <c r="R90">
        <f t="shared" si="17"/>
        <v>0.79245283018867929</v>
      </c>
    </row>
    <row r="91" spans="1:22" x14ac:dyDescent="0.2">
      <c r="A91">
        <v>6</v>
      </c>
      <c r="B91" t="s">
        <v>739</v>
      </c>
      <c r="C91">
        <v>20</v>
      </c>
      <c r="D91">
        <v>3722.4189999999999</v>
      </c>
      <c r="E91">
        <v>2906.2289999999998</v>
      </c>
      <c r="F91">
        <v>2901.2579999999998</v>
      </c>
      <c r="G91">
        <v>5446.4920000000002</v>
      </c>
      <c r="H91">
        <v>29</v>
      </c>
      <c r="I91">
        <v>95</v>
      </c>
      <c r="J91">
        <v>17</v>
      </c>
      <c r="K91">
        <v>9</v>
      </c>
      <c r="L91">
        <v>-25.201000000000001</v>
      </c>
      <c r="M91">
        <v>3722.174</v>
      </c>
      <c r="N91">
        <v>1</v>
      </c>
      <c r="O91">
        <v>18.895</v>
      </c>
      <c r="P91">
        <f t="shared" si="15"/>
        <v>2.2610000000000001</v>
      </c>
      <c r="Q91">
        <f t="shared" si="16"/>
        <v>2.7188999999999997</v>
      </c>
      <c r="R91">
        <f t="shared" si="17"/>
        <v>0.83158630328441663</v>
      </c>
    </row>
    <row r="92" spans="1:22" x14ac:dyDescent="0.2">
      <c r="A92">
        <v>7</v>
      </c>
      <c r="B92" t="s">
        <v>740</v>
      </c>
      <c r="C92">
        <v>22</v>
      </c>
      <c r="D92">
        <v>4003.4250000000002</v>
      </c>
      <c r="E92">
        <v>3976.864</v>
      </c>
      <c r="F92">
        <v>3659.9540000000002</v>
      </c>
      <c r="G92">
        <v>4620.0609999999997</v>
      </c>
      <c r="H92">
        <v>26</v>
      </c>
      <c r="I92">
        <v>93</v>
      </c>
      <c r="J92">
        <v>17</v>
      </c>
      <c r="K92">
        <v>11</v>
      </c>
      <c r="L92">
        <v>-33.69</v>
      </c>
      <c r="M92">
        <v>3954.8380000000002</v>
      </c>
      <c r="N92">
        <v>1</v>
      </c>
      <c r="O92">
        <v>20.699000000000002</v>
      </c>
      <c r="P92">
        <f t="shared" si="15"/>
        <v>2.2610000000000001</v>
      </c>
      <c r="Q92">
        <f t="shared" si="16"/>
        <v>3.3230999999999997</v>
      </c>
      <c r="R92">
        <f t="shared" si="17"/>
        <v>0.68038879359634086</v>
      </c>
    </row>
    <row r="93" spans="1:22" x14ac:dyDescent="0.2">
      <c r="A93">
        <v>8</v>
      </c>
      <c r="B93" t="s">
        <v>741</v>
      </c>
      <c r="C93">
        <v>22</v>
      </c>
      <c r="D93">
        <v>3779.779</v>
      </c>
      <c r="E93">
        <v>3232.5810000000001</v>
      </c>
      <c r="F93">
        <v>3230.3939999999998</v>
      </c>
      <c r="G93">
        <v>4350.1450000000004</v>
      </c>
      <c r="H93">
        <v>21</v>
      </c>
      <c r="I93">
        <v>86</v>
      </c>
      <c r="J93">
        <v>19</v>
      </c>
      <c r="K93">
        <v>8</v>
      </c>
      <c r="L93">
        <v>-22.834</v>
      </c>
      <c r="M93">
        <v>3784.6869999999999</v>
      </c>
      <c r="N93">
        <v>1</v>
      </c>
      <c r="O93">
        <v>21.058</v>
      </c>
      <c r="P93">
        <f t="shared" si="15"/>
        <v>2.5270000000000001</v>
      </c>
      <c r="Q93">
        <f t="shared" si="16"/>
        <v>2.4167999999999998</v>
      </c>
      <c r="R93">
        <f t="shared" si="17"/>
        <v>1.0455974842767297</v>
      </c>
    </row>
    <row r="94" spans="1:22" x14ac:dyDescent="0.2">
      <c r="A94">
        <v>9</v>
      </c>
      <c r="B94" t="s">
        <v>742</v>
      </c>
      <c r="C94">
        <v>18</v>
      </c>
      <c r="D94">
        <v>3742.5549999999998</v>
      </c>
      <c r="E94">
        <v>3223.7489999999998</v>
      </c>
      <c r="F94">
        <v>3220.8789999999999</v>
      </c>
      <c r="G94">
        <v>4690.3490000000002</v>
      </c>
      <c r="H94">
        <v>35</v>
      </c>
      <c r="I94">
        <v>75</v>
      </c>
      <c r="J94">
        <v>13</v>
      </c>
      <c r="K94">
        <v>10</v>
      </c>
      <c r="L94">
        <v>-37.569000000000003</v>
      </c>
      <c r="M94">
        <v>3590.1860000000001</v>
      </c>
      <c r="N94">
        <v>1</v>
      </c>
      <c r="O94">
        <v>16.675999999999998</v>
      </c>
      <c r="P94">
        <f t="shared" si="15"/>
        <v>1.7290000000000001</v>
      </c>
      <c r="Q94">
        <f t="shared" si="16"/>
        <v>3.0209999999999999</v>
      </c>
      <c r="R94">
        <f t="shared" si="17"/>
        <v>0.57232704402515733</v>
      </c>
    </row>
    <row r="95" spans="1:22" x14ac:dyDescent="0.2">
      <c r="A95">
        <v>10</v>
      </c>
      <c r="B95" t="s">
        <v>743</v>
      </c>
      <c r="C95">
        <v>25</v>
      </c>
      <c r="D95">
        <v>3864.0360000000001</v>
      </c>
      <c r="E95">
        <v>4004.1419999999998</v>
      </c>
      <c r="F95">
        <v>2617.4949999999999</v>
      </c>
      <c r="G95">
        <v>4617.3919999999998</v>
      </c>
      <c r="H95">
        <v>21</v>
      </c>
      <c r="I95">
        <v>69</v>
      </c>
      <c r="J95">
        <v>21</v>
      </c>
      <c r="K95">
        <v>12</v>
      </c>
      <c r="L95">
        <v>-29.745000000000001</v>
      </c>
      <c r="M95">
        <v>4004.991</v>
      </c>
      <c r="N95">
        <v>1</v>
      </c>
      <c r="O95">
        <v>23.832999999999998</v>
      </c>
      <c r="P95">
        <f t="shared" si="15"/>
        <v>2.7930000000000001</v>
      </c>
      <c r="Q95">
        <f t="shared" si="16"/>
        <v>3.6251999999999995</v>
      </c>
      <c r="R95">
        <f t="shared" si="17"/>
        <v>0.77044025157232721</v>
      </c>
    </row>
    <row r="96" spans="1:22" x14ac:dyDescent="0.2">
      <c r="A96">
        <v>11</v>
      </c>
      <c r="B96" t="s">
        <v>744</v>
      </c>
      <c r="C96">
        <v>20</v>
      </c>
      <c r="D96">
        <v>3344.0880000000002</v>
      </c>
      <c r="E96">
        <v>2250.9839999999999</v>
      </c>
      <c r="F96">
        <v>2246.0630000000001</v>
      </c>
      <c r="G96">
        <v>4765.4709999999995</v>
      </c>
      <c r="H96">
        <v>24</v>
      </c>
      <c r="I96">
        <v>61</v>
      </c>
      <c r="J96">
        <v>17</v>
      </c>
      <c r="K96">
        <v>9</v>
      </c>
      <c r="L96">
        <v>-27.896999999999998</v>
      </c>
      <c r="M96">
        <v>3365.9639999999999</v>
      </c>
      <c r="N96">
        <v>1</v>
      </c>
      <c r="O96">
        <v>19.399000000000001</v>
      </c>
      <c r="P96">
        <f t="shared" si="15"/>
        <v>2.2610000000000001</v>
      </c>
      <c r="Q96">
        <f t="shared" si="16"/>
        <v>2.7188999999999997</v>
      </c>
      <c r="R96">
        <f t="shared" si="17"/>
        <v>0.83158630328441663</v>
      </c>
    </row>
    <row r="97" spans="1:22" x14ac:dyDescent="0.2">
      <c r="A97">
        <v>12</v>
      </c>
      <c r="B97" t="s">
        <v>745</v>
      </c>
      <c r="C97">
        <v>22</v>
      </c>
      <c r="D97">
        <v>3180.7130000000002</v>
      </c>
      <c r="E97">
        <v>2420.5239999999999</v>
      </c>
      <c r="F97">
        <v>2416.5300000000002</v>
      </c>
      <c r="G97">
        <v>4461.47</v>
      </c>
      <c r="H97">
        <v>26</v>
      </c>
      <c r="I97">
        <v>53</v>
      </c>
      <c r="J97">
        <v>19</v>
      </c>
      <c r="K97">
        <v>10</v>
      </c>
      <c r="L97">
        <v>-27.759</v>
      </c>
      <c r="M97">
        <v>2855.2620000000002</v>
      </c>
      <c r="N97">
        <v>1</v>
      </c>
      <c r="O97">
        <v>21.36</v>
      </c>
      <c r="P97">
        <f t="shared" si="15"/>
        <v>2.5270000000000001</v>
      </c>
      <c r="Q97">
        <f t="shared" si="16"/>
        <v>3.0209999999999999</v>
      </c>
      <c r="R97">
        <f t="shared" si="17"/>
        <v>0.83647798742138368</v>
      </c>
    </row>
    <row r="98" spans="1:22" x14ac:dyDescent="0.2">
      <c r="A98">
        <v>13</v>
      </c>
      <c r="B98" t="s">
        <v>746</v>
      </c>
      <c r="C98">
        <v>18</v>
      </c>
      <c r="D98">
        <v>3003.0169999999998</v>
      </c>
      <c r="E98">
        <v>2507.732</v>
      </c>
      <c r="F98">
        <v>2504.7139999999999</v>
      </c>
      <c r="G98">
        <v>4049.8789999999999</v>
      </c>
      <c r="H98">
        <v>26</v>
      </c>
      <c r="I98">
        <v>43</v>
      </c>
      <c r="J98">
        <v>15</v>
      </c>
      <c r="K98">
        <v>8</v>
      </c>
      <c r="L98">
        <v>-28.071999999999999</v>
      </c>
      <c r="M98">
        <v>2740.3589999999999</v>
      </c>
      <c r="N98">
        <v>1</v>
      </c>
      <c r="O98">
        <v>16.995000000000001</v>
      </c>
      <c r="P98">
        <f t="shared" si="15"/>
        <v>1.9950000000000001</v>
      </c>
      <c r="Q98">
        <f t="shared" si="16"/>
        <v>2.4167999999999998</v>
      </c>
      <c r="R98">
        <f t="shared" si="17"/>
        <v>0.82547169811320764</v>
      </c>
      <c r="S98">
        <v>13</v>
      </c>
      <c r="V98">
        <v>1</v>
      </c>
    </row>
    <row r="99" spans="1:22" x14ac:dyDescent="0.2">
      <c r="A99" t="s">
        <v>66</v>
      </c>
      <c r="P99">
        <f t="shared" ref="P99:P118" si="18">J99*0.133</f>
        <v>0</v>
      </c>
      <c r="Q99">
        <f t="shared" ref="Q99:Q118" si="19">K99*0.3021</f>
        <v>0</v>
      </c>
      <c r="R99" t="e">
        <f t="shared" ref="R99:R118" si="20">P99/Q99</f>
        <v>#DIV/0!</v>
      </c>
    </row>
    <row r="100" spans="1:22" x14ac:dyDescent="0.2">
      <c r="A100">
        <v>1</v>
      </c>
      <c r="B100" t="s">
        <v>747</v>
      </c>
      <c r="C100">
        <v>17</v>
      </c>
      <c r="D100">
        <v>3351.0070000000001</v>
      </c>
      <c r="E100">
        <v>2985.2269999999999</v>
      </c>
      <c r="F100">
        <v>0</v>
      </c>
      <c r="G100">
        <v>4404.7160000000003</v>
      </c>
      <c r="H100">
        <v>41</v>
      </c>
      <c r="I100">
        <v>117</v>
      </c>
      <c r="J100">
        <v>14</v>
      </c>
      <c r="K100">
        <v>8</v>
      </c>
      <c r="L100">
        <v>-29.745000000000001</v>
      </c>
      <c r="M100">
        <v>3530.393</v>
      </c>
      <c r="N100">
        <v>1</v>
      </c>
      <c r="O100">
        <v>15.8</v>
      </c>
      <c r="P100">
        <f t="shared" si="18"/>
        <v>1.8620000000000001</v>
      </c>
      <c r="Q100">
        <f t="shared" si="19"/>
        <v>2.4167999999999998</v>
      </c>
      <c r="R100">
        <f t="shared" si="20"/>
        <v>0.77044025157232709</v>
      </c>
    </row>
    <row r="101" spans="1:22" x14ac:dyDescent="0.2">
      <c r="A101">
        <v>2</v>
      </c>
      <c r="B101" t="s">
        <v>748</v>
      </c>
      <c r="C101">
        <v>27</v>
      </c>
      <c r="D101">
        <v>4273.3819999999996</v>
      </c>
      <c r="E101">
        <v>2185.886</v>
      </c>
      <c r="F101">
        <v>2105.761</v>
      </c>
      <c r="G101">
        <v>10310.485000000001</v>
      </c>
      <c r="H101">
        <v>30</v>
      </c>
      <c r="I101">
        <v>117</v>
      </c>
      <c r="J101">
        <v>23</v>
      </c>
      <c r="K101">
        <v>12</v>
      </c>
      <c r="L101">
        <v>-25.56</v>
      </c>
      <c r="M101">
        <v>3185.4580000000001</v>
      </c>
      <c r="N101">
        <v>1</v>
      </c>
      <c r="O101">
        <v>25.882999999999999</v>
      </c>
      <c r="P101">
        <f t="shared" si="18"/>
        <v>3.0590000000000002</v>
      </c>
      <c r="Q101">
        <f t="shared" si="19"/>
        <v>3.6251999999999995</v>
      </c>
      <c r="R101">
        <f t="shared" si="20"/>
        <v>0.84381551362683449</v>
      </c>
    </row>
    <row r="102" spans="1:22" x14ac:dyDescent="0.2">
      <c r="A102">
        <v>3</v>
      </c>
      <c r="B102" t="s">
        <v>749</v>
      </c>
      <c r="C102">
        <v>24</v>
      </c>
      <c r="D102">
        <v>3980.6770000000001</v>
      </c>
      <c r="E102">
        <v>2111.4119999999998</v>
      </c>
      <c r="F102">
        <v>2012.318</v>
      </c>
      <c r="G102">
        <v>9260.2970000000005</v>
      </c>
      <c r="H102">
        <v>31</v>
      </c>
      <c r="I102">
        <v>113</v>
      </c>
      <c r="J102">
        <v>21</v>
      </c>
      <c r="K102">
        <v>10</v>
      </c>
      <c r="L102">
        <v>-25.463000000000001</v>
      </c>
      <c r="M102">
        <v>2706.9569999999999</v>
      </c>
      <c r="N102">
        <v>1</v>
      </c>
      <c r="O102">
        <v>23.206</v>
      </c>
      <c r="P102">
        <f t="shared" si="18"/>
        <v>2.7930000000000001</v>
      </c>
      <c r="Q102">
        <f t="shared" si="19"/>
        <v>3.0209999999999999</v>
      </c>
      <c r="R102">
        <f t="shared" si="20"/>
        <v>0.92452830188679258</v>
      </c>
    </row>
    <row r="103" spans="1:22" x14ac:dyDescent="0.2">
      <c r="A103">
        <v>4</v>
      </c>
      <c r="B103" t="s">
        <v>750</v>
      </c>
      <c r="C103">
        <v>24</v>
      </c>
      <c r="D103">
        <v>4114.2030000000004</v>
      </c>
      <c r="E103">
        <v>2403.0880000000002</v>
      </c>
      <c r="F103">
        <v>2158.91</v>
      </c>
      <c r="G103">
        <v>8738.8490000000002</v>
      </c>
      <c r="H103">
        <v>31</v>
      </c>
      <c r="I103">
        <v>110</v>
      </c>
      <c r="J103">
        <v>20</v>
      </c>
      <c r="K103">
        <v>11</v>
      </c>
      <c r="L103">
        <v>-28.811</v>
      </c>
      <c r="M103">
        <v>3407.9140000000002</v>
      </c>
      <c r="N103">
        <v>1</v>
      </c>
      <c r="O103">
        <v>22.885999999999999</v>
      </c>
      <c r="P103">
        <f t="shared" si="18"/>
        <v>2.66</v>
      </c>
      <c r="Q103">
        <f t="shared" si="19"/>
        <v>3.3230999999999997</v>
      </c>
      <c r="R103">
        <f t="shared" si="20"/>
        <v>0.80045740423098921</v>
      </c>
    </row>
    <row r="104" spans="1:22" x14ac:dyDescent="0.2">
      <c r="A104">
        <v>5</v>
      </c>
      <c r="B104" t="s">
        <v>751</v>
      </c>
      <c r="C104">
        <v>25</v>
      </c>
      <c r="D104">
        <v>4049.0410000000002</v>
      </c>
      <c r="E104">
        <v>2642.7930000000001</v>
      </c>
      <c r="F104">
        <v>2632.1260000000002</v>
      </c>
      <c r="G104">
        <v>8093.8249999999998</v>
      </c>
      <c r="H104">
        <v>28</v>
      </c>
      <c r="I104">
        <v>103</v>
      </c>
      <c r="J104">
        <v>21</v>
      </c>
      <c r="K104">
        <v>11</v>
      </c>
      <c r="L104">
        <v>-25.463000000000001</v>
      </c>
      <c r="M104">
        <v>3259.1190000000001</v>
      </c>
      <c r="N104">
        <v>1</v>
      </c>
      <c r="O104">
        <v>23.646000000000001</v>
      </c>
      <c r="P104">
        <f t="shared" si="18"/>
        <v>2.7930000000000001</v>
      </c>
      <c r="Q104">
        <f t="shared" si="19"/>
        <v>3.3230999999999997</v>
      </c>
      <c r="R104">
        <f t="shared" si="20"/>
        <v>0.8404802744425387</v>
      </c>
    </row>
    <row r="105" spans="1:22" x14ac:dyDescent="0.2">
      <c r="A105">
        <v>6</v>
      </c>
      <c r="B105" t="s">
        <v>752</v>
      </c>
      <c r="C105">
        <v>20</v>
      </c>
      <c r="D105">
        <v>4232.6559999999999</v>
      </c>
      <c r="E105">
        <v>1701.472</v>
      </c>
      <c r="F105">
        <v>1692.671</v>
      </c>
      <c r="G105">
        <v>6198.893</v>
      </c>
      <c r="H105">
        <v>22</v>
      </c>
      <c r="I105">
        <v>100</v>
      </c>
      <c r="J105">
        <v>16</v>
      </c>
      <c r="K105">
        <v>9</v>
      </c>
      <c r="L105">
        <v>-29.358000000000001</v>
      </c>
      <c r="M105">
        <v>4209.1499999999996</v>
      </c>
      <c r="N105">
        <v>1</v>
      </c>
      <c r="O105">
        <v>18.576000000000001</v>
      </c>
      <c r="P105">
        <f t="shared" si="18"/>
        <v>2.1280000000000001</v>
      </c>
      <c r="Q105">
        <f t="shared" si="19"/>
        <v>2.7188999999999997</v>
      </c>
      <c r="R105">
        <f t="shared" si="20"/>
        <v>0.78266946191474507</v>
      </c>
    </row>
    <row r="106" spans="1:22" x14ac:dyDescent="0.2">
      <c r="A106">
        <v>7</v>
      </c>
      <c r="B106" t="s">
        <v>753</v>
      </c>
      <c r="C106">
        <v>29</v>
      </c>
      <c r="D106">
        <v>3567.681</v>
      </c>
      <c r="E106">
        <v>4186.6379999999999</v>
      </c>
      <c r="F106">
        <v>2305.9639999999999</v>
      </c>
      <c r="G106">
        <v>5732.6729999999998</v>
      </c>
      <c r="H106">
        <v>21</v>
      </c>
      <c r="I106">
        <v>96</v>
      </c>
      <c r="J106">
        <v>24</v>
      </c>
      <c r="K106">
        <v>14</v>
      </c>
      <c r="L106">
        <v>-30.256</v>
      </c>
      <c r="M106">
        <v>3762.2139999999999</v>
      </c>
      <c r="N106">
        <v>1</v>
      </c>
      <c r="O106">
        <v>27.597999999999999</v>
      </c>
      <c r="P106">
        <f t="shared" si="18"/>
        <v>3.1920000000000002</v>
      </c>
      <c r="Q106">
        <f t="shared" si="19"/>
        <v>4.2294</v>
      </c>
      <c r="R106">
        <f t="shared" si="20"/>
        <v>0.75471698113207553</v>
      </c>
    </row>
    <row r="107" spans="1:22" x14ac:dyDescent="0.2">
      <c r="A107">
        <v>8</v>
      </c>
      <c r="B107" t="s">
        <v>754</v>
      </c>
      <c r="C107">
        <v>27</v>
      </c>
      <c r="D107">
        <v>3660.9110000000001</v>
      </c>
      <c r="E107">
        <v>2110.3760000000002</v>
      </c>
      <c r="F107">
        <v>2102.9949999999999</v>
      </c>
      <c r="G107">
        <v>5881.8850000000002</v>
      </c>
      <c r="H107">
        <v>21</v>
      </c>
      <c r="I107">
        <v>88</v>
      </c>
      <c r="J107">
        <v>22</v>
      </c>
      <c r="K107">
        <v>12</v>
      </c>
      <c r="L107">
        <v>-30.579000000000001</v>
      </c>
      <c r="M107">
        <v>3562.9549999999999</v>
      </c>
      <c r="N107">
        <v>1</v>
      </c>
      <c r="O107">
        <v>25.509</v>
      </c>
      <c r="P107">
        <f t="shared" si="18"/>
        <v>2.9260000000000002</v>
      </c>
      <c r="Q107">
        <f t="shared" si="19"/>
        <v>3.6251999999999995</v>
      </c>
      <c r="R107">
        <f t="shared" si="20"/>
        <v>0.8071278825995809</v>
      </c>
    </row>
    <row r="108" spans="1:22" x14ac:dyDescent="0.2">
      <c r="A108">
        <v>9</v>
      </c>
      <c r="B108" t="s">
        <v>755</v>
      </c>
      <c r="C108">
        <v>25</v>
      </c>
      <c r="D108">
        <v>3562.0650000000001</v>
      </c>
      <c r="E108">
        <v>3146.328</v>
      </c>
      <c r="F108">
        <v>1957.8009999999999</v>
      </c>
      <c r="G108">
        <v>4869.4070000000002</v>
      </c>
      <c r="H108">
        <v>21</v>
      </c>
      <c r="I108">
        <v>83</v>
      </c>
      <c r="J108">
        <v>20</v>
      </c>
      <c r="K108">
        <v>14</v>
      </c>
      <c r="L108">
        <v>-31.759</v>
      </c>
      <c r="M108">
        <v>3362.634</v>
      </c>
      <c r="N108">
        <v>1</v>
      </c>
      <c r="O108">
        <v>24.442</v>
      </c>
      <c r="P108">
        <f t="shared" si="18"/>
        <v>2.66</v>
      </c>
      <c r="Q108">
        <f t="shared" si="19"/>
        <v>4.2294</v>
      </c>
      <c r="R108">
        <f t="shared" si="20"/>
        <v>0.62893081761006286</v>
      </c>
    </row>
    <row r="109" spans="1:22" x14ac:dyDescent="0.2">
      <c r="A109">
        <v>10</v>
      </c>
      <c r="B109" t="s">
        <v>756</v>
      </c>
      <c r="C109">
        <v>22</v>
      </c>
      <c r="D109">
        <v>3427.0659999999998</v>
      </c>
      <c r="E109">
        <v>1568.702</v>
      </c>
      <c r="F109">
        <v>1562.1020000000001</v>
      </c>
      <c r="G109">
        <v>4941.1369999999997</v>
      </c>
      <c r="H109">
        <v>20</v>
      </c>
      <c r="I109">
        <v>76</v>
      </c>
      <c r="J109">
        <v>19</v>
      </c>
      <c r="K109">
        <v>9</v>
      </c>
      <c r="L109">
        <v>-25.346</v>
      </c>
      <c r="M109">
        <v>3508.038</v>
      </c>
      <c r="N109">
        <v>1</v>
      </c>
      <c r="O109">
        <v>21.02</v>
      </c>
      <c r="P109">
        <f t="shared" si="18"/>
        <v>2.5270000000000001</v>
      </c>
      <c r="Q109">
        <f t="shared" si="19"/>
        <v>2.7188999999999997</v>
      </c>
      <c r="R109">
        <f t="shared" si="20"/>
        <v>0.92941998602375975</v>
      </c>
    </row>
    <row r="110" spans="1:22" x14ac:dyDescent="0.2">
      <c r="A110">
        <v>11</v>
      </c>
      <c r="B110" t="s">
        <v>757</v>
      </c>
      <c r="C110">
        <v>22</v>
      </c>
      <c r="D110">
        <v>4149.3130000000001</v>
      </c>
      <c r="E110">
        <v>4445.2020000000002</v>
      </c>
      <c r="F110">
        <v>2233.1379999999999</v>
      </c>
      <c r="G110">
        <v>6072.3810000000003</v>
      </c>
      <c r="H110">
        <v>18</v>
      </c>
      <c r="I110">
        <v>73</v>
      </c>
      <c r="J110">
        <v>20</v>
      </c>
      <c r="K110">
        <v>8</v>
      </c>
      <c r="L110">
        <v>-24.228000000000002</v>
      </c>
      <c r="M110">
        <v>4190.1729999999998</v>
      </c>
      <c r="N110">
        <v>1</v>
      </c>
      <c r="O110">
        <v>21.172999999999998</v>
      </c>
      <c r="P110">
        <f t="shared" si="18"/>
        <v>2.66</v>
      </c>
      <c r="Q110">
        <f t="shared" si="19"/>
        <v>2.4167999999999998</v>
      </c>
      <c r="R110">
        <f t="shared" si="20"/>
        <v>1.1006289308176103</v>
      </c>
    </row>
    <row r="111" spans="1:22" x14ac:dyDescent="0.2">
      <c r="A111">
        <v>12</v>
      </c>
      <c r="B111" t="s">
        <v>758</v>
      </c>
      <c r="C111">
        <v>27</v>
      </c>
      <c r="D111">
        <v>3063.6689999999999</v>
      </c>
      <c r="E111">
        <v>3139.9479999999999</v>
      </c>
      <c r="F111">
        <v>1875.768</v>
      </c>
      <c r="G111">
        <v>4653.7079999999996</v>
      </c>
      <c r="H111">
        <v>22</v>
      </c>
      <c r="I111">
        <v>67</v>
      </c>
      <c r="J111">
        <v>24</v>
      </c>
      <c r="K111">
        <v>12</v>
      </c>
      <c r="L111">
        <v>-26.565000000000001</v>
      </c>
      <c r="M111">
        <v>2788.99</v>
      </c>
      <c r="N111">
        <v>1</v>
      </c>
      <c r="O111">
        <v>26.274000000000001</v>
      </c>
      <c r="P111">
        <f t="shared" si="18"/>
        <v>3.1920000000000002</v>
      </c>
      <c r="Q111">
        <f t="shared" si="19"/>
        <v>3.6251999999999995</v>
      </c>
      <c r="R111">
        <f t="shared" si="20"/>
        <v>0.88050314465408819</v>
      </c>
    </row>
    <row r="112" spans="1:22" x14ac:dyDescent="0.2">
      <c r="A112">
        <v>13</v>
      </c>
      <c r="B112" t="s">
        <v>759</v>
      </c>
      <c r="C112">
        <v>26</v>
      </c>
      <c r="D112">
        <v>3336.96</v>
      </c>
      <c r="E112">
        <v>2514.4769999999999</v>
      </c>
      <c r="F112">
        <v>2509.7440000000001</v>
      </c>
      <c r="G112">
        <v>4933.1080000000002</v>
      </c>
      <c r="H112">
        <v>18</v>
      </c>
      <c r="I112">
        <v>62</v>
      </c>
      <c r="J112">
        <v>23</v>
      </c>
      <c r="K112">
        <v>11</v>
      </c>
      <c r="L112">
        <v>-26.565000000000001</v>
      </c>
      <c r="M112">
        <v>3259.8490000000002</v>
      </c>
      <c r="N112">
        <v>1</v>
      </c>
      <c r="O112">
        <v>25.212</v>
      </c>
      <c r="P112">
        <f t="shared" si="18"/>
        <v>3.0590000000000002</v>
      </c>
      <c r="Q112">
        <f t="shared" si="19"/>
        <v>3.3230999999999997</v>
      </c>
      <c r="R112">
        <f t="shared" si="20"/>
        <v>0.92052601486563768</v>
      </c>
    </row>
    <row r="113" spans="1:22" x14ac:dyDescent="0.2">
      <c r="A113">
        <v>14</v>
      </c>
      <c r="B113" t="s">
        <v>760</v>
      </c>
      <c r="C113">
        <v>28</v>
      </c>
      <c r="D113">
        <v>3374.4</v>
      </c>
      <c r="E113">
        <v>3211.9810000000002</v>
      </c>
      <c r="F113">
        <v>1774.87</v>
      </c>
      <c r="G113">
        <v>5509.8990000000003</v>
      </c>
      <c r="H113">
        <v>15</v>
      </c>
      <c r="I113">
        <v>55</v>
      </c>
      <c r="J113">
        <v>24</v>
      </c>
      <c r="K113">
        <v>12</v>
      </c>
      <c r="L113">
        <v>-24.623999999999999</v>
      </c>
      <c r="M113">
        <v>3327.1950000000002</v>
      </c>
      <c r="N113">
        <v>1</v>
      </c>
      <c r="O113">
        <v>27.004999999999999</v>
      </c>
      <c r="P113">
        <f t="shared" si="18"/>
        <v>3.1920000000000002</v>
      </c>
      <c r="Q113">
        <f t="shared" si="19"/>
        <v>3.6251999999999995</v>
      </c>
      <c r="R113">
        <f t="shared" si="20"/>
        <v>0.88050314465408819</v>
      </c>
    </row>
    <row r="114" spans="1:22" x14ac:dyDescent="0.2">
      <c r="A114">
        <v>15</v>
      </c>
      <c r="B114" t="s">
        <v>761</v>
      </c>
      <c r="C114">
        <v>23</v>
      </c>
      <c r="D114">
        <v>3581.5630000000001</v>
      </c>
      <c r="E114">
        <v>2949.3580000000002</v>
      </c>
      <c r="F114">
        <v>2945.3510000000001</v>
      </c>
      <c r="G114">
        <v>4997.2060000000001</v>
      </c>
      <c r="H114">
        <v>16</v>
      </c>
      <c r="I114">
        <v>49</v>
      </c>
      <c r="J114">
        <v>19</v>
      </c>
      <c r="K114">
        <v>10</v>
      </c>
      <c r="L114">
        <v>-27.759</v>
      </c>
      <c r="M114">
        <v>3447.4609999999998</v>
      </c>
      <c r="N114">
        <v>1</v>
      </c>
      <c r="O114">
        <v>21.699000000000002</v>
      </c>
      <c r="P114">
        <f t="shared" si="18"/>
        <v>2.5270000000000001</v>
      </c>
      <c r="Q114">
        <f t="shared" si="19"/>
        <v>3.0209999999999999</v>
      </c>
      <c r="R114">
        <f t="shared" si="20"/>
        <v>0.83647798742138368</v>
      </c>
    </row>
    <row r="115" spans="1:22" x14ac:dyDescent="0.2">
      <c r="A115">
        <v>16</v>
      </c>
      <c r="B115" t="s">
        <v>762</v>
      </c>
      <c r="C115">
        <v>22</v>
      </c>
      <c r="D115">
        <v>3021.2220000000002</v>
      </c>
      <c r="E115">
        <v>3030.779</v>
      </c>
      <c r="F115">
        <v>2752.4180000000001</v>
      </c>
      <c r="G115">
        <v>3421.53</v>
      </c>
      <c r="H115">
        <v>14</v>
      </c>
      <c r="I115">
        <v>44</v>
      </c>
      <c r="J115">
        <v>18</v>
      </c>
      <c r="K115">
        <v>11</v>
      </c>
      <c r="L115">
        <v>-29.055</v>
      </c>
      <c r="M115">
        <v>2994.7109999999998</v>
      </c>
      <c r="N115">
        <v>1</v>
      </c>
      <c r="O115">
        <v>20.859000000000002</v>
      </c>
      <c r="P115">
        <f t="shared" si="18"/>
        <v>2.3940000000000001</v>
      </c>
      <c r="Q115">
        <f t="shared" si="19"/>
        <v>3.3230999999999997</v>
      </c>
      <c r="R115">
        <f t="shared" si="20"/>
        <v>0.72041166380789035</v>
      </c>
    </row>
    <row r="116" spans="1:22" x14ac:dyDescent="0.2">
      <c r="A116">
        <v>17</v>
      </c>
      <c r="B116" t="s">
        <v>763</v>
      </c>
      <c r="C116">
        <v>27</v>
      </c>
      <c r="D116">
        <v>3715.0749999999998</v>
      </c>
      <c r="E116">
        <v>3906.2269999999999</v>
      </c>
      <c r="F116">
        <v>2994.54</v>
      </c>
      <c r="G116">
        <v>4495.4520000000002</v>
      </c>
      <c r="H116">
        <v>13</v>
      </c>
      <c r="I116">
        <v>38</v>
      </c>
      <c r="J116">
        <v>23</v>
      </c>
      <c r="K116">
        <v>12</v>
      </c>
      <c r="L116">
        <v>-27.553000000000001</v>
      </c>
      <c r="M116">
        <v>3841.1060000000002</v>
      </c>
      <c r="N116">
        <v>1</v>
      </c>
      <c r="O116">
        <v>25.89</v>
      </c>
      <c r="P116">
        <f t="shared" si="18"/>
        <v>3.0590000000000002</v>
      </c>
      <c r="Q116">
        <f t="shared" si="19"/>
        <v>3.6251999999999995</v>
      </c>
      <c r="R116">
        <f t="shared" si="20"/>
        <v>0.84381551362683449</v>
      </c>
    </row>
    <row r="117" spans="1:22" x14ac:dyDescent="0.2">
      <c r="A117">
        <v>18</v>
      </c>
      <c r="B117" t="s">
        <v>764</v>
      </c>
      <c r="C117">
        <v>29</v>
      </c>
      <c r="D117">
        <v>2883.57</v>
      </c>
      <c r="E117">
        <v>2537.1619999999998</v>
      </c>
      <c r="F117">
        <v>1800.644</v>
      </c>
      <c r="G117">
        <v>3491.6640000000002</v>
      </c>
      <c r="H117">
        <v>12</v>
      </c>
      <c r="I117">
        <v>27</v>
      </c>
      <c r="J117">
        <v>25</v>
      </c>
      <c r="K117">
        <v>13</v>
      </c>
      <c r="L117">
        <v>-27.474</v>
      </c>
      <c r="M117">
        <v>2979.4859999999999</v>
      </c>
      <c r="N117">
        <v>1</v>
      </c>
      <c r="O117">
        <v>28.015000000000001</v>
      </c>
      <c r="P117">
        <f t="shared" si="18"/>
        <v>3.3250000000000002</v>
      </c>
      <c r="Q117">
        <f t="shared" si="19"/>
        <v>3.9272999999999998</v>
      </c>
      <c r="R117">
        <f t="shared" si="20"/>
        <v>0.84663763909046941</v>
      </c>
    </row>
    <row r="118" spans="1:22" x14ac:dyDescent="0.2">
      <c r="A118">
        <v>19</v>
      </c>
      <c r="B118" t="s">
        <v>765</v>
      </c>
      <c r="C118">
        <v>16</v>
      </c>
      <c r="D118">
        <v>3320.8809999999999</v>
      </c>
      <c r="E118">
        <v>2475.123</v>
      </c>
      <c r="F118">
        <v>2472.0169999999998</v>
      </c>
      <c r="G118">
        <v>4062.2710000000002</v>
      </c>
      <c r="H118">
        <v>10</v>
      </c>
      <c r="I118">
        <v>15</v>
      </c>
      <c r="J118">
        <v>13</v>
      </c>
      <c r="K118">
        <v>9</v>
      </c>
      <c r="L118">
        <v>-34.695</v>
      </c>
      <c r="M118">
        <v>3388.9290000000001</v>
      </c>
      <c r="N118">
        <v>1</v>
      </c>
      <c r="O118">
        <v>15.464</v>
      </c>
      <c r="P118">
        <f t="shared" si="18"/>
        <v>1.7290000000000001</v>
      </c>
      <c r="Q118">
        <f t="shared" si="19"/>
        <v>2.7188999999999997</v>
      </c>
      <c r="R118">
        <f t="shared" si="20"/>
        <v>0.63591893780573039</v>
      </c>
      <c r="S118">
        <v>19</v>
      </c>
      <c r="V118">
        <v>1</v>
      </c>
    </row>
    <row r="119" spans="1:22" x14ac:dyDescent="0.2">
      <c r="A119" t="s">
        <v>80</v>
      </c>
      <c r="P119">
        <f t="shared" ref="P119:P138" si="21">J119*0.133</f>
        <v>0</v>
      </c>
      <c r="Q119">
        <f t="shared" ref="Q119:Q138" si="22">K119*0.3021</f>
        <v>0</v>
      </c>
      <c r="R119" t="e">
        <f t="shared" ref="R119:R138" si="23">P119/Q119</f>
        <v>#DIV/0!</v>
      </c>
    </row>
    <row r="120" spans="1:22" x14ac:dyDescent="0.2">
      <c r="A120" t="s">
        <v>766</v>
      </c>
      <c r="P120">
        <f t="shared" si="21"/>
        <v>0</v>
      </c>
      <c r="Q120">
        <f t="shared" si="22"/>
        <v>0</v>
      </c>
      <c r="R120" t="e">
        <f t="shared" si="23"/>
        <v>#DIV/0!</v>
      </c>
      <c r="U120" t="s">
        <v>767</v>
      </c>
      <c r="V120">
        <v>1</v>
      </c>
    </row>
    <row r="121" spans="1:22" x14ac:dyDescent="0.2">
      <c r="A121" t="s">
        <v>81</v>
      </c>
      <c r="P121">
        <f t="shared" si="21"/>
        <v>0</v>
      </c>
      <c r="Q121">
        <f t="shared" si="22"/>
        <v>0</v>
      </c>
      <c r="R121" t="e">
        <f t="shared" si="23"/>
        <v>#DIV/0!</v>
      </c>
    </row>
    <row r="122" spans="1:22" x14ac:dyDescent="0.2">
      <c r="A122">
        <v>1</v>
      </c>
      <c r="B122" t="s">
        <v>768</v>
      </c>
      <c r="C122">
        <v>13</v>
      </c>
      <c r="D122">
        <v>2893.0160000000001</v>
      </c>
      <c r="E122">
        <v>2371.777</v>
      </c>
      <c r="F122">
        <v>2370.0349999999999</v>
      </c>
      <c r="G122">
        <v>3261.893</v>
      </c>
      <c r="H122">
        <v>41</v>
      </c>
      <c r="I122">
        <v>117</v>
      </c>
      <c r="J122">
        <v>11</v>
      </c>
      <c r="K122">
        <v>4</v>
      </c>
      <c r="L122">
        <v>-24.443999999999999</v>
      </c>
      <c r="M122">
        <v>3040.6419999999998</v>
      </c>
      <c r="N122">
        <v>1</v>
      </c>
      <c r="O122">
        <v>11.954000000000001</v>
      </c>
      <c r="P122">
        <f t="shared" si="21"/>
        <v>1.4630000000000001</v>
      </c>
      <c r="Q122">
        <f t="shared" si="22"/>
        <v>1.2083999999999999</v>
      </c>
      <c r="R122">
        <f t="shared" si="23"/>
        <v>1.2106918238993711</v>
      </c>
    </row>
    <row r="123" spans="1:22" x14ac:dyDescent="0.2">
      <c r="A123">
        <v>2</v>
      </c>
      <c r="B123" t="s">
        <v>769</v>
      </c>
      <c r="C123">
        <v>18</v>
      </c>
      <c r="D123">
        <v>2588.0630000000001</v>
      </c>
      <c r="E123">
        <v>2248.0889999999999</v>
      </c>
      <c r="F123">
        <v>2246.5360000000001</v>
      </c>
      <c r="G123">
        <v>3041.8980000000001</v>
      </c>
      <c r="H123">
        <v>36</v>
      </c>
      <c r="I123">
        <v>117</v>
      </c>
      <c r="J123">
        <v>16</v>
      </c>
      <c r="K123">
        <v>7</v>
      </c>
      <c r="L123">
        <v>-20.556000000000001</v>
      </c>
      <c r="M123">
        <v>2574.7190000000001</v>
      </c>
      <c r="N123">
        <v>1</v>
      </c>
      <c r="O123">
        <v>17.25</v>
      </c>
      <c r="P123">
        <f t="shared" si="21"/>
        <v>2.1280000000000001</v>
      </c>
      <c r="Q123">
        <f t="shared" si="22"/>
        <v>2.1147</v>
      </c>
      <c r="R123">
        <f t="shared" si="23"/>
        <v>1.0062893081761006</v>
      </c>
    </row>
    <row r="124" spans="1:22" x14ac:dyDescent="0.2">
      <c r="A124">
        <v>3</v>
      </c>
      <c r="B124" t="s">
        <v>770</v>
      </c>
      <c r="C124">
        <v>24</v>
      </c>
      <c r="D124">
        <v>2128.7049999999999</v>
      </c>
      <c r="E124">
        <v>1987.34</v>
      </c>
      <c r="F124">
        <v>1662.3510000000001</v>
      </c>
      <c r="G124">
        <v>2683.1750000000002</v>
      </c>
      <c r="H124">
        <v>23</v>
      </c>
      <c r="I124">
        <v>107</v>
      </c>
      <c r="J124">
        <v>20</v>
      </c>
      <c r="K124">
        <v>11</v>
      </c>
      <c r="L124">
        <v>-28.811</v>
      </c>
      <c r="M124">
        <v>2069.596</v>
      </c>
      <c r="N124">
        <v>1</v>
      </c>
      <c r="O124">
        <v>22.867999999999999</v>
      </c>
      <c r="P124">
        <f t="shared" si="21"/>
        <v>2.66</v>
      </c>
      <c r="Q124">
        <f t="shared" si="22"/>
        <v>3.3230999999999997</v>
      </c>
      <c r="R124">
        <f t="shared" si="23"/>
        <v>0.80045740423098921</v>
      </c>
    </row>
    <row r="125" spans="1:22" x14ac:dyDescent="0.2">
      <c r="A125">
        <v>4</v>
      </c>
      <c r="B125" t="s">
        <v>771</v>
      </c>
      <c r="C125">
        <v>33</v>
      </c>
      <c r="D125">
        <v>2244.058</v>
      </c>
      <c r="E125">
        <v>1675.3869999999999</v>
      </c>
      <c r="F125">
        <v>1673.15</v>
      </c>
      <c r="G125">
        <v>2818.5659999999998</v>
      </c>
      <c r="H125">
        <v>22</v>
      </c>
      <c r="I125">
        <v>94</v>
      </c>
      <c r="J125">
        <v>30</v>
      </c>
      <c r="K125">
        <v>10</v>
      </c>
      <c r="L125">
        <v>-19.536999999999999</v>
      </c>
      <c r="M125">
        <v>2328.5410000000002</v>
      </c>
      <c r="N125">
        <v>1</v>
      </c>
      <c r="O125">
        <v>31.939</v>
      </c>
      <c r="P125">
        <f t="shared" si="21"/>
        <v>3.99</v>
      </c>
      <c r="Q125">
        <f t="shared" si="22"/>
        <v>3.0209999999999999</v>
      </c>
      <c r="R125">
        <f t="shared" si="23"/>
        <v>1.3207547169811322</v>
      </c>
    </row>
    <row r="126" spans="1:22" x14ac:dyDescent="0.2">
      <c r="A126">
        <v>5</v>
      </c>
      <c r="B126" t="s">
        <v>772</v>
      </c>
      <c r="C126">
        <v>32</v>
      </c>
      <c r="D126">
        <v>2090.9110000000001</v>
      </c>
      <c r="E126">
        <v>2136.6889999999999</v>
      </c>
      <c r="F126">
        <v>1647.54</v>
      </c>
      <c r="G126">
        <v>2653.34</v>
      </c>
      <c r="H126">
        <v>21</v>
      </c>
      <c r="I126">
        <v>91</v>
      </c>
      <c r="J126">
        <v>30</v>
      </c>
      <c r="K126">
        <v>10</v>
      </c>
      <c r="L126">
        <v>-19.026</v>
      </c>
      <c r="M126">
        <v>2130.9189999999999</v>
      </c>
      <c r="N126">
        <v>1</v>
      </c>
      <c r="O126">
        <v>31.385999999999999</v>
      </c>
      <c r="P126">
        <f t="shared" si="21"/>
        <v>3.99</v>
      </c>
      <c r="Q126">
        <f t="shared" si="22"/>
        <v>3.0209999999999999</v>
      </c>
      <c r="R126">
        <f t="shared" si="23"/>
        <v>1.3207547169811322</v>
      </c>
    </row>
    <row r="127" spans="1:22" x14ac:dyDescent="0.2">
      <c r="A127">
        <v>6</v>
      </c>
      <c r="B127" t="s">
        <v>773</v>
      </c>
      <c r="C127">
        <v>30</v>
      </c>
      <c r="D127">
        <v>2120.576</v>
      </c>
      <c r="E127">
        <v>1642.0740000000001</v>
      </c>
      <c r="F127">
        <v>1536.68</v>
      </c>
      <c r="G127">
        <v>2684.8020000000001</v>
      </c>
      <c r="H127">
        <v>23</v>
      </c>
      <c r="I127">
        <v>87</v>
      </c>
      <c r="J127">
        <v>28</v>
      </c>
      <c r="K127">
        <v>10</v>
      </c>
      <c r="L127">
        <v>-20.323</v>
      </c>
      <c r="M127">
        <v>2135.4810000000002</v>
      </c>
      <c r="N127">
        <v>1</v>
      </c>
      <c r="O127">
        <v>29.413</v>
      </c>
      <c r="P127">
        <f t="shared" si="21"/>
        <v>3.7240000000000002</v>
      </c>
      <c r="Q127">
        <f t="shared" si="22"/>
        <v>3.0209999999999999</v>
      </c>
      <c r="R127">
        <f t="shared" si="23"/>
        <v>1.2327044025157234</v>
      </c>
    </row>
    <row r="128" spans="1:22" x14ac:dyDescent="0.2">
      <c r="A128">
        <v>7</v>
      </c>
      <c r="B128" t="s">
        <v>774</v>
      </c>
      <c r="C128">
        <v>27</v>
      </c>
      <c r="D128">
        <v>2081.9079999999999</v>
      </c>
      <c r="E128">
        <v>1757.2660000000001</v>
      </c>
      <c r="F128">
        <v>1755.5329999999999</v>
      </c>
      <c r="G128">
        <v>2642.9769999999999</v>
      </c>
      <c r="H128">
        <v>23</v>
      </c>
      <c r="I128">
        <v>82</v>
      </c>
      <c r="J128">
        <v>24</v>
      </c>
      <c r="K128">
        <v>9</v>
      </c>
      <c r="L128">
        <v>-20.556000000000001</v>
      </c>
      <c r="M128">
        <v>2023.818</v>
      </c>
      <c r="N128">
        <v>1</v>
      </c>
      <c r="O128">
        <v>25.91</v>
      </c>
      <c r="P128">
        <f t="shared" si="21"/>
        <v>3.1920000000000002</v>
      </c>
      <c r="Q128">
        <f t="shared" si="22"/>
        <v>2.7188999999999997</v>
      </c>
      <c r="R128">
        <f t="shared" si="23"/>
        <v>1.1740041928721177</v>
      </c>
    </row>
    <row r="129" spans="1:22" x14ac:dyDescent="0.2">
      <c r="A129">
        <v>8</v>
      </c>
      <c r="B129" t="s">
        <v>775</v>
      </c>
      <c r="C129">
        <v>18</v>
      </c>
      <c r="D129">
        <v>2113.8760000000002</v>
      </c>
      <c r="E129">
        <v>1818.7380000000001</v>
      </c>
      <c r="F129">
        <v>1817.31</v>
      </c>
      <c r="G129">
        <v>2548.7220000000002</v>
      </c>
      <c r="H129">
        <v>31</v>
      </c>
      <c r="I129">
        <v>109</v>
      </c>
      <c r="J129">
        <v>16</v>
      </c>
      <c r="K129">
        <v>7</v>
      </c>
      <c r="L129">
        <v>-23.629000000000001</v>
      </c>
      <c r="M129">
        <v>2036.7360000000001</v>
      </c>
      <c r="N129">
        <v>1</v>
      </c>
      <c r="O129">
        <v>17.317</v>
      </c>
      <c r="P129">
        <f t="shared" si="21"/>
        <v>2.1280000000000001</v>
      </c>
      <c r="Q129">
        <f t="shared" si="22"/>
        <v>2.1147</v>
      </c>
      <c r="R129">
        <f t="shared" si="23"/>
        <v>1.0062893081761006</v>
      </c>
    </row>
    <row r="130" spans="1:22" x14ac:dyDescent="0.2">
      <c r="A130">
        <v>9</v>
      </c>
      <c r="B130" t="s">
        <v>776</v>
      </c>
      <c r="C130">
        <v>21</v>
      </c>
      <c r="D130">
        <v>2022.277</v>
      </c>
      <c r="E130">
        <v>1901.7080000000001</v>
      </c>
      <c r="F130">
        <v>1876.19</v>
      </c>
      <c r="G130">
        <v>2444.2420000000002</v>
      </c>
      <c r="H130">
        <v>27</v>
      </c>
      <c r="I130">
        <v>76</v>
      </c>
      <c r="J130">
        <v>19</v>
      </c>
      <c r="K130">
        <v>8</v>
      </c>
      <c r="L130">
        <v>-23.962</v>
      </c>
      <c r="M130">
        <v>1943.0630000000001</v>
      </c>
      <c r="N130">
        <v>1</v>
      </c>
      <c r="O130">
        <v>20.077999999999999</v>
      </c>
      <c r="P130">
        <f t="shared" si="21"/>
        <v>2.5270000000000001</v>
      </c>
      <c r="Q130">
        <f t="shared" si="22"/>
        <v>2.4167999999999998</v>
      </c>
      <c r="R130">
        <f t="shared" si="23"/>
        <v>1.0455974842767297</v>
      </c>
    </row>
    <row r="131" spans="1:22" x14ac:dyDescent="0.2">
      <c r="A131">
        <v>10</v>
      </c>
      <c r="B131" t="s">
        <v>777</v>
      </c>
      <c r="C131">
        <v>24</v>
      </c>
      <c r="D131">
        <v>1943.3140000000001</v>
      </c>
      <c r="E131">
        <v>1770.796</v>
      </c>
      <c r="F131">
        <v>1474.482</v>
      </c>
      <c r="G131">
        <v>2453.2739999999999</v>
      </c>
      <c r="H131">
        <v>23</v>
      </c>
      <c r="I131">
        <v>71</v>
      </c>
      <c r="J131">
        <v>21</v>
      </c>
      <c r="K131">
        <v>9</v>
      </c>
      <c r="L131">
        <v>-23.199000000000002</v>
      </c>
      <c r="M131">
        <v>1920.8969999999999</v>
      </c>
      <c r="N131">
        <v>1</v>
      </c>
      <c r="O131">
        <v>22.771000000000001</v>
      </c>
      <c r="P131">
        <f t="shared" si="21"/>
        <v>2.7930000000000001</v>
      </c>
      <c r="Q131">
        <f t="shared" si="22"/>
        <v>2.7188999999999997</v>
      </c>
      <c r="R131">
        <f t="shared" si="23"/>
        <v>1.0272536687631029</v>
      </c>
    </row>
    <row r="132" spans="1:22" x14ac:dyDescent="0.2">
      <c r="A132">
        <v>11</v>
      </c>
      <c r="B132" t="s">
        <v>778</v>
      </c>
      <c r="C132">
        <v>24</v>
      </c>
      <c r="D132">
        <v>1914.979</v>
      </c>
      <c r="E132">
        <v>1785.973</v>
      </c>
      <c r="F132">
        <v>1715.922</v>
      </c>
      <c r="G132">
        <v>2285.2280000000001</v>
      </c>
      <c r="H132">
        <v>25</v>
      </c>
      <c r="I132">
        <v>63</v>
      </c>
      <c r="J132">
        <v>22</v>
      </c>
      <c r="K132">
        <v>8</v>
      </c>
      <c r="L132">
        <v>-19.983000000000001</v>
      </c>
      <c r="M132">
        <v>1857.3140000000001</v>
      </c>
      <c r="N132">
        <v>1</v>
      </c>
      <c r="O132">
        <v>22.94</v>
      </c>
      <c r="P132">
        <f t="shared" si="21"/>
        <v>2.9260000000000002</v>
      </c>
      <c r="Q132">
        <f t="shared" si="22"/>
        <v>2.4167999999999998</v>
      </c>
      <c r="R132">
        <f t="shared" si="23"/>
        <v>1.2106918238993711</v>
      </c>
    </row>
    <row r="133" spans="1:22" x14ac:dyDescent="0.2">
      <c r="A133">
        <v>12</v>
      </c>
      <c r="B133" t="s">
        <v>779</v>
      </c>
      <c r="C133">
        <v>29</v>
      </c>
      <c r="D133">
        <v>1842.537</v>
      </c>
      <c r="E133">
        <v>1647.9059999999999</v>
      </c>
      <c r="F133">
        <v>1487.6389999999999</v>
      </c>
      <c r="G133">
        <v>2333.5810000000001</v>
      </c>
      <c r="H133">
        <v>23</v>
      </c>
      <c r="I133">
        <v>57</v>
      </c>
      <c r="J133">
        <v>26</v>
      </c>
      <c r="K133">
        <v>10</v>
      </c>
      <c r="L133">
        <v>-21.038</v>
      </c>
      <c r="M133">
        <v>1780.721</v>
      </c>
      <c r="N133">
        <v>1</v>
      </c>
      <c r="O133">
        <v>27.579000000000001</v>
      </c>
      <c r="P133">
        <f t="shared" si="21"/>
        <v>3.4580000000000002</v>
      </c>
      <c r="Q133">
        <f t="shared" si="22"/>
        <v>3.0209999999999999</v>
      </c>
      <c r="R133">
        <f t="shared" si="23"/>
        <v>1.1446540880503147</v>
      </c>
    </row>
    <row r="134" spans="1:22" x14ac:dyDescent="0.2">
      <c r="A134">
        <v>13</v>
      </c>
      <c r="B134" t="s">
        <v>780</v>
      </c>
      <c r="C134">
        <v>23</v>
      </c>
      <c r="D134">
        <v>1819.0889999999999</v>
      </c>
      <c r="E134">
        <v>1722.0820000000001</v>
      </c>
      <c r="F134">
        <v>1614.7049999999999</v>
      </c>
      <c r="G134">
        <v>2159.0320000000002</v>
      </c>
      <c r="H134">
        <v>26</v>
      </c>
      <c r="I134">
        <v>53</v>
      </c>
      <c r="J134">
        <v>21</v>
      </c>
      <c r="K134">
        <v>8</v>
      </c>
      <c r="L134">
        <v>-24.228000000000002</v>
      </c>
      <c r="M134">
        <v>1785.414</v>
      </c>
      <c r="N134">
        <v>1</v>
      </c>
      <c r="O134">
        <v>22.167999999999999</v>
      </c>
      <c r="P134">
        <f t="shared" si="21"/>
        <v>2.7930000000000001</v>
      </c>
      <c r="Q134">
        <f t="shared" si="22"/>
        <v>2.4167999999999998</v>
      </c>
      <c r="R134">
        <f t="shared" si="23"/>
        <v>1.1556603773584908</v>
      </c>
    </row>
    <row r="135" spans="1:22" x14ac:dyDescent="0.2">
      <c r="A135">
        <v>14</v>
      </c>
      <c r="B135" t="s">
        <v>781</v>
      </c>
      <c r="C135">
        <v>22</v>
      </c>
      <c r="D135">
        <v>1742.8330000000001</v>
      </c>
      <c r="E135">
        <v>1922.2349999999999</v>
      </c>
      <c r="F135">
        <v>1457.2550000000001</v>
      </c>
      <c r="G135">
        <v>2063.0309999999999</v>
      </c>
      <c r="H135">
        <v>24</v>
      </c>
      <c r="I135">
        <v>49</v>
      </c>
      <c r="J135">
        <v>20</v>
      </c>
      <c r="K135">
        <v>8</v>
      </c>
      <c r="L135">
        <v>-21.800999999999998</v>
      </c>
      <c r="M135">
        <v>1803.298</v>
      </c>
      <c r="N135">
        <v>1</v>
      </c>
      <c r="O135">
        <v>21.495000000000001</v>
      </c>
      <c r="P135">
        <f t="shared" si="21"/>
        <v>2.66</v>
      </c>
      <c r="Q135">
        <f t="shared" si="22"/>
        <v>2.4167999999999998</v>
      </c>
      <c r="R135">
        <f t="shared" si="23"/>
        <v>1.1006289308176103</v>
      </c>
    </row>
    <row r="136" spans="1:22" x14ac:dyDescent="0.2">
      <c r="A136">
        <v>15</v>
      </c>
      <c r="B136" t="s">
        <v>782</v>
      </c>
      <c r="C136">
        <v>29</v>
      </c>
      <c r="D136">
        <v>1868.5450000000001</v>
      </c>
      <c r="E136">
        <v>1564.027</v>
      </c>
      <c r="F136">
        <v>1562.4110000000001</v>
      </c>
      <c r="G136">
        <v>2389.9699999999998</v>
      </c>
      <c r="H136">
        <v>21</v>
      </c>
      <c r="I136">
        <v>38</v>
      </c>
      <c r="J136">
        <v>26</v>
      </c>
      <c r="K136">
        <v>10</v>
      </c>
      <c r="L136">
        <v>-19.093</v>
      </c>
      <c r="M136">
        <v>1762.8109999999999</v>
      </c>
      <c r="N136">
        <v>1</v>
      </c>
      <c r="O136">
        <v>27.812000000000001</v>
      </c>
      <c r="P136">
        <f t="shared" si="21"/>
        <v>3.4580000000000002</v>
      </c>
      <c r="Q136">
        <f t="shared" si="22"/>
        <v>3.0209999999999999</v>
      </c>
      <c r="R136">
        <f t="shared" si="23"/>
        <v>1.1446540880503147</v>
      </c>
    </row>
    <row r="137" spans="1:22" x14ac:dyDescent="0.2">
      <c r="A137">
        <v>16</v>
      </c>
      <c r="B137" t="s">
        <v>783</v>
      </c>
      <c r="C137">
        <v>18</v>
      </c>
      <c r="D137">
        <v>1670.2639999999999</v>
      </c>
      <c r="E137">
        <v>1645.394</v>
      </c>
      <c r="F137">
        <v>1446.55</v>
      </c>
      <c r="G137">
        <v>1862.0940000000001</v>
      </c>
      <c r="H137">
        <v>28</v>
      </c>
      <c r="I137">
        <v>12</v>
      </c>
      <c r="J137">
        <v>16</v>
      </c>
      <c r="K137">
        <v>7</v>
      </c>
      <c r="L137">
        <v>-23.629000000000001</v>
      </c>
      <c r="M137">
        <v>1660.1379999999999</v>
      </c>
      <c r="N137">
        <v>1</v>
      </c>
      <c r="O137">
        <v>17.286999999999999</v>
      </c>
      <c r="P137">
        <f t="shared" si="21"/>
        <v>2.1280000000000001</v>
      </c>
      <c r="Q137">
        <f t="shared" si="22"/>
        <v>2.1147</v>
      </c>
      <c r="R137">
        <f t="shared" si="23"/>
        <v>1.0062893081761006</v>
      </c>
    </row>
    <row r="138" spans="1:22" x14ac:dyDescent="0.2">
      <c r="A138">
        <v>17</v>
      </c>
      <c r="B138" t="s">
        <v>784</v>
      </c>
      <c r="C138">
        <v>21</v>
      </c>
      <c r="D138">
        <v>1801.5340000000001</v>
      </c>
      <c r="E138">
        <v>1565.847</v>
      </c>
      <c r="F138">
        <v>1564.9570000000001</v>
      </c>
      <c r="G138">
        <v>2020.722</v>
      </c>
      <c r="H138">
        <v>34</v>
      </c>
      <c r="I138">
        <v>15</v>
      </c>
      <c r="J138">
        <v>18</v>
      </c>
      <c r="K138">
        <v>8</v>
      </c>
      <c r="L138">
        <v>-23.962</v>
      </c>
      <c r="M138">
        <v>1788.605</v>
      </c>
      <c r="N138">
        <v>1</v>
      </c>
      <c r="O138">
        <v>19.635000000000002</v>
      </c>
      <c r="P138">
        <f t="shared" si="21"/>
        <v>2.3940000000000001</v>
      </c>
      <c r="Q138">
        <f t="shared" si="22"/>
        <v>2.4167999999999998</v>
      </c>
      <c r="R138">
        <f t="shared" si="23"/>
        <v>0.99056603773584917</v>
      </c>
      <c r="S138">
        <v>17</v>
      </c>
      <c r="V138">
        <v>1</v>
      </c>
    </row>
    <row r="139" spans="1:22" x14ac:dyDescent="0.2">
      <c r="A139" t="s">
        <v>82</v>
      </c>
      <c r="P139">
        <f t="shared" ref="P139:P151" si="24">J139*0.133</f>
        <v>0</v>
      </c>
      <c r="Q139">
        <f t="shared" ref="Q139:Q151" si="25">K139*0.3021</f>
        <v>0</v>
      </c>
      <c r="R139" t="e">
        <f t="shared" ref="R139:R151" si="26">P139/Q139</f>
        <v>#DIV/0!</v>
      </c>
    </row>
    <row r="140" spans="1:22" x14ac:dyDescent="0.2">
      <c r="A140">
        <v>1</v>
      </c>
      <c r="B140" t="s">
        <v>785</v>
      </c>
      <c r="C140">
        <v>19</v>
      </c>
      <c r="D140">
        <v>3179.9479999999999</v>
      </c>
      <c r="E140">
        <v>3215.9609999999998</v>
      </c>
      <c r="F140">
        <v>2453.7220000000002</v>
      </c>
      <c r="G140">
        <v>3767.75</v>
      </c>
      <c r="H140">
        <v>25</v>
      </c>
      <c r="I140">
        <v>116</v>
      </c>
      <c r="J140">
        <v>15</v>
      </c>
      <c r="K140">
        <v>10</v>
      </c>
      <c r="L140">
        <v>-33.69</v>
      </c>
      <c r="M140">
        <v>3219.9229999999998</v>
      </c>
      <c r="N140">
        <v>1</v>
      </c>
      <c r="O140">
        <v>18.027999999999999</v>
      </c>
      <c r="P140">
        <f t="shared" si="24"/>
        <v>1.9950000000000001</v>
      </c>
      <c r="Q140">
        <f t="shared" si="25"/>
        <v>3.0209999999999999</v>
      </c>
      <c r="R140">
        <f t="shared" si="26"/>
        <v>0.66037735849056611</v>
      </c>
    </row>
    <row r="141" spans="1:22" x14ac:dyDescent="0.2">
      <c r="A141">
        <v>2</v>
      </c>
      <c r="B141" t="s">
        <v>786</v>
      </c>
      <c r="C141">
        <v>25</v>
      </c>
      <c r="D141">
        <v>3787.6579999999999</v>
      </c>
      <c r="E141">
        <v>2638.239</v>
      </c>
      <c r="F141">
        <v>2293.3809999999999</v>
      </c>
      <c r="G141">
        <v>6217.0950000000003</v>
      </c>
      <c r="H141">
        <v>12</v>
      </c>
      <c r="I141">
        <v>111</v>
      </c>
      <c r="J141">
        <v>21</v>
      </c>
      <c r="K141">
        <v>12</v>
      </c>
      <c r="L141">
        <v>-28.61</v>
      </c>
      <c r="M141">
        <v>2950.5439999999999</v>
      </c>
      <c r="N141">
        <v>1</v>
      </c>
      <c r="O141">
        <v>24.466000000000001</v>
      </c>
      <c r="P141">
        <f t="shared" si="24"/>
        <v>2.7930000000000001</v>
      </c>
      <c r="Q141">
        <f t="shared" si="25"/>
        <v>3.6251999999999995</v>
      </c>
      <c r="R141">
        <f t="shared" si="26"/>
        <v>0.77044025157232721</v>
      </c>
    </row>
    <row r="142" spans="1:22" x14ac:dyDescent="0.2">
      <c r="A142">
        <v>3</v>
      </c>
      <c r="B142" t="s">
        <v>787</v>
      </c>
      <c r="C142">
        <v>27</v>
      </c>
      <c r="D142">
        <v>3208.096</v>
      </c>
      <c r="E142">
        <v>2341.2420000000002</v>
      </c>
      <c r="F142">
        <v>2056.357</v>
      </c>
      <c r="G142">
        <v>5998.5420000000004</v>
      </c>
      <c r="H142">
        <v>14</v>
      </c>
      <c r="I142">
        <v>100</v>
      </c>
      <c r="J142">
        <v>24</v>
      </c>
      <c r="K142">
        <v>10</v>
      </c>
      <c r="L142">
        <v>-22.62</v>
      </c>
      <c r="M142">
        <v>2736.9929999999999</v>
      </c>
      <c r="N142">
        <v>1</v>
      </c>
      <c r="O142">
        <v>26</v>
      </c>
      <c r="P142">
        <f t="shared" si="24"/>
        <v>3.1920000000000002</v>
      </c>
      <c r="Q142">
        <f t="shared" si="25"/>
        <v>3.0209999999999999</v>
      </c>
      <c r="R142">
        <f t="shared" si="26"/>
        <v>1.0566037735849056</v>
      </c>
    </row>
    <row r="143" spans="1:22" x14ac:dyDescent="0.2">
      <c r="A143">
        <v>4</v>
      </c>
      <c r="B143" t="s">
        <v>788</v>
      </c>
      <c r="C143">
        <v>26</v>
      </c>
      <c r="D143">
        <v>3145.402</v>
      </c>
      <c r="E143">
        <v>2089.598</v>
      </c>
      <c r="F143">
        <v>1865.1969999999999</v>
      </c>
      <c r="G143">
        <v>5827.0429999999997</v>
      </c>
      <c r="H143">
        <v>12</v>
      </c>
      <c r="I143">
        <v>98</v>
      </c>
      <c r="J143">
        <v>23</v>
      </c>
      <c r="K143">
        <v>12</v>
      </c>
      <c r="L143">
        <v>-25.56</v>
      </c>
      <c r="M143">
        <v>2614.3960000000002</v>
      </c>
      <c r="N143">
        <v>1</v>
      </c>
      <c r="O143">
        <v>25.38</v>
      </c>
      <c r="P143">
        <f t="shared" si="24"/>
        <v>3.0590000000000002</v>
      </c>
      <c r="Q143">
        <f t="shared" si="25"/>
        <v>3.6251999999999995</v>
      </c>
      <c r="R143">
        <f t="shared" si="26"/>
        <v>0.84381551362683449</v>
      </c>
    </row>
    <row r="144" spans="1:22" x14ac:dyDescent="0.2">
      <c r="A144">
        <v>5</v>
      </c>
      <c r="B144" t="s">
        <v>789</v>
      </c>
      <c r="C144">
        <v>31</v>
      </c>
      <c r="D144">
        <v>3108.43</v>
      </c>
      <c r="E144">
        <v>2813.3960000000002</v>
      </c>
      <c r="F144">
        <v>2235.0210000000002</v>
      </c>
      <c r="G144">
        <v>5562.2969999999996</v>
      </c>
      <c r="H144">
        <v>14</v>
      </c>
      <c r="I144">
        <v>90</v>
      </c>
      <c r="J144">
        <v>27</v>
      </c>
      <c r="K144">
        <v>14</v>
      </c>
      <c r="L144">
        <v>-27.408000000000001</v>
      </c>
      <c r="M144">
        <v>2724.3409999999999</v>
      </c>
      <c r="N144">
        <v>1</v>
      </c>
      <c r="O144">
        <v>30.411000000000001</v>
      </c>
      <c r="P144">
        <f t="shared" si="24"/>
        <v>3.5910000000000002</v>
      </c>
      <c r="Q144">
        <f t="shared" si="25"/>
        <v>4.2294</v>
      </c>
      <c r="R144">
        <f t="shared" si="26"/>
        <v>0.84905660377358494</v>
      </c>
    </row>
    <row r="145" spans="1:22" x14ac:dyDescent="0.2">
      <c r="A145">
        <v>6</v>
      </c>
      <c r="B145" t="s">
        <v>790</v>
      </c>
      <c r="C145">
        <v>30</v>
      </c>
      <c r="D145">
        <v>2926.5740000000001</v>
      </c>
      <c r="E145">
        <v>2258.7020000000002</v>
      </c>
      <c r="F145">
        <v>1841.34</v>
      </c>
      <c r="G145">
        <v>5590.277</v>
      </c>
      <c r="H145">
        <v>13</v>
      </c>
      <c r="I145">
        <v>80</v>
      </c>
      <c r="J145">
        <v>26</v>
      </c>
      <c r="K145">
        <v>12</v>
      </c>
      <c r="L145">
        <v>-25.71</v>
      </c>
      <c r="M145">
        <v>2412.5039999999999</v>
      </c>
      <c r="N145">
        <v>1</v>
      </c>
      <c r="O145">
        <v>29.134</v>
      </c>
      <c r="P145">
        <f t="shared" si="24"/>
        <v>3.4580000000000002</v>
      </c>
      <c r="Q145">
        <f t="shared" si="25"/>
        <v>3.6251999999999995</v>
      </c>
      <c r="R145">
        <f t="shared" si="26"/>
        <v>0.95387840670859558</v>
      </c>
    </row>
    <row r="146" spans="1:22" x14ac:dyDescent="0.2">
      <c r="A146">
        <v>7</v>
      </c>
      <c r="B146" t="s">
        <v>791</v>
      </c>
      <c r="C146">
        <v>26</v>
      </c>
      <c r="D146">
        <v>2242.6869999999999</v>
      </c>
      <c r="E146">
        <v>1714.114</v>
      </c>
      <c r="F146">
        <v>1710.4760000000001</v>
      </c>
      <c r="G146">
        <v>3573.3989999999999</v>
      </c>
      <c r="H146">
        <v>18</v>
      </c>
      <c r="I146">
        <v>67</v>
      </c>
      <c r="J146">
        <v>23</v>
      </c>
      <c r="K146">
        <v>12</v>
      </c>
      <c r="L146">
        <v>-27.553000000000001</v>
      </c>
      <c r="M146">
        <v>2154.433</v>
      </c>
      <c r="N146">
        <v>1</v>
      </c>
      <c r="O146">
        <v>25.326000000000001</v>
      </c>
      <c r="P146">
        <f t="shared" si="24"/>
        <v>3.0590000000000002</v>
      </c>
      <c r="Q146">
        <f t="shared" si="25"/>
        <v>3.6251999999999995</v>
      </c>
      <c r="R146">
        <f t="shared" si="26"/>
        <v>0.84381551362683449</v>
      </c>
    </row>
    <row r="147" spans="1:22" x14ac:dyDescent="0.2">
      <c r="A147">
        <v>8</v>
      </c>
      <c r="B147" t="s">
        <v>792</v>
      </c>
      <c r="C147">
        <v>23</v>
      </c>
      <c r="D147">
        <v>2882.1619999999998</v>
      </c>
      <c r="E147">
        <v>1963.8910000000001</v>
      </c>
      <c r="F147">
        <v>1729.2070000000001</v>
      </c>
      <c r="G147">
        <v>4810.1899999999996</v>
      </c>
      <c r="H147">
        <v>12</v>
      </c>
      <c r="I147">
        <v>62</v>
      </c>
      <c r="J147">
        <v>20</v>
      </c>
      <c r="K147">
        <v>10</v>
      </c>
      <c r="L147">
        <v>-27.759</v>
      </c>
      <c r="M147">
        <v>2403.0120000000002</v>
      </c>
      <c r="N147">
        <v>1</v>
      </c>
      <c r="O147">
        <v>22.081</v>
      </c>
      <c r="P147">
        <f t="shared" si="24"/>
        <v>2.66</v>
      </c>
      <c r="Q147">
        <f t="shared" si="25"/>
        <v>3.0209999999999999</v>
      </c>
      <c r="R147">
        <f t="shared" si="26"/>
        <v>0.88050314465408808</v>
      </c>
    </row>
    <row r="148" spans="1:22" x14ac:dyDescent="0.2">
      <c r="A148">
        <v>9</v>
      </c>
      <c r="B148" t="s">
        <v>793</v>
      </c>
      <c r="C148">
        <v>16</v>
      </c>
      <c r="D148">
        <v>3124.3980000000001</v>
      </c>
      <c r="E148">
        <v>1839.75</v>
      </c>
      <c r="F148">
        <v>1834.08</v>
      </c>
      <c r="G148">
        <v>4736.9570000000003</v>
      </c>
      <c r="H148">
        <v>13</v>
      </c>
      <c r="I148">
        <v>66</v>
      </c>
      <c r="J148">
        <v>13</v>
      </c>
      <c r="K148">
        <v>7</v>
      </c>
      <c r="L148">
        <v>-26.565000000000001</v>
      </c>
      <c r="M148">
        <v>2709.5619999999999</v>
      </c>
      <c r="N148">
        <v>1</v>
      </c>
      <c r="O148">
        <v>14.927</v>
      </c>
      <c r="P148">
        <f t="shared" si="24"/>
        <v>1.7290000000000001</v>
      </c>
      <c r="Q148">
        <f t="shared" si="25"/>
        <v>2.1147</v>
      </c>
      <c r="R148">
        <f t="shared" si="26"/>
        <v>0.8176100628930818</v>
      </c>
    </row>
    <row r="149" spans="1:22" x14ac:dyDescent="0.2">
      <c r="A149">
        <v>10</v>
      </c>
      <c r="B149" t="s">
        <v>794</v>
      </c>
      <c r="C149">
        <v>20</v>
      </c>
      <c r="D149">
        <v>2933.3389999999999</v>
      </c>
      <c r="E149">
        <v>2093.31</v>
      </c>
      <c r="F149">
        <v>1918.9359999999999</v>
      </c>
      <c r="G149">
        <v>4624.375</v>
      </c>
      <c r="H149">
        <v>12</v>
      </c>
      <c r="I149">
        <v>51</v>
      </c>
      <c r="J149">
        <v>16</v>
      </c>
      <c r="K149">
        <v>9</v>
      </c>
      <c r="L149">
        <v>-27.896999999999998</v>
      </c>
      <c r="M149">
        <v>2354.7310000000002</v>
      </c>
      <c r="N149">
        <v>1</v>
      </c>
      <c r="O149">
        <v>18.869</v>
      </c>
      <c r="P149">
        <f t="shared" si="24"/>
        <v>2.1280000000000001</v>
      </c>
      <c r="Q149">
        <f t="shared" si="25"/>
        <v>2.7188999999999997</v>
      </c>
      <c r="R149">
        <f t="shared" si="26"/>
        <v>0.78266946191474507</v>
      </c>
    </row>
    <row r="150" spans="1:22" x14ac:dyDescent="0.2">
      <c r="A150">
        <v>11</v>
      </c>
      <c r="B150" t="s">
        <v>795</v>
      </c>
      <c r="C150">
        <v>28</v>
      </c>
      <c r="D150">
        <v>2459.9760000000001</v>
      </c>
      <c r="E150">
        <v>2431.2379999999998</v>
      </c>
      <c r="F150">
        <v>1644.9639999999999</v>
      </c>
      <c r="G150">
        <v>4383.549</v>
      </c>
      <c r="H150">
        <v>15</v>
      </c>
      <c r="I150">
        <v>39</v>
      </c>
      <c r="J150">
        <v>24</v>
      </c>
      <c r="K150">
        <v>14</v>
      </c>
      <c r="L150">
        <v>-28.443000000000001</v>
      </c>
      <c r="M150">
        <v>2212.9209999999998</v>
      </c>
      <c r="N150">
        <v>1</v>
      </c>
      <c r="O150">
        <v>27.381</v>
      </c>
      <c r="P150">
        <f t="shared" si="24"/>
        <v>3.1920000000000002</v>
      </c>
      <c r="Q150">
        <f t="shared" si="25"/>
        <v>4.2294</v>
      </c>
      <c r="R150">
        <f t="shared" si="26"/>
        <v>0.75471698113207553</v>
      </c>
    </row>
    <row r="151" spans="1:22" x14ac:dyDescent="0.2">
      <c r="A151">
        <v>12</v>
      </c>
      <c r="B151" t="s">
        <v>796</v>
      </c>
      <c r="C151">
        <v>23</v>
      </c>
      <c r="D151">
        <v>2621.7220000000002</v>
      </c>
      <c r="E151">
        <v>1931.7660000000001</v>
      </c>
      <c r="F151">
        <v>1719.155</v>
      </c>
      <c r="G151">
        <v>4250.7049999999999</v>
      </c>
      <c r="H151">
        <v>12</v>
      </c>
      <c r="I151">
        <v>33</v>
      </c>
      <c r="J151">
        <v>19</v>
      </c>
      <c r="K151">
        <v>12</v>
      </c>
      <c r="L151">
        <v>-30.068999999999999</v>
      </c>
      <c r="M151">
        <v>2083.3580000000002</v>
      </c>
      <c r="N151">
        <v>1</v>
      </c>
      <c r="O151">
        <v>22.233000000000001</v>
      </c>
      <c r="P151">
        <f t="shared" si="24"/>
        <v>2.5270000000000001</v>
      </c>
      <c r="Q151">
        <f t="shared" si="25"/>
        <v>3.6251999999999995</v>
      </c>
      <c r="R151">
        <f t="shared" si="26"/>
        <v>0.69706498951781981</v>
      </c>
      <c r="S151">
        <v>12</v>
      </c>
      <c r="V151">
        <v>1</v>
      </c>
    </row>
    <row r="152" spans="1:22" x14ac:dyDescent="0.2">
      <c r="A152" t="s">
        <v>94</v>
      </c>
      <c r="P152">
        <f t="shared" ref="P152:P171" si="27">J152*0.133</f>
        <v>0</v>
      </c>
      <c r="Q152">
        <f t="shared" ref="Q152:Q171" si="28">K152*0.3021</f>
        <v>0</v>
      </c>
      <c r="R152" t="e">
        <f t="shared" ref="R152:R171" si="29">P152/Q152</f>
        <v>#DIV/0!</v>
      </c>
    </row>
    <row r="153" spans="1:22" x14ac:dyDescent="0.2">
      <c r="A153">
        <v>1</v>
      </c>
      <c r="B153" t="s">
        <v>797</v>
      </c>
      <c r="C153">
        <v>9</v>
      </c>
      <c r="D153">
        <v>6117.6450000000004</v>
      </c>
      <c r="E153">
        <v>4814.7349999999997</v>
      </c>
      <c r="F153">
        <v>4809.9449999999997</v>
      </c>
      <c r="G153">
        <v>7262.2969999999996</v>
      </c>
      <c r="H153">
        <v>45</v>
      </c>
      <c r="I153">
        <v>118</v>
      </c>
      <c r="J153">
        <v>7</v>
      </c>
      <c r="K153">
        <v>3</v>
      </c>
      <c r="L153">
        <v>-29.745000000000001</v>
      </c>
      <c r="M153">
        <v>6484.1790000000001</v>
      </c>
      <c r="N153">
        <v>1</v>
      </c>
      <c r="O153">
        <v>7.5469999999999997</v>
      </c>
      <c r="P153">
        <f t="shared" si="27"/>
        <v>0.93100000000000005</v>
      </c>
      <c r="Q153">
        <f t="shared" si="28"/>
        <v>0.90629999999999988</v>
      </c>
      <c r="R153">
        <f t="shared" si="29"/>
        <v>1.0272536687631029</v>
      </c>
    </row>
    <row r="154" spans="1:22" x14ac:dyDescent="0.2">
      <c r="A154">
        <v>2</v>
      </c>
      <c r="B154" t="s">
        <v>798</v>
      </c>
      <c r="C154">
        <v>21</v>
      </c>
      <c r="D154">
        <v>6417.5919999999996</v>
      </c>
      <c r="E154">
        <v>5952.8310000000001</v>
      </c>
      <c r="F154">
        <v>5326.8280000000004</v>
      </c>
      <c r="G154">
        <v>8113.9040000000005</v>
      </c>
      <c r="H154">
        <v>33</v>
      </c>
      <c r="I154">
        <v>118</v>
      </c>
      <c r="J154">
        <v>18</v>
      </c>
      <c r="K154">
        <v>8</v>
      </c>
      <c r="L154">
        <v>-23.962</v>
      </c>
      <c r="M154">
        <v>6295.3029999999999</v>
      </c>
      <c r="N154">
        <v>1</v>
      </c>
      <c r="O154">
        <v>20.079999999999998</v>
      </c>
      <c r="P154">
        <f t="shared" si="27"/>
        <v>2.3940000000000001</v>
      </c>
      <c r="Q154">
        <f t="shared" si="28"/>
        <v>2.4167999999999998</v>
      </c>
      <c r="R154">
        <f t="shared" si="29"/>
        <v>0.99056603773584917</v>
      </c>
    </row>
    <row r="155" spans="1:22" x14ac:dyDescent="0.2">
      <c r="A155">
        <v>3</v>
      </c>
      <c r="B155" t="s">
        <v>799</v>
      </c>
      <c r="C155">
        <v>16</v>
      </c>
      <c r="D155">
        <v>6522.8689999999997</v>
      </c>
      <c r="E155">
        <v>6152.3239999999996</v>
      </c>
      <c r="F155">
        <v>5028.8519999999999</v>
      </c>
      <c r="G155">
        <v>7948.7370000000001</v>
      </c>
      <c r="H155">
        <v>38</v>
      </c>
      <c r="I155">
        <v>113</v>
      </c>
      <c r="J155">
        <v>14</v>
      </c>
      <c r="K155">
        <v>6</v>
      </c>
      <c r="L155">
        <v>-23.199000000000002</v>
      </c>
      <c r="M155">
        <v>6359.8770000000004</v>
      </c>
      <c r="N155">
        <v>1</v>
      </c>
      <c r="O155">
        <v>14.952999999999999</v>
      </c>
      <c r="P155">
        <f t="shared" si="27"/>
        <v>1.8620000000000001</v>
      </c>
      <c r="Q155">
        <f t="shared" si="28"/>
        <v>1.8125999999999998</v>
      </c>
      <c r="R155">
        <f t="shared" si="29"/>
        <v>1.0272536687631029</v>
      </c>
    </row>
    <row r="156" spans="1:22" x14ac:dyDescent="0.2">
      <c r="A156">
        <v>4</v>
      </c>
      <c r="B156" t="s">
        <v>800</v>
      </c>
      <c r="C156">
        <v>29</v>
      </c>
      <c r="D156">
        <v>6132.4880000000003</v>
      </c>
      <c r="E156">
        <v>4614.6679999999997</v>
      </c>
      <c r="F156">
        <v>4607.9129999999996</v>
      </c>
      <c r="G156">
        <v>8066.2889999999998</v>
      </c>
      <c r="H156">
        <v>24</v>
      </c>
      <c r="I156">
        <v>114</v>
      </c>
      <c r="J156">
        <v>25</v>
      </c>
      <c r="K156">
        <v>12</v>
      </c>
      <c r="L156">
        <v>-24.774999999999999</v>
      </c>
      <c r="M156">
        <v>6072.491</v>
      </c>
      <c r="N156">
        <v>1</v>
      </c>
      <c r="O156">
        <v>27.898</v>
      </c>
      <c r="P156">
        <f t="shared" si="27"/>
        <v>3.3250000000000002</v>
      </c>
      <c r="Q156">
        <f t="shared" si="28"/>
        <v>3.6251999999999995</v>
      </c>
      <c r="R156">
        <f t="shared" si="29"/>
        <v>0.91719077568134189</v>
      </c>
    </row>
    <row r="157" spans="1:22" x14ac:dyDescent="0.2">
      <c r="A157">
        <v>5</v>
      </c>
      <c r="B157" t="s">
        <v>801</v>
      </c>
      <c r="C157">
        <v>29</v>
      </c>
      <c r="D157">
        <v>6049.7330000000002</v>
      </c>
      <c r="E157">
        <v>5703.1679999999997</v>
      </c>
      <c r="F157">
        <v>4430.1350000000002</v>
      </c>
      <c r="G157">
        <v>7227.53</v>
      </c>
      <c r="H157">
        <v>23</v>
      </c>
      <c r="I157">
        <v>109</v>
      </c>
      <c r="J157">
        <v>25</v>
      </c>
      <c r="K157">
        <v>13</v>
      </c>
      <c r="L157">
        <v>-29.248999999999999</v>
      </c>
      <c r="M157">
        <v>5966.5039999999999</v>
      </c>
      <c r="N157">
        <v>1</v>
      </c>
      <c r="O157">
        <v>28.023</v>
      </c>
      <c r="P157">
        <f t="shared" si="27"/>
        <v>3.3250000000000002</v>
      </c>
      <c r="Q157">
        <f t="shared" si="28"/>
        <v>3.9272999999999998</v>
      </c>
      <c r="R157">
        <f t="shared" si="29"/>
        <v>0.84663763909046941</v>
      </c>
    </row>
    <row r="158" spans="1:22" x14ac:dyDescent="0.2">
      <c r="A158">
        <v>6</v>
      </c>
      <c r="B158" t="s">
        <v>802</v>
      </c>
      <c r="C158">
        <v>22</v>
      </c>
      <c r="D158">
        <v>5534.4219999999996</v>
      </c>
      <c r="E158">
        <v>6266.3059999999996</v>
      </c>
      <c r="F158">
        <v>3756.8879999999999</v>
      </c>
      <c r="G158">
        <v>7710.1869999999999</v>
      </c>
      <c r="H158">
        <v>22</v>
      </c>
      <c r="I158">
        <v>105</v>
      </c>
      <c r="J158">
        <v>19</v>
      </c>
      <c r="K158">
        <v>9</v>
      </c>
      <c r="L158">
        <v>-29.055</v>
      </c>
      <c r="M158">
        <v>5681.4790000000003</v>
      </c>
      <c r="N158">
        <v>1</v>
      </c>
      <c r="O158">
        <v>20.684000000000001</v>
      </c>
      <c r="P158">
        <f t="shared" si="27"/>
        <v>2.5270000000000001</v>
      </c>
      <c r="Q158">
        <f t="shared" si="28"/>
        <v>2.7188999999999997</v>
      </c>
      <c r="R158">
        <f t="shared" si="29"/>
        <v>0.92941998602375975</v>
      </c>
    </row>
    <row r="159" spans="1:22" x14ac:dyDescent="0.2">
      <c r="A159">
        <v>7</v>
      </c>
      <c r="B159" t="s">
        <v>803</v>
      </c>
      <c r="C159">
        <v>26</v>
      </c>
      <c r="D159">
        <v>5481.4750000000004</v>
      </c>
      <c r="E159">
        <v>3545.4079999999999</v>
      </c>
      <c r="F159">
        <v>3537.1309999999999</v>
      </c>
      <c r="G159">
        <v>7774.7120000000004</v>
      </c>
      <c r="H159">
        <v>26</v>
      </c>
      <c r="I159">
        <v>99</v>
      </c>
      <c r="J159">
        <v>22</v>
      </c>
      <c r="K159">
        <v>12</v>
      </c>
      <c r="L159">
        <v>-28.61</v>
      </c>
      <c r="M159">
        <v>5412.6350000000002</v>
      </c>
      <c r="N159">
        <v>1</v>
      </c>
      <c r="O159">
        <v>25.29</v>
      </c>
      <c r="P159">
        <f t="shared" si="27"/>
        <v>2.9260000000000002</v>
      </c>
      <c r="Q159">
        <f t="shared" si="28"/>
        <v>3.6251999999999995</v>
      </c>
      <c r="R159">
        <f t="shared" si="29"/>
        <v>0.8071278825995809</v>
      </c>
    </row>
    <row r="160" spans="1:22" x14ac:dyDescent="0.2">
      <c r="A160">
        <v>8</v>
      </c>
      <c r="B160" t="s">
        <v>804</v>
      </c>
      <c r="C160">
        <v>29</v>
      </c>
      <c r="D160">
        <v>4412.5389999999998</v>
      </c>
      <c r="E160">
        <v>3174.768</v>
      </c>
      <c r="F160">
        <v>3169.0659999999998</v>
      </c>
      <c r="G160">
        <v>6088.3029999999999</v>
      </c>
      <c r="H160">
        <v>18</v>
      </c>
      <c r="I160">
        <v>98</v>
      </c>
      <c r="J160">
        <v>25</v>
      </c>
      <c r="K160">
        <v>14</v>
      </c>
      <c r="L160">
        <v>-29.248999999999999</v>
      </c>
      <c r="M160">
        <v>4256.0990000000002</v>
      </c>
      <c r="N160">
        <v>1</v>
      </c>
      <c r="O160">
        <v>28.28</v>
      </c>
      <c r="P160">
        <f t="shared" si="27"/>
        <v>3.3250000000000002</v>
      </c>
      <c r="Q160">
        <f t="shared" si="28"/>
        <v>4.2294</v>
      </c>
      <c r="R160">
        <f t="shared" si="29"/>
        <v>0.78616352201257866</v>
      </c>
    </row>
    <row r="161" spans="1:22" x14ac:dyDescent="0.2">
      <c r="A161">
        <v>9</v>
      </c>
      <c r="B161" t="s">
        <v>805</v>
      </c>
      <c r="C161">
        <v>28</v>
      </c>
      <c r="D161">
        <v>3965.0120000000002</v>
      </c>
      <c r="E161">
        <v>2677.8270000000002</v>
      </c>
      <c r="F161">
        <v>2671.7869999999998</v>
      </c>
      <c r="G161">
        <v>5764.241</v>
      </c>
      <c r="H161">
        <v>19</v>
      </c>
      <c r="I161">
        <v>89</v>
      </c>
      <c r="J161">
        <v>24</v>
      </c>
      <c r="K161">
        <v>13</v>
      </c>
      <c r="L161">
        <v>-28.443000000000001</v>
      </c>
      <c r="M161">
        <v>3757.2080000000001</v>
      </c>
      <c r="N161">
        <v>1</v>
      </c>
      <c r="O161">
        <v>27.393000000000001</v>
      </c>
      <c r="P161">
        <f t="shared" si="27"/>
        <v>3.1920000000000002</v>
      </c>
      <c r="Q161">
        <f t="shared" si="28"/>
        <v>3.9272999999999998</v>
      </c>
      <c r="R161">
        <f t="shared" si="29"/>
        <v>0.81277213352685063</v>
      </c>
    </row>
    <row r="162" spans="1:22" x14ac:dyDescent="0.2">
      <c r="A162">
        <v>10</v>
      </c>
      <c r="B162" t="s">
        <v>806</v>
      </c>
      <c r="C162">
        <v>25</v>
      </c>
      <c r="D162">
        <v>3625.585</v>
      </c>
      <c r="E162">
        <v>3608.1280000000002</v>
      </c>
      <c r="F162">
        <v>3080.6959999999999</v>
      </c>
      <c r="G162">
        <v>4465.5420000000004</v>
      </c>
      <c r="H162">
        <v>15</v>
      </c>
      <c r="I162">
        <v>86</v>
      </c>
      <c r="J162">
        <v>20</v>
      </c>
      <c r="K162">
        <v>12</v>
      </c>
      <c r="L162">
        <v>-33.024000000000001</v>
      </c>
      <c r="M162">
        <v>3606.953</v>
      </c>
      <c r="N162">
        <v>1</v>
      </c>
      <c r="O162">
        <v>23.774000000000001</v>
      </c>
      <c r="P162">
        <f t="shared" si="27"/>
        <v>2.66</v>
      </c>
      <c r="Q162">
        <f t="shared" si="28"/>
        <v>3.6251999999999995</v>
      </c>
      <c r="R162">
        <f t="shared" si="29"/>
        <v>0.73375262054507351</v>
      </c>
    </row>
    <row r="163" spans="1:22" x14ac:dyDescent="0.2">
      <c r="A163">
        <v>11</v>
      </c>
      <c r="B163" t="s">
        <v>807</v>
      </c>
      <c r="C163">
        <v>23</v>
      </c>
      <c r="D163">
        <v>3741.404</v>
      </c>
      <c r="E163">
        <v>5441.2579999999998</v>
      </c>
      <c r="F163">
        <v>2477.0430000000001</v>
      </c>
      <c r="G163">
        <v>5447.0590000000002</v>
      </c>
      <c r="H163">
        <v>20</v>
      </c>
      <c r="I163">
        <v>79</v>
      </c>
      <c r="J163">
        <v>20</v>
      </c>
      <c r="K163">
        <v>11</v>
      </c>
      <c r="L163">
        <v>-30.068999999999999</v>
      </c>
      <c r="M163">
        <v>3829.9319999999998</v>
      </c>
      <c r="N163">
        <v>1</v>
      </c>
      <c r="O163">
        <v>22.388999999999999</v>
      </c>
      <c r="P163">
        <f t="shared" si="27"/>
        <v>2.66</v>
      </c>
      <c r="Q163">
        <f t="shared" si="28"/>
        <v>3.3230999999999997</v>
      </c>
      <c r="R163">
        <f t="shared" si="29"/>
        <v>0.80045740423098921</v>
      </c>
    </row>
    <row r="164" spans="1:22" x14ac:dyDescent="0.2">
      <c r="A164">
        <v>12</v>
      </c>
      <c r="B164" t="s">
        <v>808</v>
      </c>
      <c r="C164">
        <v>29</v>
      </c>
      <c r="D164">
        <v>3781.3049999999998</v>
      </c>
      <c r="E164">
        <v>3472.4639999999999</v>
      </c>
      <c r="F164">
        <v>2795.5790000000002</v>
      </c>
      <c r="G164">
        <v>4798.8459999999995</v>
      </c>
      <c r="H164">
        <v>19</v>
      </c>
      <c r="I164">
        <v>72</v>
      </c>
      <c r="J164">
        <v>26</v>
      </c>
      <c r="K164">
        <v>11</v>
      </c>
      <c r="L164">
        <v>-23.748999999999999</v>
      </c>
      <c r="M164">
        <v>3751.8470000000002</v>
      </c>
      <c r="N164">
        <v>1</v>
      </c>
      <c r="O164">
        <v>28.036000000000001</v>
      </c>
      <c r="P164">
        <f t="shared" si="27"/>
        <v>3.4580000000000002</v>
      </c>
      <c r="Q164">
        <f t="shared" si="28"/>
        <v>3.3230999999999997</v>
      </c>
      <c r="R164">
        <f t="shared" si="29"/>
        <v>1.040594625500286</v>
      </c>
    </row>
    <row r="165" spans="1:22" x14ac:dyDescent="0.2">
      <c r="A165">
        <v>13</v>
      </c>
      <c r="B165" t="s">
        <v>809</v>
      </c>
      <c r="C165">
        <v>12</v>
      </c>
      <c r="D165">
        <v>3859.623</v>
      </c>
      <c r="E165">
        <v>2479.3220000000001</v>
      </c>
      <c r="F165">
        <v>2475.194</v>
      </c>
      <c r="G165">
        <v>4588.7659999999996</v>
      </c>
      <c r="H165">
        <v>36</v>
      </c>
      <c r="I165">
        <v>57</v>
      </c>
      <c r="J165">
        <v>10</v>
      </c>
      <c r="K165">
        <v>6</v>
      </c>
      <c r="L165">
        <v>-29.055</v>
      </c>
      <c r="M165">
        <v>3997.8359999999998</v>
      </c>
      <c r="N165">
        <v>1</v>
      </c>
      <c r="O165">
        <v>11.194000000000001</v>
      </c>
      <c r="P165">
        <f t="shared" si="27"/>
        <v>1.33</v>
      </c>
      <c r="Q165">
        <f t="shared" si="28"/>
        <v>1.8125999999999998</v>
      </c>
      <c r="R165">
        <f t="shared" si="29"/>
        <v>0.73375262054507351</v>
      </c>
    </row>
    <row r="166" spans="1:22" x14ac:dyDescent="0.2">
      <c r="A166">
        <v>14</v>
      </c>
      <c r="B166" t="s">
        <v>810</v>
      </c>
      <c r="C166">
        <v>27</v>
      </c>
      <c r="D166">
        <v>3365.7759999999998</v>
      </c>
      <c r="E166">
        <v>2612.8519999999999</v>
      </c>
      <c r="F166">
        <v>2527.8420000000001</v>
      </c>
      <c r="G166">
        <v>4139.8810000000003</v>
      </c>
      <c r="H166">
        <v>22</v>
      </c>
      <c r="I166">
        <v>57</v>
      </c>
      <c r="J166">
        <v>24</v>
      </c>
      <c r="K166">
        <v>11</v>
      </c>
      <c r="L166">
        <v>-24.623999999999999</v>
      </c>
      <c r="M166">
        <v>3408.681</v>
      </c>
      <c r="N166">
        <v>1</v>
      </c>
      <c r="O166">
        <v>26.132000000000001</v>
      </c>
      <c r="P166">
        <f t="shared" si="27"/>
        <v>3.1920000000000002</v>
      </c>
      <c r="Q166">
        <f t="shared" si="28"/>
        <v>3.3230999999999997</v>
      </c>
      <c r="R166">
        <f t="shared" si="29"/>
        <v>0.96054888507718705</v>
      </c>
    </row>
    <row r="167" spans="1:22" x14ac:dyDescent="0.2">
      <c r="A167">
        <v>15</v>
      </c>
      <c r="B167" t="s">
        <v>811</v>
      </c>
      <c r="C167">
        <v>17</v>
      </c>
      <c r="D167">
        <v>3111.5140000000001</v>
      </c>
      <c r="E167">
        <v>3815.6990000000001</v>
      </c>
      <c r="F167">
        <v>1775.5150000000001</v>
      </c>
      <c r="G167">
        <v>3819.6909999999998</v>
      </c>
      <c r="H167">
        <v>31</v>
      </c>
      <c r="I167">
        <v>47</v>
      </c>
      <c r="J167">
        <v>14</v>
      </c>
      <c r="K167">
        <v>8</v>
      </c>
      <c r="L167">
        <v>-29.745000000000001</v>
      </c>
      <c r="M167">
        <v>3110.1120000000001</v>
      </c>
      <c r="N167">
        <v>1</v>
      </c>
      <c r="O167">
        <v>16.233000000000001</v>
      </c>
      <c r="P167">
        <f t="shared" si="27"/>
        <v>1.8620000000000001</v>
      </c>
      <c r="Q167">
        <f t="shared" si="28"/>
        <v>2.4167999999999998</v>
      </c>
      <c r="R167">
        <f t="shared" si="29"/>
        <v>0.77044025157232709</v>
      </c>
    </row>
    <row r="168" spans="1:22" x14ac:dyDescent="0.2">
      <c r="A168">
        <v>16</v>
      </c>
      <c r="B168" t="s">
        <v>812</v>
      </c>
      <c r="C168">
        <v>17</v>
      </c>
      <c r="D168">
        <v>2794.395</v>
      </c>
      <c r="E168">
        <v>1938.9659999999999</v>
      </c>
      <c r="F168">
        <v>1935.4</v>
      </c>
      <c r="G168">
        <v>3761.3069999999998</v>
      </c>
      <c r="H168">
        <v>28</v>
      </c>
      <c r="I168">
        <v>45</v>
      </c>
      <c r="J168">
        <v>14</v>
      </c>
      <c r="K168">
        <v>8</v>
      </c>
      <c r="L168">
        <v>-26.565000000000001</v>
      </c>
      <c r="M168">
        <v>2601.94</v>
      </c>
      <c r="N168">
        <v>1</v>
      </c>
      <c r="O168">
        <v>15.784000000000001</v>
      </c>
      <c r="P168">
        <f t="shared" si="27"/>
        <v>1.8620000000000001</v>
      </c>
      <c r="Q168">
        <f t="shared" si="28"/>
        <v>2.4167999999999998</v>
      </c>
      <c r="R168">
        <f t="shared" si="29"/>
        <v>0.77044025157232709</v>
      </c>
    </row>
    <row r="169" spans="1:22" x14ac:dyDescent="0.2">
      <c r="A169">
        <v>17</v>
      </c>
      <c r="B169" t="s">
        <v>813</v>
      </c>
      <c r="C169">
        <v>16</v>
      </c>
      <c r="D169">
        <v>2572.1840000000002</v>
      </c>
      <c r="E169">
        <v>1787.0129999999999</v>
      </c>
      <c r="F169">
        <v>1783.9480000000001</v>
      </c>
      <c r="G169">
        <v>3353.0459999999998</v>
      </c>
      <c r="H169">
        <v>26</v>
      </c>
      <c r="I169">
        <v>41</v>
      </c>
      <c r="J169">
        <v>13</v>
      </c>
      <c r="K169">
        <v>8</v>
      </c>
      <c r="L169">
        <v>-31.608000000000001</v>
      </c>
      <c r="M169">
        <v>2799.9859999999999</v>
      </c>
      <c r="N169">
        <v>1</v>
      </c>
      <c r="O169">
        <v>15.242000000000001</v>
      </c>
      <c r="P169">
        <f t="shared" si="27"/>
        <v>1.7290000000000001</v>
      </c>
      <c r="Q169">
        <f t="shared" si="28"/>
        <v>2.4167999999999998</v>
      </c>
      <c r="R169">
        <f t="shared" si="29"/>
        <v>0.71540880503144666</v>
      </c>
    </row>
    <row r="170" spans="1:22" x14ac:dyDescent="0.2">
      <c r="A170">
        <v>18</v>
      </c>
      <c r="B170" t="s">
        <v>814</v>
      </c>
      <c r="C170">
        <v>19</v>
      </c>
      <c r="D170">
        <v>2323.3809999999999</v>
      </c>
      <c r="E170">
        <v>2191.7330000000002</v>
      </c>
      <c r="F170">
        <v>1911.9390000000001</v>
      </c>
      <c r="G170">
        <v>2780.1469999999999</v>
      </c>
      <c r="H170">
        <v>30</v>
      </c>
      <c r="I170">
        <v>23</v>
      </c>
      <c r="J170">
        <v>15</v>
      </c>
      <c r="K170">
        <v>9</v>
      </c>
      <c r="L170">
        <v>-30.963999999999999</v>
      </c>
      <c r="M170">
        <v>2266.902</v>
      </c>
      <c r="N170">
        <v>1</v>
      </c>
      <c r="O170">
        <v>17.879000000000001</v>
      </c>
      <c r="P170">
        <f t="shared" si="27"/>
        <v>1.9950000000000001</v>
      </c>
      <c r="Q170">
        <f t="shared" si="28"/>
        <v>2.7188999999999997</v>
      </c>
      <c r="R170">
        <f t="shared" si="29"/>
        <v>0.73375262054507351</v>
      </c>
    </row>
    <row r="171" spans="1:22" x14ac:dyDescent="0.2">
      <c r="A171">
        <v>19</v>
      </c>
      <c r="B171" t="s">
        <v>815</v>
      </c>
      <c r="C171">
        <v>23</v>
      </c>
      <c r="D171">
        <v>2284.1779999999999</v>
      </c>
      <c r="E171">
        <v>1920.1590000000001</v>
      </c>
      <c r="F171">
        <v>1918.739</v>
      </c>
      <c r="G171">
        <v>2645.672</v>
      </c>
      <c r="H171">
        <v>29</v>
      </c>
      <c r="I171">
        <v>32</v>
      </c>
      <c r="J171">
        <v>19</v>
      </c>
      <c r="K171">
        <v>12</v>
      </c>
      <c r="L171">
        <v>-32.276000000000003</v>
      </c>
      <c r="M171">
        <v>2296.806</v>
      </c>
      <c r="N171">
        <v>1</v>
      </c>
      <c r="O171">
        <v>22.34</v>
      </c>
      <c r="P171">
        <f t="shared" si="27"/>
        <v>2.5270000000000001</v>
      </c>
      <c r="Q171">
        <f t="shared" si="28"/>
        <v>3.6251999999999995</v>
      </c>
      <c r="R171">
        <f t="shared" si="29"/>
        <v>0.69706498951781981</v>
      </c>
      <c r="S171">
        <v>19</v>
      </c>
      <c r="V171">
        <v>1</v>
      </c>
    </row>
    <row r="172" spans="1:22" x14ac:dyDescent="0.2">
      <c r="A172" t="s">
        <v>116</v>
      </c>
      <c r="P172">
        <f t="shared" ref="P172:P189" si="30">J172*0.133</f>
        <v>0</v>
      </c>
      <c r="Q172">
        <f t="shared" ref="Q172:Q189" si="31">K172*0.3021</f>
        <v>0</v>
      </c>
      <c r="R172" t="e">
        <f t="shared" ref="R172:R189" si="32">P172/Q172</f>
        <v>#DIV/0!</v>
      </c>
    </row>
    <row r="173" spans="1:22" x14ac:dyDescent="0.2">
      <c r="A173">
        <v>1</v>
      </c>
      <c r="B173" t="s">
        <v>816</v>
      </c>
      <c r="C173">
        <v>13</v>
      </c>
      <c r="D173">
        <v>4707.335</v>
      </c>
      <c r="E173">
        <v>3372.3110000000001</v>
      </c>
      <c r="F173">
        <v>3365.6680000000001</v>
      </c>
      <c r="G173">
        <v>6766.9449999999997</v>
      </c>
      <c r="H173">
        <v>30</v>
      </c>
      <c r="I173">
        <v>119</v>
      </c>
      <c r="J173">
        <v>10</v>
      </c>
      <c r="K173">
        <v>6</v>
      </c>
      <c r="L173">
        <v>-28.61</v>
      </c>
      <c r="M173">
        <v>4537.6459999999997</v>
      </c>
      <c r="N173">
        <v>1</v>
      </c>
      <c r="O173">
        <v>11.692</v>
      </c>
      <c r="P173">
        <f t="shared" si="30"/>
        <v>1.33</v>
      </c>
      <c r="Q173">
        <f t="shared" si="31"/>
        <v>1.8125999999999998</v>
      </c>
      <c r="R173">
        <f t="shared" si="32"/>
        <v>0.73375262054507351</v>
      </c>
    </row>
    <row r="174" spans="1:22" x14ac:dyDescent="0.2">
      <c r="A174">
        <v>2</v>
      </c>
      <c r="B174" t="s">
        <v>817</v>
      </c>
      <c r="C174">
        <v>17</v>
      </c>
      <c r="D174">
        <v>6900.4849999999997</v>
      </c>
      <c r="E174">
        <v>4601.8770000000004</v>
      </c>
      <c r="F174">
        <v>4593.1869999999999</v>
      </c>
      <c r="G174">
        <v>9042.3960000000006</v>
      </c>
      <c r="H174">
        <v>18</v>
      </c>
      <c r="I174">
        <v>118</v>
      </c>
      <c r="J174">
        <v>15</v>
      </c>
      <c r="K174">
        <v>8</v>
      </c>
      <c r="L174">
        <v>-29.745000000000001</v>
      </c>
      <c r="M174">
        <v>7051.14</v>
      </c>
      <c r="N174">
        <v>1</v>
      </c>
      <c r="O174">
        <v>16.440999999999999</v>
      </c>
      <c r="P174">
        <f t="shared" si="30"/>
        <v>1.9950000000000001</v>
      </c>
      <c r="Q174">
        <f t="shared" si="31"/>
        <v>2.4167999999999998</v>
      </c>
      <c r="R174">
        <f t="shared" si="32"/>
        <v>0.82547169811320764</v>
      </c>
    </row>
    <row r="175" spans="1:22" x14ac:dyDescent="0.2">
      <c r="A175">
        <v>3</v>
      </c>
      <c r="B175" t="s">
        <v>818</v>
      </c>
      <c r="C175">
        <v>21</v>
      </c>
      <c r="D175">
        <v>6520.1120000000001</v>
      </c>
      <c r="E175">
        <v>6475.366</v>
      </c>
      <c r="F175">
        <v>3632.01</v>
      </c>
      <c r="G175">
        <v>8566.9189999999999</v>
      </c>
      <c r="H175">
        <v>18</v>
      </c>
      <c r="I175">
        <v>114</v>
      </c>
      <c r="J175">
        <v>18</v>
      </c>
      <c r="K175">
        <v>9</v>
      </c>
      <c r="L175">
        <v>-26.565000000000001</v>
      </c>
      <c r="M175">
        <v>6477.4359999999997</v>
      </c>
      <c r="N175">
        <v>1</v>
      </c>
      <c r="O175">
        <v>20.238</v>
      </c>
      <c r="P175">
        <f t="shared" si="30"/>
        <v>2.3940000000000001</v>
      </c>
      <c r="Q175">
        <f t="shared" si="31"/>
        <v>2.7188999999999997</v>
      </c>
      <c r="R175">
        <f t="shared" si="32"/>
        <v>0.88050314465408819</v>
      </c>
    </row>
    <row r="176" spans="1:22" x14ac:dyDescent="0.2">
      <c r="A176">
        <v>4</v>
      </c>
      <c r="B176" t="s">
        <v>819</v>
      </c>
      <c r="C176">
        <v>21</v>
      </c>
      <c r="D176">
        <v>6908.8370000000004</v>
      </c>
      <c r="E176">
        <v>7560.63</v>
      </c>
      <c r="F176">
        <v>5197.96</v>
      </c>
      <c r="G176">
        <v>8476.2450000000008</v>
      </c>
      <c r="H176">
        <v>18</v>
      </c>
      <c r="I176">
        <v>109</v>
      </c>
      <c r="J176">
        <v>17</v>
      </c>
      <c r="K176">
        <v>11</v>
      </c>
      <c r="L176">
        <v>-32.005000000000003</v>
      </c>
      <c r="M176">
        <v>7017.902</v>
      </c>
      <c r="N176">
        <v>1</v>
      </c>
      <c r="O176">
        <v>19.558</v>
      </c>
      <c r="P176">
        <f t="shared" si="30"/>
        <v>2.2610000000000001</v>
      </c>
      <c r="Q176">
        <f t="shared" si="31"/>
        <v>3.3230999999999997</v>
      </c>
      <c r="R176">
        <f t="shared" si="32"/>
        <v>0.68038879359634086</v>
      </c>
    </row>
    <row r="177" spans="1:22" x14ac:dyDescent="0.2">
      <c r="A177">
        <v>5</v>
      </c>
      <c r="B177" t="s">
        <v>820</v>
      </c>
      <c r="C177">
        <v>18</v>
      </c>
      <c r="D177">
        <v>6880.8469999999998</v>
      </c>
      <c r="E177">
        <v>6122.3710000000001</v>
      </c>
      <c r="F177">
        <v>5119.674</v>
      </c>
      <c r="G177">
        <v>8760.6749999999993</v>
      </c>
      <c r="H177">
        <v>18</v>
      </c>
      <c r="I177">
        <v>105</v>
      </c>
      <c r="J177">
        <v>15</v>
      </c>
      <c r="K177">
        <v>8</v>
      </c>
      <c r="L177">
        <v>-25.016999999999999</v>
      </c>
      <c r="M177">
        <v>6215.1189999999997</v>
      </c>
      <c r="N177">
        <v>1</v>
      </c>
      <c r="O177">
        <v>16.552</v>
      </c>
      <c r="P177">
        <f t="shared" si="30"/>
        <v>1.9950000000000001</v>
      </c>
      <c r="Q177">
        <f t="shared" si="31"/>
        <v>2.4167999999999998</v>
      </c>
      <c r="R177">
        <f t="shared" si="32"/>
        <v>0.82547169811320764</v>
      </c>
    </row>
    <row r="178" spans="1:22" x14ac:dyDescent="0.2">
      <c r="A178">
        <v>6</v>
      </c>
      <c r="B178" t="s">
        <v>821</v>
      </c>
      <c r="C178">
        <v>19</v>
      </c>
      <c r="D178">
        <v>6928.01</v>
      </c>
      <c r="E178">
        <v>5385.8469999999998</v>
      </c>
      <c r="F178">
        <v>5379.5739999999996</v>
      </c>
      <c r="G178">
        <v>8591.2669999999998</v>
      </c>
      <c r="H178">
        <v>19</v>
      </c>
      <c r="I178">
        <v>99</v>
      </c>
      <c r="J178">
        <v>16</v>
      </c>
      <c r="K178">
        <v>9</v>
      </c>
      <c r="L178">
        <v>-29.358000000000001</v>
      </c>
      <c r="M178">
        <v>6694.2280000000001</v>
      </c>
      <c r="N178">
        <v>1</v>
      </c>
      <c r="O178">
        <v>17.786999999999999</v>
      </c>
      <c r="P178">
        <f t="shared" si="30"/>
        <v>2.1280000000000001</v>
      </c>
      <c r="Q178">
        <f t="shared" si="31"/>
        <v>2.7188999999999997</v>
      </c>
      <c r="R178">
        <f t="shared" si="32"/>
        <v>0.78266946191474507</v>
      </c>
    </row>
    <row r="179" spans="1:22" x14ac:dyDescent="0.2">
      <c r="A179">
        <v>7</v>
      </c>
      <c r="B179" t="s">
        <v>822</v>
      </c>
      <c r="C179">
        <v>20</v>
      </c>
      <c r="D179">
        <v>7524.77</v>
      </c>
      <c r="E179">
        <v>4733.1419999999998</v>
      </c>
      <c r="F179">
        <v>4720.7849999999999</v>
      </c>
      <c r="G179">
        <v>11047.644</v>
      </c>
      <c r="H179">
        <v>18</v>
      </c>
      <c r="I179">
        <v>94</v>
      </c>
      <c r="J179">
        <v>16</v>
      </c>
      <c r="K179">
        <v>10</v>
      </c>
      <c r="L179">
        <v>-30.466000000000001</v>
      </c>
      <c r="M179">
        <v>7192.5510000000004</v>
      </c>
      <c r="N179">
        <v>1</v>
      </c>
      <c r="O179">
        <v>18.931000000000001</v>
      </c>
      <c r="P179">
        <f t="shared" si="30"/>
        <v>2.1280000000000001</v>
      </c>
      <c r="Q179">
        <f t="shared" si="31"/>
        <v>3.0209999999999999</v>
      </c>
      <c r="R179">
        <f t="shared" si="32"/>
        <v>0.70440251572327051</v>
      </c>
    </row>
    <row r="180" spans="1:22" x14ac:dyDescent="0.2">
      <c r="A180">
        <v>8</v>
      </c>
      <c r="B180" t="s">
        <v>823</v>
      </c>
      <c r="C180">
        <v>19</v>
      </c>
      <c r="D180">
        <v>6974.067</v>
      </c>
      <c r="E180">
        <v>3366.32</v>
      </c>
      <c r="F180">
        <v>3352.3020000000001</v>
      </c>
      <c r="G180">
        <v>10529.2</v>
      </c>
      <c r="H180">
        <v>15</v>
      </c>
      <c r="I180">
        <v>91</v>
      </c>
      <c r="J180">
        <v>16</v>
      </c>
      <c r="K180">
        <v>8</v>
      </c>
      <c r="L180">
        <v>-28.071999999999999</v>
      </c>
      <c r="M180">
        <v>7523.6719999999996</v>
      </c>
      <c r="N180">
        <v>1</v>
      </c>
      <c r="O180">
        <v>17.5</v>
      </c>
      <c r="P180">
        <f t="shared" si="30"/>
        <v>2.1280000000000001</v>
      </c>
      <c r="Q180">
        <f t="shared" si="31"/>
        <v>2.4167999999999998</v>
      </c>
      <c r="R180">
        <f t="shared" si="32"/>
        <v>0.88050314465408819</v>
      </c>
    </row>
    <row r="181" spans="1:22" x14ac:dyDescent="0.2">
      <c r="A181">
        <v>9</v>
      </c>
      <c r="B181" t="s">
        <v>824</v>
      </c>
      <c r="C181">
        <v>17</v>
      </c>
      <c r="D181">
        <v>6714.777</v>
      </c>
      <c r="E181">
        <v>5859.3149999999996</v>
      </c>
      <c r="F181">
        <v>5322.8339999999998</v>
      </c>
      <c r="G181">
        <v>9191.5380000000005</v>
      </c>
      <c r="H181">
        <v>20</v>
      </c>
      <c r="I181">
        <v>83</v>
      </c>
      <c r="J181">
        <v>14</v>
      </c>
      <c r="K181">
        <v>7</v>
      </c>
      <c r="L181">
        <v>-23.199000000000002</v>
      </c>
      <c r="M181">
        <v>6213.5950000000003</v>
      </c>
      <c r="N181">
        <v>1</v>
      </c>
      <c r="O181">
        <v>15.542</v>
      </c>
      <c r="P181">
        <f t="shared" si="30"/>
        <v>1.8620000000000001</v>
      </c>
      <c r="Q181">
        <f t="shared" si="31"/>
        <v>2.1147</v>
      </c>
      <c r="R181">
        <f t="shared" si="32"/>
        <v>0.88050314465408808</v>
      </c>
    </row>
    <row r="182" spans="1:22" x14ac:dyDescent="0.2">
      <c r="A182">
        <v>10</v>
      </c>
      <c r="B182" t="s">
        <v>825</v>
      </c>
      <c r="C182">
        <v>18</v>
      </c>
      <c r="D182">
        <v>6330.8630000000003</v>
      </c>
      <c r="E182">
        <v>6337.9309999999996</v>
      </c>
      <c r="F182">
        <v>3655.915</v>
      </c>
      <c r="G182">
        <v>8917.1880000000001</v>
      </c>
      <c r="H182">
        <v>17</v>
      </c>
      <c r="I182">
        <v>81</v>
      </c>
      <c r="J182">
        <v>15</v>
      </c>
      <c r="K182">
        <v>8</v>
      </c>
      <c r="L182">
        <v>-26.565000000000001</v>
      </c>
      <c r="M182">
        <v>6336.5510000000004</v>
      </c>
      <c r="N182">
        <v>1</v>
      </c>
      <c r="O182">
        <v>17.161999999999999</v>
      </c>
      <c r="P182">
        <f t="shared" si="30"/>
        <v>1.9950000000000001</v>
      </c>
      <c r="Q182">
        <f t="shared" si="31"/>
        <v>2.4167999999999998</v>
      </c>
      <c r="R182">
        <f t="shared" si="32"/>
        <v>0.82547169811320764</v>
      </c>
    </row>
    <row r="183" spans="1:22" x14ac:dyDescent="0.2">
      <c r="A183">
        <v>11</v>
      </c>
      <c r="B183" t="s">
        <v>826</v>
      </c>
      <c r="C183">
        <v>19</v>
      </c>
      <c r="D183">
        <v>7038.3630000000003</v>
      </c>
      <c r="E183">
        <v>4553.366</v>
      </c>
      <c r="F183">
        <v>4544.5110000000004</v>
      </c>
      <c r="G183">
        <v>9078.5679999999993</v>
      </c>
      <c r="H183">
        <v>22</v>
      </c>
      <c r="I183">
        <v>74</v>
      </c>
      <c r="J183">
        <v>15</v>
      </c>
      <c r="K183">
        <v>9</v>
      </c>
      <c r="L183">
        <v>-33.69</v>
      </c>
      <c r="M183">
        <v>7293.4629999999997</v>
      </c>
      <c r="N183">
        <v>1</v>
      </c>
      <c r="O183">
        <v>17.879000000000001</v>
      </c>
      <c r="P183">
        <f t="shared" si="30"/>
        <v>1.9950000000000001</v>
      </c>
      <c r="Q183">
        <f t="shared" si="31"/>
        <v>2.7188999999999997</v>
      </c>
      <c r="R183">
        <f t="shared" si="32"/>
        <v>0.73375262054507351</v>
      </c>
    </row>
    <row r="184" spans="1:22" x14ac:dyDescent="0.2">
      <c r="A184">
        <v>12</v>
      </c>
      <c r="B184" t="s">
        <v>827</v>
      </c>
      <c r="C184">
        <v>14</v>
      </c>
      <c r="D184">
        <v>5580.6090000000004</v>
      </c>
      <c r="E184">
        <v>3257.663</v>
      </c>
      <c r="F184">
        <v>3249.1759999999999</v>
      </c>
      <c r="G184">
        <v>7594.63</v>
      </c>
      <c r="H184">
        <v>19</v>
      </c>
      <c r="I184">
        <v>71</v>
      </c>
      <c r="J184">
        <v>11</v>
      </c>
      <c r="K184">
        <v>7</v>
      </c>
      <c r="L184">
        <v>-32.470999999999997</v>
      </c>
      <c r="M184">
        <v>5695.0540000000001</v>
      </c>
      <c r="N184">
        <v>1</v>
      </c>
      <c r="O184">
        <v>12.561999999999999</v>
      </c>
      <c r="P184">
        <f t="shared" si="30"/>
        <v>1.4630000000000001</v>
      </c>
      <c r="Q184">
        <f t="shared" si="31"/>
        <v>2.1147</v>
      </c>
      <c r="R184">
        <f t="shared" si="32"/>
        <v>0.69182389937106925</v>
      </c>
    </row>
    <row r="185" spans="1:22" x14ac:dyDescent="0.2">
      <c r="A185">
        <v>13</v>
      </c>
      <c r="B185" t="s">
        <v>828</v>
      </c>
      <c r="C185">
        <v>15</v>
      </c>
      <c r="D185">
        <v>4974.0910000000003</v>
      </c>
      <c r="E185">
        <v>6570.0969999999998</v>
      </c>
      <c r="F185">
        <v>2900.4490000000001</v>
      </c>
      <c r="G185">
        <v>6577.2780000000002</v>
      </c>
      <c r="H185">
        <v>18</v>
      </c>
      <c r="I185">
        <v>62</v>
      </c>
      <c r="J185">
        <v>12</v>
      </c>
      <c r="K185">
        <v>8</v>
      </c>
      <c r="L185">
        <v>-36.027000000000001</v>
      </c>
      <c r="M185">
        <v>5321.75</v>
      </c>
      <c r="N185">
        <v>1</v>
      </c>
      <c r="O185">
        <v>14.249000000000001</v>
      </c>
      <c r="P185">
        <f t="shared" si="30"/>
        <v>1.5960000000000001</v>
      </c>
      <c r="Q185">
        <f t="shared" si="31"/>
        <v>2.4167999999999998</v>
      </c>
      <c r="R185">
        <f t="shared" si="32"/>
        <v>0.66037735849056611</v>
      </c>
    </row>
    <row r="186" spans="1:22" x14ac:dyDescent="0.2">
      <c r="A186">
        <v>14</v>
      </c>
      <c r="B186" t="s">
        <v>829</v>
      </c>
      <c r="C186">
        <v>13</v>
      </c>
      <c r="D186">
        <v>4710.5200000000004</v>
      </c>
      <c r="E186">
        <v>2876.076</v>
      </c>
      <c r="F186">
        <v>2869.2150000000001</v>
      </c>
      <c r="G186">
        <v>6382.1130000000003</v>
      </c>
      <c r="H186">
        <v>19</v>
      </c>
      <c r="I186">
        <v>56</v>
      </c>
      <c r="J186">
        <v>10</v>
      </c>
      <c r="K186">
        <v>6</v>
      </c>
      <c r="L186">
        <v>-30.963999999999999</v>
      </c>
      <c r="M186">
        <v>4458.5519999999997</v>
      </c>
      <c r="N186">
        <v>1</v>
      </c>
      <c r="O186">
        <v>11.898999999999999</v>
      </c>
      <c r="P186">
        <f t="shared" si="30"/>
        <v>1.33</v>
      </c>
      <c r="Q186">
        <f t="shared" si="31"/>
        <v>1.8125999999999998</v>
      </c>
      <c r="R186">
        <f t="shared" si="32"/>
        <v>0.73375262054507351</v>
      </c>
    </row>
    <row r="187" spans="1:22" x14ac:dyDescent="0.2">
      <c r="A187">
        <v>15</v>
      </c>
      <c r="B187" t="s">
        <v>830</v>
      </c>
      <c r="C187">
        <v>20</v>
      </c>
      <c r="D187">
        <v>2954.2950000000001</v>
      </c>
      <c r="E187">
        <v>3231.08</v>
      </c>
      <c r="F187">
        <v>0</v>
      </c>
      <c r="G187">
        <v>3237.4029999999998</v>
      </c>
      <c r="H187">
        <v>25</v>
      </c>
      <c r="I187">
        <v>20</v>
      </c>
      <c r="J187">
        <v>16</v>
      </c>
      <c r="K187">
        <v>10</v>
      </c>
      <c r="L187">
        <v>-32.005000000000003</v>
      </c>
      <c r="M187">
        <v>3112.944</v>
      </c>
      <c r="N187">
        <v>1</v>
      </c>
      <c r="O187">
        <v>18.655999999999999</v>
      </c>
      <c r="P187">
        <f t="shared" si="30"/>
        <v>2.1280000000000001</v>
      </c>
      <c r="Q187">
        <f t="shared" si="31"/>
        <v>3.0209999999999999</v>
      </c>
      <c r="R187">
        <f t="shared" si="32"/>
        <v>0.70440251572327051</v>
      </c>
    </row>
    <row r="188" spans="1:22" x14ac:dyDescent="0.2">
      <c r="A188">
        <v>16</v>
      </c>
      <c r="B188" t="s">
        <v>831</v>
      </c>
      <c r="C188">
        <v>17</v>
      </c>
      <c r="D188">
        <v>2956.0740000000001</v>
      </c>
      <c r="E188">
        <v>2624.125</v>
      </c>
      <c r="F188">
        <v>2622.8049999999998</v>
      </c>
      <c r="G188">
        <v>3298.9349999999999</v>
      </c>
      <c r="H188">
        <v>25</v>
      </c>
      <c r="I188">
        <v>12</v>
      </c>
      <c r="J188">
        <v>14</v>
      </c>
      <c r="K188">
        <v>8</v>
      </c>
      <c r="L188">
        <v>-31.608000000000001</v>
      </c>
      <c r="M188">
        <v>2934.4119999999998</v>
      </c>
      <c r="N188">
        <v>1</v>
      </c>
      <c r="O188">
        <v>15.954000000000001</v>
      </c>
      <c r="P188">
        <f t="shared" si="30"/>
        <v>1.8620000000000001</v>
      </c>
      <c r="Q188">
        <f t="shared" si="31"/>
        <v>2.4167999999999998</v>
      </c>
      <c r="R188">
        <f t="shared" si="32"/>
        <v>0.77044025157232709</v>
      </c>
    </row>
    <row r="189" spans="1:22" x14ac:dyDescent="0.2">
      <c r="A189">
        <v>17</v>
      </c>
      <c r="B189" t="s">
        <v>832</v>
      </c>
      <c r="C189">
        <v>15</v>
      </c>
      <c r="D189">
        <v>5577.5720000000001</v>
      </c>
      <c r="E189">
        <v>5013.8850000000002</v>
      </c>
      <c r="F189">
        <v>5011.9539999999997</v>
      </c>
      <c r="G189">
        <v>6000.7539999999999</v>
      </c>
      <c r="H189">
        <v>30</v>
      </c>
      <c r="I189">
        <v>60</v>
      </c>
      <c r="J189">
        <v>12</v>
      </c>
      <c r="K189">
        <v>8</v>
      </c>
      <c r="L189">
        <v>-33.69</v>
      </c>
      <c r="M189">
        <v>5694.8969999999999</v>
      </c>
      <c r="N189">
        <v>1</v>
      </c>
      <c r="O189">
        <v>13.868</v>
      </c>
      <c r="P189">
        <f t="shared" si="30"/>
        <v>1.5960000000000001</v>
      </c>
      <c r="Q189">
        <f t="shared" si="31"/>
        <v>2.4167999999999998</v>
      </c>
      <c r="R189">
        <f t="shared" si="32"/>
        <v>0.66037735849056611</v>
      </c>
      <c r="S189">
        <v>17</v>
      </c>
      <c r="V189">
        <v>1</v>
      </c>
    </row>
    <row r="190" spans="1:22" x14ac:dyDescent="0.2">
      <c r="A190" t="s">
        <v>126</v>
      </c>
      <c r="P190">
        <f t="shared" ref="P190:P212" si="33">J190*0.133</f>
        <v>0</v>
      </c>
      <c r="Q190">
        <f t="shared" ref="Q190:Q212" si="34">K190*0.3021</f>
        <v>0</v>
      </c>
      <c r="R190" t="e">
        <f t="shared" ref="R190:R212" si="35">P190/Q190</f>
        <v>#DIV/0!</v>
      </c>
    </row>
    <row r="191" spans="1:22" x14ac:dyDescent="0.2">
      <c r="A191">
        <v>1</v>
      </c>
      <c r="B191" t="s">
        <v>833</v>
      </c>
      <c r="C191">
        <v>10</v>
      </c>
      <c r="D191">
        <v>7438.3829999999998</v>
      </c>
      <c r="E191">
        <v>6337.9340000000002</v>
      </c>
      <c r="F191">
        <v>6334.3770000000004</v>
      </c>
      <c r="G191">
        <v>8155.5519999999997</v>
      </c>
      <c r="H191">
        <v>41</v>
      </c>
      <c r="I191">
        <v>118</v>
      </c>
      <c r="J191">
        <v>8</v>
      </c>
      <c r="K191">
        <v>4</v>
      </c>
      <c r="L191">
        <v>-18.434999999999999</v>
      </c>
      <c r="M191">
        <v>7513.5649999999996</v>
      </c>
      <c r="N191">
        <v>1</v>
      </c>
      <c r="O191">
        <v>9.0619999999999994</v>
      </c>
      <c r="P191">
        <f t="shared" si="33"/>
        <v>1.0640000000000001</v>
      </c>
      <c r="Q191">
        <f t="shared" si="34"/>
        <v>1.2083999999999999</v>
      </c>
      <c r="R191">
        <f t="shared" si="35"/>
        <v>0.88050314465408819</v>
      </c>
    </row>
    <row r="192" spans="1:22" x14ac:dyDescent="0.2">
      <c r="A192">
        <v>2</v>
      </c>
      <c r="B192" t="s">
        <v>834</v>
      </c>
      <c r="C192">
        <v>20</v>
      </c>
      <c r="D192">
        <v>8455.9629999999997</v>
      </c>
      <c r="E192">
        <v>7206.8720000000003</v>
      </c>
      <c r="F192">
        <v>6130.6819999999998</v>
      </c>
      <c r="G192">
        <v>13891.371999999999</v>
      </c>
      <c r="H192">
        <v>29</v>
      </c>
      <c r="I192">
        <v>118</v>
      </c>
      <c r="J192">
        <v>17</v>
      </c>
      <c r="K192">
        <v>9</v>
      </c>
      <c r="L192">
        <v>-27.896999999999998</v>
      </c>
      <c r="M192">
        <v>7419.1570000000002</v>
      </c>
      <c r="N192">
        <v>1</v>
      </c>
      <c r="O192">
        <v>19.286000000000001</v>
      </c>
      <c r="P192">
        <f t="shared" si="33"/>
        <v>2.2610000000000001</v>
      </c>
      <c r="Q192">
        <f t="shared" si="34"/>
        <v>2.7188999999999997</v>
      </c>
      <c r="R192">
        <f t="shared" si="35"/>
        <v>0.83158630328441663</v>
      </c>
    </row>
    <row r="193" spans="1:18" x14ac:dyDescent="0.2">
      <c r="A193">
        <v>3</v>
      </c>
      <c r="B193" t="s">
        <v>835</v>
      </c>
      <c r="C193">
        <v>20</v>
      </c>
      <c r="D193">
        <v>8941.4549999999999</v>
      </c>
      <c r="E193">
        <v>7165.7169999999996</v>
      </c>
      <c r="F193">
        <v>6831.7560000000003</v>
      </c>
      <c r="G193">
        <v>14974.025</v>
      </c>
      <c r="H193">
        <v>28</v>
      </c>
      <c r="I193">
        <v>114</v>
      </c>
      <c r="J193">
        <v>17</v>
      </c>
      <c r="K193">
        <v>9</v>
      </c>
      <c r="L193">
        <v>-27.896999999999998</v>
      </c>
      <c r="M193">
        <v>7691.2089999999998</v>
      </c>
      <c r="N193">
        <v>1</v>
      </c>
      <c r="O193">
        <v>19.007000000000001</v>
      </c>
      <c r="P193">
        <f t="shared" si="33"/>
        <v>2.2610000000000001</v>
      </c>
      <c r="Q193">
        <f t="shared" si="34"/>
        <v>2.7188999999999997</v>
      </c>
      <c r="R193">
        <f t="shared" si="35"/>
        <v>0.83158630328441663</v>
      </c>
    </row>
    <row r="194" spans="1:18" x14ac:dyDescent="0.2">
      <c r="A194">
        <v>4</v>
      </c>
      <c r="B194" t="s">
        <v>836</v>
      </c>
      <c r="C194">
        <v>17</v>
      </c>
      <c r="D194">
        <v>9756.7749999999996</v>
      </c>
      <c r="E194">
        <v>6479.58</v>
      </c>
      <c r="F194">
        <v>6465.8729999999996</v>
      </c>
      <c r="G194">
        <v>13483.64</v>
      </c>
      <c r="H194">
        <v>25</v>
      </c>
      <c r="I194">
        <v>111</v>
      </c>
      <c r="J194">
        <v>15</v>
      </c>
      <c r="K194">
        <v>8</v>
      </c>
      <c r="L194">
        <v>-28.071999999999999</v>
      </c>
      <c r="M194">
        <v>9826.3580000000002</v>
      </c>
      <c r="N194">
        <v>1</v>
      </c>
      <c r="O194">
        <v>16.436</v>
      </c>
      <c r="P194">
        <f t="shared" si="33"/>
        <v>1.9950000000000001</v>
      </c>
      <c r="Q194">
        <f t="shared" si="34"/>
        <v>2.4167999999999998</v>
      </c>
      <c r="R194">
        <f t="shared" si="35"/>
        <v>0.82547169811320764</v>
      </c>
    </row>
    <row r="195" spans="1:18" x14ac:dyDescent="0.2">
      <c r="A195">
        <v>5</v>
      </c>
      <c r="B195" t="s">
        <v>837</v>
      </c>
      <c r="C195">
        <v>22</v>
      </c>
      <c r="D195">
        <v>10107.779</v>
      </c>
      <c r="E195">
        <v>7787.6530000000002</v>
      </c>
      <c r="F195">
        <v>7778.22</v>
      </c>
      <c r="G195">
        <v>12608.054</v>
      </c>
      <c r="H195">
        <v>20</v>
      </c>
      <c r="I195">
        <v>110</v>
      </c>
      <c r="J195">
        <v>19</v>
      </c>
      <c r="K195">
        <v>10</v>
      </c>
      <c r="L195">
        <v>-29.055</v>
      </c>
      <c r="M195">
        <v>10342.237999999999</v>
      </c>
      <c r="N195">
        <v>1</v>
      </c>
      <c r="O195">
        <v>21.03</v>
      </c>
      <c r="P195">
        <f t="shared" si="33"/>
        <v>2.5270000000000001</v>
      </c>
      <c r="Q195">
        <f t="shared" si="34"/>
        <v>3.0209999999999999</v>
      </c>
      <c r="R195">
        <f t="shared" si="35"/>
        <v>0.83647798742138368</v>
      </c>
    </row>
    <row r="196" spans="1:18" x14ac:dyDescent="0.2">
      <c r="A196">
        <v>6</v>
      </c>
      <c r="B196" t="s">
        <v>838</v>
      </c>
      <c r="C196">
        <v>18</v>
      </c>
      <c r="D196">
        <v>9932.0490000000009</v>
      </c>
      <c r="E196">
        <v>8764.0390000000007</v>
      </c>
      <c r="F196">
        <v>8757.5439999999999</v>
      </c>
      <c r="G196">
        <v>12083.223</v>
      </c>
      <c r="H196">
        <v>20</v>
      </c>
      <c r="I196">
        <v>105</v>
      </c>
      <c r="J196">
        <v>14</v>
      </c>
      <c r="K196">
        <v>9</v>
      </c>
      <c r="L196">
        <v>-32.734999999999999</v>
      </c>
      <c r="M196">
        <v>9843.8829999999998</v>
      </c>
      <c r="N196">
        <v>1</v>
      </c>
      <c r="O196">
        <v>16.657</v>
      </c>
      <c r="P196">
        <f t="shared" si="33"/>
        <v>1.8620000000000001</v>
      </c>
      <c r="Q196">
        <f t="shared" si="34"/>
        <v>2.7188999999999997</v>
      </c>
      <c r="R196">
        <f t="shared" si="35"/>
        <v>0.68483577917540195</v>
      </c>
    </row>
    <row r="197" spans="1:18" x14ac:dyDescent="0.2">
      <c r="A197">
        <v>7</v>
      </c>
      <c r="B197" t="s">
        <v>839</v>
      </c>
      <c r="C197">
        <v>18</v>
      </c>
      <c r="D197">
        <v>8723.3250000000007</v>
      </c>
      <c r="E197">
        <v>6231.4870000000001</v>
      </c>
      <c r="F197">
        <v>6220.48</v>
      </c>
      <c r="G197">
        <v>11855.879000000001</v>
      </c>
      <c r="H197">
        <v>16</v>
      </c>
      <c r="I197">
        <v>102</v>
      </c>
      <c r="J197">
        <v>15</v>
      </c>
      <c r="K197">
        <v>8</v>
      </c>
      <c r="L197">
        <v>-28.071999999999999</v>
      </c>
      <c r="M197">
        <v>7952.1890000000003</v>
      </c>
      <c r="N197">
        <v>1</v>
      </c>
      <c r="O197">
        <v>17.338999999999999</v>
      </c>
      <c r="P197">
        <f t="shared" si="33"/>
        <v>1.9950000000000001</v>
      </c>
      <c r="Q197">
        <f t="shared" si="34"/>
        <v>2.4167999999999998</v>
      </c>
      <c r="R197">
        <f t="shared" si="35"/>
        <v>0.82547169811320764</v>
      </c>
    </row>
    <row r="198" spans="1:18" x14ac:dyDescent="0.2">
      <c r="A198">
        <v>8</v>
      </c>
      <c r="B198" t="s">
        <v>840</v>
      </c>
      <c r="C198">
        <v>25</v>
      </c>
      <c r="D198">
        <v>8119.7049999999999</v>
      </c>
      <c r="E198">
        <v>6748.7889999999998</v>
      </c>
      <c r="F198">
        <v>5378.174</v>
      </c>
      <c r="G198">
        <v>13634.116</v>
      </c>
      <c r="H198">
        <v>12</v>
      </c>
      <c r="I198">
        <v>99</v>
      </c>
      <c r="J198">
        <v>21</v>
      </c>
      <c r="K198">
        <v>11</v>
      </c>
      <c r="L198">
        <v>-27.646000000000001</v>
      </c>
      <c r="M198">
        <v>7471.4250000000002</v>
      </c>
      <c r="N198">
        <v>1</v>
      </c>
      <c r="O198">
        <v>23.713000000000001</v>
      </c>
      <c r="P198">
        <f t="shared" si="33"/>
        <v>2.7930000000000001</v>
      </c>
      <c r="Q198">
        <f t="shared" si="34"/>
        <v>3.3230999999999997</v>
      </c>
      <c r="R198">
        <f t="shared" si="35"/>
        <v>0.8404802744425387</v>
      </c>
    </row>
    <row r="199" spans="1:18" x14ac:dyDescent="0.2">
      <c r="A199">
        <v>9</v>
      </c>
      <c r="B199" t="s">
        <v>841</v>
      </c>
      <c r="C199">
        <v>18</v>
      </c>
      <c r="D199">
        <v>8207.3050000000003</v>
      </c>
      <c r="E199">
        <v>7640.3530000000001</v>
      </c>
      <c r="F199">
        <v>5571.0919999999996</v>
      </c>
      <c r="G199">
        <v>11695.147000000001</v>
      </c>
      <c r="H199">
        <v>18</v>
      </c>
      <c r="I199">
        <v>93</v>
      </c>
      <c r="J199">
        <v>13</v>
      </c>
      <c r="K199">
        <v>10</v>
      </c>
      <c r="L199">
        <v>-38.156999999999996</v>
      </c>
      <c r="M199">
        <v>7784.165</v>
      </c>
      <c r="N199">
        <v>1</v>
      </c>
      <c r="O199">
        <v>16.927</v>
      </c>
      <c r="P199">
        <f t="shared" si="33"/>
        <v>1.7290000000000001</v>
      </c>
      <c r="Q199">
        <f t="shared" si="34"/>
        <v>3.0209999999999999</v>
      </c>
      <c r="R199">
        <f t="shared" si="35"/>
        <v>0.57232704402515733</v>
      </c>
    </row>
    <row r="200" spans="1:18" x14ac:dyDescent="0.2">
      <c r="A200">
        <v>10</v>
      </c>
      <c r="B200" t="s">
        <v>842</v>
      </c>
      <c r="C200">
        <v>24</v>
      </c>
      <c r="D200">
        <v>7073.8469999999998</v>
      </c>
      <c r="E200">
        <v>4561.5609999999997</v>
      </c>
      <c r="F200">
        <v>4549.7020000000002</v>
      </c>
      <c r="G200">
        <v>10621.496999999999</v>
      </c>
      <c r="H200">
        <v>14</v>
      </c>
      <c r="I200">
        <v>89</v>
      </c>
      <c r="J200">
        <v>19</v>
      </c>
      <c r="K200">
        <v>13</v>
      </c>
      <c r="L200">
        <v>-34.380000000000003</v>
      </c>
      <c r="M200">
        <v>6664.6940000000004</v>
      </c>
      <c r="N200">
        <v>1</v>
      </c>
      <c r="O200">
        <v>23.021999999999998</v>
      </c>
      <c r="P200">
        <f t="shared" si="33"/>
        <v>2.5270000000000001</v>
      </c>
      <c r="Q200">
        <f t="shared" si="34"/>
        <v>3.9272999999999998</v>
      </c>
      <c r="R200">
        <f t="shared" si="35"/>
        <v>0.64344460570875672</v>
      </c>
    </row>
    <row r="201" spans="1:18" x14ac:dyDescent="0.2">
      <c r="A201">
        <v>11</v>
      </c>
      <c r="B201" t="s">
        <v>843</v>
      </c>
      <c r="C201">
        <v>15</v>
      </c>
      <c r="D201">
        <v>5597.0529999999999</v>
      </c>
      <c r="E201">
        <v>4686.0889999999999</v>
      </c>
      <c r="F201">
        <v>4681.4380000000001</v>
      </c>
      <c r="G201">
        <v>7062.9709999999995</v>
      </c>
      <c r="H201">
        <v>35</v>
      </c>
      <c r="I201">
        <v>81</v>
      </c>
      <c r="J201">
        <v>12</v>
      </c>
      <c r="K201">
        <v>7</v>
      </c>
      <c r="L201">
        <v>-30.256</v>
      </c>
      <c r="M201">
        <v>5562.942</v>
      </c>
      <c r="N201">
        <v>1</v>
      </c>
      <c r="O201">
        <v>13.757</v>
      </c>
      <c r="P201">
        <f t="shared" si="33"/>
        <v>1.5960000000000001</v>
      </c>
      <c r="Q201">
        <f t="shared" si="34"/>
        <v>2.1147</v>
      </c>
      <c r="R201">
        <f t="shared" si="35"/>
        <v>0.75471698113207553</v>
      </c>
    </row>
    <row r="202" spans="1:18" x14ac:dyDescent="0.2">
      <c r="A202">
        <v>12</v>
      </c>
      <c r="B202" t="s">
        <v>844</v>
      </c>
      <c r="C202">
        <v>25</v>
      </c>
      <c r="D202">
        <v>6729.3050000000003</v>
      </c>
      <c r="E202">
        <v>5844.4170000000004</v>
      </c>
      <c r="F202">
        <v>4677.6030000000001</v>
      </c>
      <c r="G202">
        <v>10158.416999999999</v>
      </c>
      <c r="H202">
        <v>21</v>
      </c>
      <c r="I202">
        <v>75</v>
      </c>
      <c r="J202">
        <v>21</v>
      </c>
      <c r="K202">
        <v>11</v>
      </c>
      <c r="L202">
        <v>-28.811</v>
      </c>
      <c r="M202">
        <v>6376.9639999999999</v>
      </c>
      <c r="N202">
        <v>1</v>
      </c>
      <c r="O202">
        <v>23.553999999999998</v>
      </c>
      <c r="P202">
        <f t="shared" si="33"/>
        <v>2.7930000000000001</v>
      </c>
      <c r="Q202">
        <f t="shared" si="34"/>
        <v>3.3230999999999997</v>
      </c>
      <c r="R202">
        <f t="shared" si="35"/>
        <v>0.8404802744425387</v>
      </c>
    </row>
    <row r="203" spans="1:18" x14ac:dyDescent="0.2">
      <c r="A203">
        <v>13</v>
      </c>
      <c r="B203" t="s">
        <v>845</v>
      </c>
      <c r="C203">
        <v>20</v>
      </c>
      <c r="D203">
        <v>7038.1689999999999</v>
      </c>
      <c r="E203">
        <v>6096.0720000000001</v>
      </c>
      <c r="F203">
        <v>4615.8500000000004</v>
      </c>
      <c r="G203">
        <v>10490.838</v>
      </c>
      <c r="H203">
        <v>18</v>
      </c>
      <c r="I203">
        <v>82</v>
      </c>
      <c r="J203">
        <v>16</v>
      </c>
      <c r="K203">
        <v>10</v>
      </c>
      <c r="L203">
        <v>-32.005000000000003</v>
      </c>
      <c r="M203">
        <v>6822.6440000000002</v>
      </c>
      <c r="N203">
        <v>1</v>
      </c>
      <c r="O203">
        <v>19.04</v>
      </c>
      <c r="P203">
        <f t="shared" si="33"/>
        <v>2.1280000000000001</v>
      </c>
      <c r="Q203">
        <f t="shared" si="34"/>
        <v>3.0209999999999999</v>
      </c>
      <c r="R203">
        <f t="shared" si="35"/>
        <v>0.70440251572327051</v>
      </c>
    </row>
    <row r="204" spans="1:18" x14ac:dyDescent="0.2">
      <c r="A204">
        <v>14</v>
      </c>
      <c r="B204" t="s">
        <v>846</v>
      </c>
      <c r="C204">
        <v>23</v>
      </c>
      <c r="D204">
        <v>6622.1059999999998</v>
      </c>
      <c r="E204">
        <v>6518.4070000000002</v>
      </c>
      <c r="F204">
        <v>4687.8620000000001</v>
      </c>
      <c r="G204">
        <v>9544.0229999999992</v>
      </c>
      <c r="H204">
        <v>18</v>
      </c>
      <c r="I204">
        <v>66</v>
      </c>
      <c r="J204">
        <v>19</v>
      </c>
      <c r="K204">
        <v>10</v>
      </c>
      <c r="L204">
        <v>-27.759</v>
      </c>
      <c r="M204">
        <v>6443.6350000000002</v>
      </c>
      <c r="N204">
        <v>1</v>
      </c>
      <c r="O204">
        <v>21.582000000000001</v>
      </c>
      <c r="P204">
        <f t="shared" si="33"/>
        <v>2.5270000000000001</v>
      </c>
      <c r="Q204">
        <f t="shared" si="34"/>
        <v>3.0209999999999999</v>
      </c>
      <c r="R204">
        <f t="shared" si="35"/>
        <v>0.83647798742138368</v>
      </c>
    </row>
    <row r="205" spans="1:18" x14ac:dyDescent="0.2">
      <c r="A205">
        <v>15</v>
      </c>
      <c r="B205" t="s">
        <v>847</v>
      </c>
      <c r="C205">
        <v>14</v>
      </c>
      <c r="D205">
        <v>6280.7650000000003</v>
      </c>
      <c r="E205">
        <v>8576.3739999999998</v>
      </c>
      <c r="F205">
        <v>3853.8960000000002</v>
      </c>
      <c r="G205">
        <v>9053.7000000000007</v>
      </c>
      <c r="H205">
        <v>27</v>
      </c>
      <c r="I205">
        <v>58</v>
      </c>
      <c r="J205">
        <v>11</v>
      </c>
      <c r="K205">
        <v>6</v>
      </c>
      <c r="L205">
        <v>-28.61</v>
      </c>
      <c r="M205">
        <v>6014.4129999999996</v>
      </c>
      <c r="N205">
        <v>1</v>
      </c>
      <c r="O205">
        <v>12.86</v>
      </c>
      <c r="P205">
        <f t="shared" si="33"/>
        <v>1.4630000000000001</v>
      </c>
      <c r="Q205">
        <f t="shared" si="34"/>
        <v>1.8125999999999998</v>
      </c>
      <c r="R205">
        <f t="shared" si="35"/>
        <v>0.8071278825995809</v>
      </c>
    </row>
    <row r="206" spans="1:18" x14ac:dyDescent="0.2">
      <c r="A206">
        <v>16</v>
      </c>
      <c r="B206" t="s">
        <v>848</v>
      </c>
      <c r="C206">
        <v>27</v>
      </c>
      <c r="D206">
        <v>4910.4129999999996</v>
      </c>
      <c r="E206">
        <v>5643.3549999999996</v>
      </c>
      <c r="F206">
        <v>3145.9949999999999</v>
      </c>
      <c r="G206">
        <v>7284.0159999999996</v>
      </c>
      <c r="H206">
        <v>13</v>
      </c>
      <c r="I206">
        <v>48</v>
      </c>
      <c r="J206">
        <v>23</v>
      </c>
      <c r="K206">
        <v>13</v>
      </c>
      <c r="L206">
        <v>-29.475999999999999</v>
      </c>
      <c r="M206">
        <v>4776.5330000000004</v>
      </c>
      <c r="N206">
        <v>1</v>
      </c>
      <c r="O206">
        <v>26.079000000000001</v>
      </c>
      <c r="P206">
        <f t="shared" si="33"/>
        <v>3.0590000000000002</v>
      </c>
      <c r="Q206">
        <f t="shared" si="34"/>
        <v>3.9272999999999998</v>
      </c>
      <c r="R206">
        <f t="shared" si="35"/>
        <v>0.77890662796323185</v>
      </c>
    </row>
    <row r="207" spans="1:18" x14ac:dyDescent="0.2">
      <c r="A207">
        <v>17</v>
      </c>
      <c r="B207" t="s">
        <v>849</v>
      </c>
      <c r="C207">
        <v>23</v>
      </c>
      <c r="D207">
        <v>4309.8490000000002</v>
      </c>
      <c r="E207">
        <v>3650.5459999999998</v>
      </c>
      <c r="F207">
        <v>3467.163</v>
      </c>
      <c r="G207">
        <v>5650.7020000000002</v>
      </c>
      <c r="H207">
        <v>14</v>
      </c>
      <c r="I207">
        <v>37</v>
      </c>
      <c r="J207">
        <v>19</v>
      </c>
      <c r="K207">
        <v>11</v>
      </c>
      <c r="L207">
        <v>-31.43</v>
      </c>
      <c r="M207">
        <v>3948.5309999999999</v>
      </c>
      <c r="N207">
        <v>1</v>
      </c>
      <c r="O207">
        <v>21.675999999999998</v>
      </c>
      <c r="P207">
        <f t="shared" si="33"/>
        <v>2.5270000000000001</v>
      </c>
      <c r="Q207">
        <f t="shared" si="34"/>
        <v>3.3230999999999997</v>
      </c>
      <c r="R207">
        <f t="shared" si="35"/>
        <v>0.76043453401943983</v>
      </c>
    </row>
    <row r="208" spans="1:18" x14ac:dyDescent="0.2">
      <c r="A208">
        <v>18</v>
      </c>
      <c r="B208" t="s">
        <v>850</v>
      </c>
      <c r="C208">
        <v>22</v>
      </c>
      <c r="D208">
        <v>4323.8419999999996</v>
      </c>
      <c r="E208">
        <v>3233.7620000000002</v>
      </c>
      <c r="F208">
        <v>3228.7359999999999</v>
      </c>
      <c r="G208">
        <v>5802.1549999999997</v>
      </c>
      <c r="H208">
        <v>18</v>
      </c>
      <c r="I208">
        <v>32</v>
      </c>
      <c r="J208">
        <v>19</v>
      </c>
      <c r="K208">
        <v>9</v>
      </c>
      <c r="L208">
        <v>-22.834</v>
      </c>
      <c r="M208">
        <v>4229.4520000000002</v>
      </c>
      <c r="N208">
        <v>1</v>
      </c>
      <c r="O208">
        <v>20.971</v>
      </c>
      <c r="P208">
        <f t="shared" si="33"/>
        <v>2.5270000000000001</v>
      </c>
      <c r="Q208">
        <f t="shared" si="34"/>
        <v>2.7188999999999997</v>
      </c>
      <c r="R208">
        <f t="shared" si="35"/>
        <v>0.92941998602375975</v>
      </c>
    </row>
    <row r="209" spans="1:22" x14ac:dyDescent="0.2">
      <c r="A209">
        <v>19</v>
      </c>
      <c r="B209" t="s">
        <v>851</v>
      </c>
      <c r="C209">
        <v>20</v>
      </c>
      <c r="D209">
        <v>4817.4040000000005</v>
      </c>
      <c r="E209">
        <v>4173.2569999999996</v>
      </c>
      <c r="F209">
        <v>3202.78</v>
      </c>
      <c r="G209">
        <v>7115.2510000000002</v>
      </c>
      <c r="H209">
        <v>17</v>
      </c>
      <c r="I209">
        <v>26</v>
      </c>
      <c r="J209">
        <v>18</v>
      </c>
      <c r="K209">
        <v>8</v>
      </c>
      <c r="L209">
        <v>-25.201000000000001</v>
      </c>
      <c r="M209">
        <v>4548.1369999999997</v>
      </c>
      <c r="N209">
        <v>1</v>
      </c>
      <c r="O209">
        <v>19.242000000000001</v>
      </c>
      <c r="P209">
        <f t="shared" si="33"/>
        <v>2.3940000000000001</v>
      </c>
      <c r="Q209">
        <f t="shared" si="34"/>
        <v>2.4167999999999998</v>
      </c>
      <c r="R209">
        <f t="shared" si="35"/>
        <v>0.99056603773584917</v>
      </c>
    </row>
    <row r="210" spans="1:22" x14ac:dyDescent="0.2">
      <c r="A210">
        <v>20</v>
      </c>
      <c r="B210" t="s">
        <v>852</v>
      </c>
      <c r="C210">
        <v>19</v>
      </c>
      <c r="D210">
        <v>4113.1769999999997</v>
      </c>
      <c r="E210">
        <v>3632.3910000000001</v>
      </c>
      <c r="F210">
        <v>3041.7719999999999</v>
      </c>
      <c r="G210">
        <v>5671.3090000000002</v>
      </c>
      <c r="H210">
        <v>18</v>
      </c>
      <c r="I210">
        <v>22</v>
      </c>
      <c r="J210">
        <v>17</v>
      </c>
      <c r="K210">
        <v>8</v>
      </c>
      <c r="L210">
        <v>-25.201000000000001</v>
      </c>
      <c r="M210">
        <v>3811.91</v>
      </c>
      <c r="N210">
        <v>1</v>
      </c>
      <c r="O210">
        <v>18.283000000000001</v>
      </c>
      <c r="P210">
        <f t="shared" si="33"/>
        <v>2.2610000000000001</v>
      </c>
      <c r="Q210">
        <f t="shared" si="34"/>
        <v>2.4167999999999998</v>
      </c>
      <c r="R210">
        <f t="shared" si="35"/>
        <v>0.93553459119496862</v>
      </c>
    </row>
    <row r="211" spans="1:22" x14ac:dyDescent="0.2">
      <c r="A211">
        <v>21</v>
      </c>
      <c r="B211" t="s">
        <v>853</v>
      </c>
      <c r="C211">
        <v>16</v>
      </c>
      <c r="D211">
        <v>4448.558</v>
      </c>
      <c r="E211">
        <v>2971.2719999999999</v>
      </c>
      <c r="F211">
        <v>2964.808</v>
      </c>
      <c r="G211">
        <v>6273.97</v>
      </c>
      <c r="H211">
        <v>18</v>
      </c>
      <c r="I211">
        <v>11</v>
      </c>
      <c r="J211">
        <v>12</v>
      </c>
      <c r="K211">
        <v>8</v>
      </c>
      <c r="L211">
        <v>-34.695</v>
      </c>
      <c r="M211">
        <v>4208.076</v>
      </c>
      <c r="N211">
        <v>1</v>
      </c>
      <c r="O211">
        <v>14.872999999999999</v>
      </c>
      <c r="P211">
        <f t="shared" si="33"/>
        <v>1.5960000000000001</v>
      </c>
      <c r="Q211">
        <f t="shared" si="34"/>
        <v>2.4167999999999998</v>
      </c>
      <c r="R211">
        <f t="shared" si="35"/>
        <v>0.66037735849056611</v>
      </c>
    </row>
    <row r="212" spans="1:22" x14ac:dyDescent="0.2">
      <c r="A212">
        <v>22</v>
      </c>
      <c r="B212" t="s">
        <v>854</v>
      </c>
      <c r="C212">
        <v>20</v>
      </c>
      <c r="D212">
        <v>5354.1149999999998</v>
      </c>
      <c r="E212">
        <v>4996.5079999999998</v>
      </c>
      <c r="F212">
        <v>3308.7179999999998</v>
      </c>
      <c r="G212">
        <v>7740.25</v>
      </c>
      <c r="H212">
        <v>17</v>
      </c>
      <c r="I212">
        <v>52</v>
      </c>
      <c r="J212">
        <v>16</v>
      </c>
      <c r="K212">
        <v>10</v>
      </c>
      <c r="L212">
        <v>-30.466000000000001</v>
      </c>
      <c r="M212">
        <v>4992.7250000000004</v>
      </c>
      <c r="N212">
        <v>1</v>
      </c>
      <c r="O212">
        <v>19.28</v>
      </c>
      <c r="P212">
        <f t="shared" si="33"/>
        <v>2.1280000000000001</v>
      </c>
      <c r="Q212">
        <f t="shared" si="34"/>
        <v>3.0209999999999999</v>
      </c>
      <c r="R212">
        <f t="shared" si="35"/>
        <v>0.70440251572327051</v>
      </c>
      <c r="S212">
        <v>22</v>
      </c>
      <c r="V212">
        <v>1</v>
      </c>
    </row>
    <row r="213" spans="1:22" x14ac:dyDescent="0.2">
      <c r="A213" t="s">
        <v>127</v>
      </c>
      <c r="P213">
        <f t="shared" ref="P213:P236" si="36">J213*0.133</f>
        <v>0</v>
      </c>
      <c r="Q213">
        <f t="shared" ref="Q213:Q236" si="37">K213*0.3021</f>
        <v>0</v>
      </c>
      <c r="R213" t="e">
        <f t="shared" ref="R213:R236" si="38">P213/Q213</f>
        <v>#DIV/0!</v>
      </c>
    </row>
    <row r="214" spans="1:22" x14ac:dyDescent="0.2">
      <c r="A214">
        <v>1</v>
      </c>
      <c r="B214" t="s">
        <v>855</v>
      </c>
      <c r="C214">
        <v>6</v>
      </c>
      <c r="D214">
        <v>5913.4269999999997</v>
      </c>
      <c r="E214">
        <v>14.484999999999999</v>
      </c>
      <c r="F214">
        <v>0</v>
      </c>
      <c r="G214">
        <v>7416.2740000000003</v>
      </c>
      <c r="H214">
        <v>29</v>
      </c>
      <c r="I214">
        <v>119</v>
      </c>
      <c r="J214">
        <v>5</v>
      </c>
      <c r="K214">
        <v>2</v>
      </c>
      <c r="L214">
        <v>-21.800999999999998</v>
      </c>
      <c r="M214">
        <v>7091.375</v>
      </c>
      <c r="N214">
        <v>1</v>
      </c>
      <c r="O214">
        <v>5.3109999999999999</v>
      </c>
      <c r="P214">
        <f t="shared" si="36"/>
        <v>0.66500000000000004</v>
      </c>
      <c r="Q214">
        <f t="shared" si="37"/>
        <v>0.60419999999999996</v>
      </c>
      <c r="R214">
        <f t="shared" si="38"/>
        <v>1.1006289308176103</v>
      </c>
    </row>
    <row r="215" spans="1:22" x14ac:dyDescent="0.2">
      <c r="A215">
        <v>2</v>
      </c>
      <c r="B215" t="s">
        <v>856</v>
      </c>
      <c r="C215">
        <v>15</v>
      </c>
      <c r="D215">
        <v>5254.0590000000002</v>
      </c>
      <c r="E215">
        <v>2835.3180000000002</v>
      </c>
      <c r="F215">
        <v>2827.4209999999998</v>
      </c>
      <c r="G215">
        <v>6870.6329999999998</v>
      </c>
      <c r="H215">
        <v>21</v>
      </c>
      <c r="I215">
        <v>119</v>
      </c>
      <c r="J215">
        <v>13</v>
      </c>
      <c r="K215">
        <v>7</v>
      </c>
      <c r="L215">
        <v>-30.256</v>
      </c>
      <c r="M215">
        <v>5435.3509999999997</v>
      </c>
      <c r="N215">
        <v>1</v>
      </c>
      <c r="O215">
        <v>14.497</v>
      </c>
      <c r="P215">
        <f t="shared" si="36"/>
        <v>1.7290000000000001</v>
      </c>
      <c r="Q215">
        <f t="shared" si="37"/>
        <v>2.1147</v>
      </c>
      <c r="R215">
        <f t="shared" si="38"/>
        <v>0.8176100628930818</v>
      </c>
    </row>
    <row r="216" spans="1:22" x14ac:dyDescent="0.2">
      <c r="A216">
        <v>3</v>
      </c>
      <c r="B216" t="s">
        <v>857</v>
      </c>
      <c r="C216">
        <v>12</v>
      </c>
      <c r="D216">
        <v>5599.94</v>
      </c>
      <c r="E216">
        <v>2976.1770000000001</v>
      </c>
      <c r="F216">
        <v>2969.2579999999998</v>
      </c>
      <c r="G216">
        <v>6511.8239999999996</v>
      </c>
      <c r="H216">
        <v>19</v>
      </c>
      <c r="I216">
        <v>116</v>
      </c>
      <c r="J216">
        <v>10</v>
      </c>
      <c r="K216">
        <v>6</v>
      </c>
      <c r="L216">
        <v>-30.963999999999999</v>
      </c>
      <c r="M216">
        <v>6265.83</v>
      </c>
      <c r="N216">
        <v>1</v>
      </c>
      <c r="O216">
        <v>11.448</v>
      </c>
      <c r="P216">
        <f t="shared" si="36"/>
        <v>1.33</v>
      </c>
      <c r="Q216">
        <f t="shared" si="37"/>
        <v>1.8125999999999998</v>
      </c>
      <c r="R216">
        <f t="shared" si="38"/>
        <v>0.73375262054507351</v>
      </c>
    </row>
    <row r="217" spans="1:22" x14ac:dyDescent="0.2">
      <c r="A217">
        <v>4</v>
      </c>
      <c r="B217" t="s">
        <v>858</v>
      </c>
      <c r="C217">
        <v>21</v>
      </c>
      <c r="D217">
        <v>6803.8069999999998</v>
      </c>
      <c r="E217">
        <v>5577.1329999999998</v>
      </c>
      <c r="F217">
        <v>5572.6890000000003</v>
      </c>
      <c r="G217">
        <v>7848.0540000000001</v>
      </c>
      <c r="H217">
        <v>10</v>
      </c>
      <c r="I217">
        <v>115</v>
      </c>
      <c r="J217">
        <v>16</v>
      </c>
      <c r="K217">
        <v>11</v>
      </c>
      <c r="L217">
        <v>-34.509</v>
      </c>
      <c r="M217">
        <v>6971.0439999999999</v>
      </c>
      <c r="N217">
        <v>1</v>
      </c>
      <c r="O217">
        <v>19.631</v>
      </c>
      <c r="P217">
        <f t="shared" si="36"/>
        <v>2.1280000000000001</v>
      </c>
      <c r="Q217">
        <f t="shared" si="37"/>
        <v>3.3230999999999997</v>
      </c>
      <c r="R217">
        <f t="shared" si="38"/>
        <v>0.64036592338479137</v>
      </c>
    </row>
    <row r="218" spans="1:22" x14ac:dyDescent="0.2">
      <c r="A218">
        <v>5</v>
      </c>
      <c r="B218" t="s">
        <v>859</v>
      </c>
      <c r="C218">
        <v>20</v>
      </c>
      <c r="D218">
        <v>5249.0919999999996</v>
      </c>
      <c r="E218">
        <v>4625.4059999999999</v>
      </c>
      <c r="F218">
        <v>4599.9059999999999</v>
      </c>
      <c r="G218">
        <v>6050.5940000000001</v>
      </c>
      <c r="H218">
        <v>11</v>
      </c>
      <c r="I218">
        <v>103</v>
      </c>
      <c r="J218">
        <v>16</v>
      </c>
      <c r="K218">
        <v>9</v>
      </c>
      <c r="L218">
        <v>-27.896999999999998</v>
      </c>
      <c r="M218">
        <v>5208.7749999999996</v>
      </c>
      <c r="N218">
        <v>1</v>
      </c>
      <c r="O218">
        <v>18.698</v>
      </c>
      <c r="P218">
        <f t="shared" si="36"/>
        <v>2.1280000000000001</v>
      </c>
      <c r="Q218">
        <f t="shared" si="37"/>
        <v>2.7188999999999997</v>
      </c>
      <c r="R218">
        <f t="shared" si="38"/>
        <v>0.78266946191474507</v>
      </c>
    </row>
    <row r="219" spans="1:22" x14ac:dyDescent="0.2">
      <c r="A219">
        <v>6</v>
      </c>
      <c r="B219" t="s">
        <v>860</v>
      </c>
      <c r="C219">
        <v>19</v>
      </c>
      <c r="D219">
        <v>4880.9309999999996</v>
      </c>
      <c r="E219">
        <v>3337.1109999999999</v>
      </c>
      <c r="F219">
        <v>3332.4839999999999</v>
      </c>
      <c r="G219">
        <v>5701.2340000000004</v>
      </c>
      <c r="H219">
        <v>10</v>
      </c>
      <c r="I219">
        <v>101</v>
      </c>
      <c r="J219">
        <v>16</v>
      </c>
      <c r="K219">
        <v>9</v>
      </c>
      <c r="L219">
        <v>-29.358000000000001</v>
      </c>
      <c r="M219">
        <v>4918.8379999999997</v>
      </c>
      <c r="N219">
        <v>1</v>
      </c>
      <c r="O219">
        <v>18.405999999999999</v>
      </c>
      <c r="P219">
        <f t="shared" si="36"/>
        <v>2.1280000000000001</v>
      </c>
      <c r="Q219">
        <f t="shared" si="37"/>
        <v>2.7188999999999997</v>
      </c>
      <c r="R219">
        <f t="shared" si="38"/>
        <v>0.78266946191474507</v>
      </c>
    </row>
    <row r="220" spans="1:22" x14ac:dyDescent="0.2">
      <c r="A220">
        <v>7</v>
      </c>
      <c r="B220" t="s">
        <v>861</v>
      </c>
      <c r="C220">
        <v>18</v>
      </c>
      <c r="D220">
        <v>4491.3670000000002</v>
      </c>
      <c r="E220">
        <v>4017.8339999999998</v>
      </c>
      <c r="F220">
        <v>3297.308</v>
      </c>
      <c r="G220">
        <v>6029.97</v>
      </c>
      <c r="H220">
        <v>13</v>
      </c>
      <c r="I220">
        <v>95</v>
      </c>
      <c r="J220">
        <v>15</v>
      </c>
      <c r="K220">
        <v>8</v>
      </c>
      <c r="L220">
        <v>-28.071999999999999</v>
      </c>
      <c r="M220">
        <v>4501.0020000000004</v>
      </c>
      <c r="N220">
        <v>1</v>
      </c>
      <c r="O220">
        <v>16.949000000000002</v>
      </c>
      <c r="P220">
        <f t="shared" si="36"/>
        <v>1.9950000000000001</v>
      </c>
      <c r="Q220">
        <f t="shared" si="37"/>
        <v>2.4167999999999998</v>
      </c>
      <c r="R220">
        <f t="shared" si="38"/>
        <v>0.82547169811320764</v>
      </c>
    </row>
    <row r="221" spans="1:22" x14ac:dyDescent="0.2">
      <c r="A221">
        <v>8</v>
      </c>
      <c r="B221" t="s">
        <v>862</v>
      </c>
      <c r="C221">
        <v>17</v>
      </c>
      <c r="D221">
        <v>4626.5150000000003</v>
      </c>
      <c r="E221">
        <v>4004.7</v>
      </c>
      <c r="F221">
        <v>3398.143</v>
      </c>
      <c r="G221">
        <v>5805.5630000000001</v>
      </c>
      <c r="H221">
        <v>12</v>
      </c>
      <c r="I221">
        <v>94</v>
      </c>
      <c r="J221">
        <v>14</v>
      </c>
      <c r="K221">
        <v>8</v>
      </c>
      <c r="L221">
        <v>-28.071999999999999</v>
      </c>
      <c r="M221">
        <v>4566.5209999999997</v>
      </c>
      <c r="N221">
        <v>1</v>
      </c>
      <c r="O221">
        <v>16.466000000000001</v>
      </c>
      <c r="P221">
        <f t="shared" si="36"/>
        <v>1.8620000000000001</v>
      </c>
      <c r="Q221">
        <f t="shared" si="37"/>
        <v>2.4167999999999998</v>
      </c>
      <c r="R221">
        <f t="shared" si="38"/>
        <v>0.77044025157232709</v>
      </c>
    </row>
    <row r="222" spans="1:22" x14ac:dyDescent="0.2">
      <c r="A222">
        <v>9</v>
      </c>
      <c r="B222" t="s">
        <v>863</v>
      </c>
      <c r="C222">
        <v>17</v>
      </c>
      <c r="D222">
        <v>4094.9160000000002</v>
      </c>
      <c r="E222">
        <v>3424.28</v>
      </c>
      <c r="F222">
        <v>3420.674</v>
      </c>
      <c r="G222">
        <v>5266.9560000000001</v>
      </c>
      <c r="H222">
        <v>10</v>
      </c>
      <c r="I222">
        <v>92</v>
      </c>
      <c r="J222">
        <v>13</v>
      </c>
      <c r="K222">
        <v>10</v>
      </c>
      <c r="L222">
        <v>-39.805999999999997</v>
      </c>
      <c r="M222">
        <v>3952.2069999999999</v>
      </c>
      <c r="N222">
        <v>1</v>
      </c>
      <c r="O222">
        <v>15.9</v>
      </c>
      <c r="P222">
        <f t="shared" si="36"/>
        <v>1.7290000000000001</v>
      </c>
      <c r="Q222">
        <f t="shared" si="37"/>
        <v>3.0209999999999999</v>
      </c>
      <c r="R222">
        <f t="shared" si="38"/>
        <v>0.57232704402515733</v>
      </c>
    </row>
    <row r="223" spans="1:22" x14ac:dyDescent="0.2">
      <c r="A223">
        <v>10</v>
      </c>
      <c r="B223" t="s">
        <v>864</v>
      </c>
      <c r="C223">
        <v>18</v>
      </c>
      <c r="D223">
        <v>5022.1480000000001</v>
      </c>
      <c r="E223">
        <v>3430.2330000000002</v>
      </c>
      <c r="F223">
        <v>3424.585</v>
      </c>
      <c r="G223">
        <v>6316.1270000000004</v>
      </c>
      <c r="H223">
        <v>6</v>
      </c>
      <c r="I223">
        <v>91</v>
      </c>
      <c r="J223">
        <v>13</v>
      </c>
      <c r="K223">
        <v>11</v>
      </c>
      <c r="L223">
        <v>-40.235999999999997</v>
      </c>
      <c r="M223">
        <v>5225.308</v>
      </c>
      <c r="N223">
        <v>1</v>
      </c>
      <c r="O223">
        <v>17.317</v>
      </c>
      <c r="P223">
        <f t="shared" si="36"/>
        <v>1.7290000000000001</v>
      </c>
      <c r="Q223">
        <f t="shared" si="37"/>
        <v>3.3230999999999997</v>
      </c>
      <c r="R223">
        <f t="shared" si="38"/>
        <v>0.52029731275014302</v>
      </c>
    </row>
    <row r="224" spans="1:22" x14ac:dyDescent="0.2">
      <c r="A224">
        <v>11</v>
      </c>
      <c r="B224" t="s">
        <v>865</v>
      </c>
      <c r="C224">
        <v>19</v>
      </c>
      <c r="D224">
        <v>4306.982</v>
      </c>
      <c r="E224">
        <v>4295.2790000000005</v>
      </c>
      <c r="F224">
        <v>3329.4259999999999</v>
      </c>
      <c r="G224">
        <v>5347.86</v>
      </c>
      <c r="H224">
        <v>8</v>
      </c>
      <c r="I224">
        <v>81</v>
      </c>
      <c r="J224">
        <v>15</v>
      </c>
      <c r="K224">
        <v>10</v>
      </c>
      <c r="L224">
        <v>-30.963999999999999</v>
      </c>
      <c r="M224">
        <v>4299.1049999999996</v>
      </c>
      <c r="N224">
        <v>1</v>
      </c>
      <c r="O224">
        <v>18.138999999999999</v>
      </c>
      <c r="P224">
        <f t="shared" si="36"/>
        <v>1.9950000000000001</v>
      </c>
      <c r="Q224">
        <f t="shared" si="37"/>
        <v>3.0209999999999999</v>
      </c>
      <c r="R224">
        <f t="shared" si="38"/>
        <v>0.66037735849056611</v>
      </c>
    </row>
    <row r="225" spans="1:22" x14ac:dyDescent="0.2">
      <c r="A225">
        <v>12</v>
      </c>
      <c r="B225" t="s">
        <v>866</v>
      </c>
      <c r="C225">
        <v>23</v>
      </c>
      <c r="D225">
        <v>3733.7139999999999</v>
      </c>
      <c r="E225">
        <v>3916.4229999999998</v>
      </c>
      <c r="F225">
        <v>3069.1489999999999</v>
      </c>
      <c r="G225">
        <v>4387.7030000000004</v>
      </c>
      <c r="H225">
        <v>9</v>
      </c>
      <c r="I225">
        <v>76</v>
      </c>
      <c r="J225">
        <v>19</v>
      </c>
      <c r="K225">
        <v>12</v>
      </c>
      <c r="L225">
        <v>-30.068999999999999</v>
      </c>
      <c r="M225">
        <v>3844.2959999999998</v>
      </c>
      <c r="N225">
        <v>1</v>
      </c>
      <c r="O225">
        <v>22.209</v>
      </c>
      <c r="P225">
        <f t="shared" si="36"/>
        <v>2.5270000000000001</v>
      </c>
      <c r="Q225">
        <f t="shared" si="37"/>
        <v>3.6251999999999995</v>
      </c>
      <c r="R225">
        <f t="shared" si="38"/>
        <v>0.69706498951781981</v>
      </c>
    </row>
    <row r="226" spans="1:22" x14ac:dyDescent="0.2">
      <c r="A226">
        <v>13</v>
      </c>
      <c r="B226" t="s">
        <v>867</v>
      </c>
      <c r="C226">
        <v>18</v>
      </c>
      <c r="D226">
        <v>3400.7550000000001</v>
      </c>
      <c r="E226">
        <v>2416.4760000000001</v>
      </c>
      <c r="F226">
        <v>2412.5720000000001</v>
      </c>
      <c r="G226">
        <v>4411.6289999999999</v>
      </c>
      <c r="H226">
        <v>11</v>
      </c>
      <c r="I226">
        <v>67</v>
      </c>
      <c r="J226">
        <v>15</v>
      </c>
      <c r="K226">
        <v>9</v>
      </c>
      <c r="L226">
        <v>-30.963999999999999</v>
      </c>
      <c r="M226">
        <v>3285.8440000000001</v>
      </c>
      <c r="N226">
        <v>1</v>
      </c>
      <c r="O226">
        <v>17.350000000000001</v>
      </c>
      <c r="P226">
        <f t="shared" si="36"/>
        <v>1.9950000000000001</v>
      </c>
      <c r="Q226">
        <f t="shared" si="37"/>
        <v>2.7188999999999997</v>
      </c>
      <c r="R226">
        <f t="shared" si="38"/>
        <v>0.73375262054507351</v>
      </c>
    </row>
    <row r="227" spans="1:22" x14ac:dyDescent="0.2">
      <c r="A227">
        <v>14</v>
      </c>
      <c r="B227" t="s">
        <v>868</v>
      </c>
      <c r="C227">
        <v>23</v>
      </c>
      <c r="D227">
        <v>3592.652</v>
      </c>
      <c r="E227">
        <v>3154.2849999999999</v>
      </c>
      <c r="F227">
        <v>2683.518</v>
      </c>
      <c r="G227">
        <v>4854.9830000000002</v>
      </c>
      <c r="H227">
        <v>8</v>
      </c>
      <c r="I227">
        <v>63</v>
      </c>
      <c r="J227">
        <v>20</v>
      </c>
      <c r="K227">
        <v>11</v>
      </c>
      <c r="L227">
        <v>-28.811</v>
      </c>
      <c r="M227">
        <v>3523.7269999999999</v>
      </c>
      <c r="N227">
        <v>1</v>
      </c>
      <c r="O227">
        <v>22.146999999999998</v>
      </c>
      <c r="P227">
        <f t="shared" si="36"/>
        <v>2.66</v>
      </c>
      <c r="Q227">
        <f t="shared" si="37"/>
        <v>3.3230999999999997</v>
      </c>
      <c r="R227">
        <f t="shared" si="38"/>
        <v>0.80045740423098921</v>
      </c>
    </row>
    <row r="228" spans="1:22" x14ac:dyDescent="0.2">
      <c r="A228">
        <v>15</v>
      </c>
      <c r="B228" t="s">
        <v>869</v>
      </c>
      <c r="C228">
        <v>18</v>
      </c>
      <c r="D228">
        <v>4288.527</v>
      </c>
      <c r="E228">
        <v>2798.14</v>
      </c>
      <c r="F228">
        <v>2790.9720000000002</v>
      </c>
      <c r="G228">
        <v>6460.7060000000001</v>
      </c>
      <c r="H228">
        <v>6</v>
      </c>
      <c r="I228">
        <v>60</v>
      </c>
      <c r="J228">
        <v>15</v>
      </c>
      <c r="K228">
        <v>9</v>
      </c>
      <c r="L228">
        <v>-30.963999999999999</v>
      </c>
      <c r="M228">
        <v>4194.107</v>
      </c>
      <c r="N228">
        <v>1</v>
      </c>
      <c r="O228">
        <v>17.213999999999999</v>
      </c>
      <c r="P228">
        <f t="shared" si="36"/>
        <v>1.9950000000000001</v>
      </c>
      <c r="Q228">
        <f t="shared" si="37"/>
        <v>2.7188999999999997</v>
      </c>
      <c r="R228">
        <f t="shared" si="38"/>
        <v>0.73375262054507351</v>
      </c>
    </row>
    <row r="229" spans="1:22" x14ac:dyDescent="0.2">
      <c r="A229">
        <v>16</v>
      </c>
      <c r="B229" t="s">
        <v>870</v>
      </c>
      <c r="C229">
        <v>13</v>
      </c>
      <c r="D229">
        <v>3186.645</v>
      </c>
      <c r="E229">
        <v>2406.42</v>
      </c>
      <c r="F229">
        <v>2403.2359999999999</v>
      </c>
      <c r="G229">
        <v>4033.4279999999999</v>
      </c>
      <c r="H229">
        <v>10</v>
      </c>
      <c r="I229">
        <v>55</v>
      </c>
      <c r="J229">
        <v>10</v>
      </c>
      <c r="K229">
        <v>8</v>
      </c>
      <c r="L229">
        <v>-38.659999999999997</v>
      </c>
      <c r="M229">
        <v>3195.5680000000002</v>
      </c>
      <c r="N229">
        <v>1</v>
      </c>
      <c r="O229">
        <v>12.476000000000001</v>
      </c>
      <c r="P229">
        <f t="shared" si="36"/>
        <v>1.33</v>
      </c>
      <c r="Q229">
        <f t="shared" si="37"/>
        <v>2.4167999999999998</v>
      </c>
      <c r="R229">
        <f t="shared" si="38"/>
        <v>0.55031446540880513</v>
      </c>
    </row>
    <row r="230" spans="1:22" x14ac:dyDescent="0.2">
      <c r="A230">
        <v>17</v>
      </c>
      <c r="B230" t="s">
        <v>871</v>
      </c>
      <c r="C230">
        <v>16</v>
      </c>
      <c r="D230">
        <v>3610.384</v>
      </c>
      <c r="E230">
        <v>2828.8879999999999</v>
      </c>
      <c r="F230">
        <v>2824.73</v>
      </c>
      <c r="G230">
        <v>4953.2669999999998</v>
      </c>
      <c r="H230">
        <v>7</v>
      </c>
      <c r="I230">
        <v>51</v>
      </c>
      <c r="J230">
        <v>13</v>
      </c>
      <c r="K230">
        <v>9</v>
      </c>
      <c r="L230">
        <v>-33.69</v>
      </c>
      <c r="M230">
        <v>3242.1869999999999</v>
      </c>
      <c r="N230">
        <v>1</v>
      </c>
      <c r="O230">
        <v>15.186999999999999</v>
      </c>
      <c r="P230">
        <f t="shared" si="36"/>
        <v>1.7290000000000001</v>
      </c>
      <c r="Q230">
        <f t="shared" si="37"/>
        <v>2.7188999999999997</v>
      </c>
      <c r="R230">
        <f t="shared" si="38"/>
        <v>0.63591893780573039</v>
      </c>
    </row>
    <row r="231" spans="1:22" x14ac:dyDescent="0.2">
      <c r="A231">
        <v>18</v>
      </c>
      <c r="B231" t="s">
        <v>872</v>
      </c>
      <c r="C231">
        <v>22</v>
      </c>
      <c r="D231">
        <v>3833.1390000000001</v>
      </c>
      <c r="E231">
        <v>4033.3609999999999</v>
      </c>
      <c r="F231">
        <v>2896.17</v>
      </c>
      <c r="G231">
        <v>4253.3770000000004</v>
      </c>
      <c r="H231">
        <v>10</v>
      </c>
      <c r="I231">
        <v>42</v>
      </c>
      <c r="J231">
        <v>17</v>
      </c>
      <c r="K231">
        <v>12</v>
      </c>
      <c r="L231">
        <v>-32.905000000000001</v>
      </c>
      <c r="M231">
        <v>3859.1179999999999</v>
      </c>
      <c r="N231">
        <v>1</v>
      </c>
      <c r="O231">
        <v>20.664999999999999</v>
      </c>
      <c r="P231">
        <f t="shared" si="36"/>
        <v>2.2610000000000001</v>
      </c>
      <c r="Q231">
        <f t="shared" si="37"/>
        <v>3.6251999999999995</v>
      </c>
      <c r="R231">
        <f t="shared" si="38"/>
        <v>0.62368972746331253</v>
      </c>
    </row>
    <row r="232" spans="1:22" x14ac:dyDescent="0.2">
      <c r="A232">
        <v>19</v>
      </c>
      <c r="B232" t="s">
        <v>873</v>
      </c>
      <c r="C232">
        <v>19</v>
      </c>
      <c r="D232">
        <v>2935.038</v>
      </c>
      <c r="E232">
        <v>2611.0859999999998</v>
      </c>
      <c r="F232">
        <v>2609.6329999999998</v>
      </c>
      <c r="G232">
        <v>3353.5680000000002</v>
      </c>
      <c r="H232">
        <v>15</v>
      </c>
      <c r="I232">
        <v>31</v>
      </c>
      <c r="J232">
        <v>15</v>
      </c>
      <c r="K232">
        <v>10</v>
      </c>
      <c r="L232">
        <v>-33.69</v>
      </c>
      <c r="M232">
        <v>2895.4450000000002</v>
      </c>
      <c r="N232">
        <v>1</v>
      </c>
      <c r="O232">
        <v>17.757000000000001</v>
      </c>
      <c r="P232">
        <f t="shared" si="36"/>
        <v>1.9950000000000001</v>
      </c>
      <c r="Q232">
        <f t="shared" si="37"/>
        <v>3.0209999999999999</v>
      </c>
      <c r="R232">
        <f t="shared" si="38"/>
        <v>0.66037735849056611</v>
      </c>
    </row>
    <row r="233" spans="1:22" x14ac:dyDescent="0.2">
      <c r="A233">
        <v>20</v>
      </c>
      <c r="B233" t="s">
        <v>874</v>
      </c>
      <c r="C233">
        <v>14</v>
      </c>
      <c r="D233">
        <v>2778.018</v>
      </c>
      <c r="E233">
        <v>2158.6039999999998</v>
      </c>
      <c r="F233">
        <v>2155.9189999999999</v>
      </c>
      <c r="G233">
        <v>3530.681</v>
      </c>
      <c r="H233">
        <v>8</v>
      </c>
      <c r="I233">
        <v>27</v>
      </c>
      <c r="J233">
        <v>11</v>
      </c>
      <c r="K233">
        <v>8</v>
      </c>
      <c r="L233">
        <v>-39.289000000000001</v>
      </c>
      <c r="M233">
        <v>2736.0970000000002</v>
      </c>
      <c r="N233">
        <v>1</v>
      </c>
      <c r="O233">
        <v>13.375999999999999</v>
      </c>
      <c r="P233">
        <f t="shared" si="36"/>
        <v>1.4630000000000001</v>
      </c>
      <c r="Q233">
        <f t="shared" si="37"/>
        <v>2.4167999999999998</v>
      </c>
      <c r="R233">
        <f t="shared" si="38"/>
        <v>0.60534591194968557</v>
      </c>
    </row>
    <row r="234" spans="1:22" x14ac:dyDescent="0.2">
      <c r="A234">
        <v>21</v>
      </c>
      <c r="B234" t="s">
        <v>875</v>
      </c>
      <c r="C234">
        <v>17</v>
      </c>
      <c r="D234">
        <v>2991.8560000000002</v>
      </c>
      <c r="E234">
        <v>2492.6570000000002</v>
      </c>
      <c r="F234">
        <v>2489.373</v>
      </c>
      <c r="G234">
        <v>4170.9179999999997</v>
      </c>
      <c r="H234">
        <v>7</v>
      </c>
      <c r="I234">
        <v>15</v>
      </c>
      <c r="J234">
        <v>13</v>
      </c>
      <c r="K234">
        <v>10</v>
      </c>
      <c r="L234">
        <v>-37.569000000000003</v>
      </c>
      <c r="M234">
        <v>2843.3939999999998</v>
      </c>
      <c r="N234">
        <v>1</v>
      </c>
      <c r="O234">
        <v>15.8</v>
      </c>
      <c r="P234">
        <f t="shared" si="36"/>
        <v>1.7290000000000001</v>
      </c>
      <c r="Q234">
        <f t="shared" si="37"/>
        <v>3.0209999999999999</v>
      </c>
      <c r="R234">
        <f t="shared" si="38"/>
        <v>0.57232704402515733</v>
      </c>
    </row>
    <row r="235" spans="1:22" x14ac:dyDescent="0.2">
      <c r="A235">
        <v>22</v>
      </c>
      <c r="B235" t="s">
        <v>876</v>
      </c>
      <c r="C235">
        <v>14</v>
      </c>
      <c r="D235">
        <v>2978.9850000000001</v>
      </c>
      <c r="E235">
        <v>2382.846</v>
      </c>
      <c r="F235">
        <v>2380.1239999999998</v>
      </c>
      <c r="G235">
        <v>3774.0230000000001</v>
      </c>
      <c r="H235">
        <v>6</v>
      </c>
      <c r="I235">
        <v>7</v>
      </c>
      <c r="J235">
        <v>10</v>
      </c>
      <c r="K235">
        <v>8</v>
      </c>
      <c r="L235">
        <v>-38.659999999999997</v>
      </c>
      <c r="M235">
        <v>2728.547</v>
      </c>
      <c r="N235">
        <v>1</v>
      </c>
      <c r="O235">
        <v>12.95</v>
      </c>
      <c r="P235">
        <f t="shared" si="36"/>
        <v>1.33</v>
      </c>
      <c r="Q235">
        <f t="shared" si="37"/>
        <v>2.4167999999999998</v>
      </c>
      <c r="R235">
        <f t="shared" si="38"/>
        <v>0.55031446540880513</v>
      </c>
    </row>
    <row r="236" spans="1:22" x14ac:dyDescent="0.2">
      <c r="A236">
        <v>23</v>
      </c>
      <c r="B236" t="s">
        <v>877</v>
      </c>
      <c r="C236">
        <v>22</v>
      </c>
      <c r="D236">
        <v>2606.2849999999999</v>
      </c>
      <c r="E236">
        <v>1931.4570000000001</v>
      </c>
      <c r="F236">
        <v>1929.2239999999999</v>
      </c>
      <c r="G236">
        <v>3072.7510000000002</v>
      </c>
      <c r="H236">
        <v>9</v>
      </c>
      <c r="I236">
        <v>20</v>
      </c>
      <c r="J236">
        <v>17</v>
      </c>
      <c r="K236">
        <v>12</v>
      </c>
      <c r="L236">
        <v>-35.218000000000004</v>
      </c>
      <c r="M236">
        <v>2673.8789999999999</v>
      </c>
      <c r="N236">
        <v>1</v>
      </c>
      <c r="O236">
        <v>20.532</v>
      </c>
      <c r="P236">
        <f t="shared" si="36"/>
        <v>2.2610000000000001</v>
      </c>
      <c r="Q236">
        <f t="shared" si="37"/>
        <v>3.6251999999999995</v>
      </c>
      <c r="R236">
        <f t="shared" si="38"/>
        <v>0.62368972746331253</v>
      </c>
      <c r="S236">
        <v>23</v>
      </c>
      <c r="V236">
        <v>1</v>
      </c>
    </row>
    <row r="237" spans="1:22" x14ac:dyDescent="0.2">
      <c r="A237" t="s">
        <v>159</v>
      </c>
      <c r="P237">
        <f t="shared" ref="P237:P257" si="39">J237*0.133</f>
        <v>0</v>
      </c>
      <c r="Q237">
        <f t="shared" ref="Q237:Q257" si="40">K237*0.3021</f>
        <v>0</v>
      </c>
      <c r="R237" t="e">
        <f t="shared" ref="R237:R257" si="41">P237/Q237</f>
        <v>#DIV/0!</v>
      </c>
    </row>
    <row r="238" spans="1:22" x14ac:dyDescent="0.2">
      <c r="A238">
        <v>1</v>
      </c>
      <c r="B238" t="s">
        <v>878</v>
      </c>
      <c r="C238">
        <v>20</v>
      </c>
      <c r="D238">
        <v>7507.5820000000003</v>
      </c>
      <c r="E238">
        <v>4688.5709999999999</v>
      </c>
      <c r="F238">
        <v>4676.2579999999998</v>
      </c>
      <c r="G238">
        <v>10980.714</v>
      </c>
      <c r="H238">
        <v>23</v>
      </c>
      <c r="I238">
        <v>113</v>
      </c>
      <c r="J238">
        <v>17</v>
      </c>
      <c r="K238">
        <v>9</v>
      </c>
      <c r="L238">
        <v>-27.896999999999998</v>
      </c>
      <c r="M238">
        <v>7529.3850000000002</v>
      </c>
      <c r="N238">
        <v>1</v>
      </c>
      <c r="O238">
        <v>19.404</v>
      </c>
      <c r="P238">
        <f t="shared" si="39"/>
        <v>2.2610000000000001</v>
      </c>
      <c r="Q238">
        <f t="shared" si="40"/>
        <v>2.7188999999999997</v>
      </c>
      <c r="R238">
        <f t="shared" si="41"/>
        <v>0.83158630328441663</v>
      </c>
    </row>
    <row r="239" spans="1:22" x14ac:dyDescent="0.2">
      <c r="A239">
        <v>2</v>
      </c>
      <c r="B239" t="s">
        <v>879</v>
      </c>
      <c r="C239">
        <v>17</v>
      </c>
      <c r="D239">
        <v>7303.0140000000001</v>
      </c>
      <c r="E239">
        <v>4472.8320000000003</v>
      </c>
      <c r="F239">
        <v>4282.2650000000003</v>
      </c>
      <c r="G239">
        <v>10786.962</v>
      </c>
      <c r="H239">
        <v>26</v>
      </c>
      <c r="I239">
        <v>118</v>
      </c>
      <c r="J239">
        <v>14</v>
      </c>
      <c r="K239">
        <v>7</v>
      </c>
      <c r="L239">
        <v>-26.565000000000001</v>
      </c>
      <c r="M239">
        <v>7629.8869999999997</v>
      </c>
      <c r="N239">
        <v>1</v>
      </c>
      <c r="O239">
        <v>15.654999999999999</v>
      </c>
      <c r="P239">
        <f t="shared" si="39"/>
        <v>1.8620000000000001</v>
      </c>
      <c r="Q239">
        <f t="shared" si="40"/>
        <v>2.1147</v>
      </c>
      <c r="R239">
        <f t="shared" si="41"/>
        <v>0.88050314465408808</v>
      </c>
    </row>
    <row r="240" spans="1:22" x14ac:dyDescent="0.2">
      <c r="A240">
        <v>3</v>
      </c>
      <c r="B240" t="s">
        <v>880</v>
      </c>
      <c r="C240">
        <v>15</v>
      </c>
      <c r="D240">
        <v>6883.0119999999997</v>
      </c>
      <c r="E240">
        <v>4384.7250000000004</v>
      </c>
      <c r="F240">
        <v>4376.1000000000004</v>
      </c>
      <c r="G240">
        <v>8792.3469999999998</v>
      </c>
      <c r="H240">
        <v>27</v>
      </c>
      <c r="I240">
        <v>106</v>
      </c>
      <c r="J240">
        <v>13</v>
      </c>
      <c r="K240">
        <v>6</v>
      </c>
      <c r="L240">
        <v>-24.774999999999999</v>
      </c>
      <c r="M240">
        <v>6716.6049999999996</v>
      </c>
      <c r="N240">
        <v>1</v>
      </c>
      <c r="O240">
        <v>14.255000000000001</v>
      </c>
      <c r="P240">
        <f t="shared" si="39"/>
        <v>1.7290000000000001</v>
      </c>
      <c r="Q240">
        <f t="shared" si="40"/>
        <v>1.8125999999999998</v>
      </c>
      <c r="R240">
        <f t="shared" si="41"/>
        <v>0.95387840670859558</v>
      </c>
    </row>
    <row r="241" spans="1:18" x14ac:dyDescent="0.2">
      <c r="A241">
        <v>4</v>
      </c>
      <c r="B241" t="s">
        <v>881</v>
      </c>
      <c r="C241">
        <v>22</v>
      </c>
      <c r="D241">
        <v>6907.8040000000001</v>
      </c>
      <c r="E241">
        <v>5172.7550000000001</v>
      </c>
      <c r="F241">
        <v>4112.6059999999998</v>
      </c>
      <c r="G241">
        <v>10351.645</v>
      </c>
      <c r="H241">
        <v>22</v>
      </c>
      <c r="I241">
        <v>102</v>
      </c>
      <c r="J241">
        <v>19</v>
      </c>
      <c r="K241">
        <v>10</v>
      </c>
      <c r="L241">
        <v>-25.346</v>
      </c>
      <c r="M241">
        <v>6382.1369999999997</v>
      </c>
      <c r="N241">
        <v>1</v>
      </c>
      <c r="O241">
        <v>21.018999999999998</v>
      </c>
      <c r="P241">
        <f t="shared" si="39"/>
        <v>2.5270000000000001</v>
      </c>
      <c r="Q241">
        <f t="shared" si="40"/>
        <v>3.0209999999999999</v>
      </c>
      <c r="R241">
        <f t="shared" si="41"/>
        <v>0.83647798742138368</v>
      </c>
    </row>
    <row r="242" spans="1:18" x14ac:dyDescent="0.2">
      <c r="A242">
        <v>5</v>
      </c>
      <c r="B242" t="s">
        <v>882</v>
      </c>
      <c r="C242">
        <v>16</v>
      </c>
      <c r="D242">
        <v>6608.5439999999999</v>
      </c>
      <c r="E242">
        <v>8194.5550000000003</v>
      </c>
      <c r="F242">
        <v>4272.6899999999996</v>
      </c>
      <c r="G242">
        <v>8647.4060000000009</v>
      </c>
      <c r="H242">
        <v>23</v>
      </c>
      <c r="I242">
        <v>96</v>
      </c>
      <c r="J242">
        <v>13</v>
      </c>
      <c r="K242">
        <v>8</v>
      </c>
      <c r="L242">
        <v>-31.608000000000001</v>
      </c>
      <c r="M242">
        <v>6652.2539999999999</v>
      </c>
      <c r="N242">
        <v>1</v>
      </c>
      <c r="O242">
        <v>15.157999999999999</v>
      </c>
      <c r="P242">
        <f t="shared" si="39"/>
        <v>1.7290000000000001</v>
      </c>
      <c r="Q242">
        <f t="shared" si="40"/>
        <v>2.4167999999999998</v>
      </c>
      <c r="R242">
        <f t="shared" si="41"/>
        <v>0.71540880503144666</v>
      </c>
    </row>
    <row r="243" spans="1:18" x14ac:dyDescent="0.2">
      <c r="A243">
        <v>6</v>
      </c>
      <c r="B243" t="s">
        <v>883</v>
      </c>
      <c r="C243">
        <v>24</v>
      </c>
      <c r="D243">
        <v>6276.6270000000004</v>
      </c>
      <c r="E243">
        <v>4230.8090000000002</v>
      </c>
      <c r="F243">
        <v>3677.7919999999999</v>
      </c>
      <c r="G243">
        <v>9229.6460000000006</v>
      </c>
      <c r="H243">
        <v>15</v>
      </c>
      <c r="I243">
        <v>95</v>
      </c>
      <c r="J243">
        <v>19</v>
      </c>
      <c r="K243">
        <v>12</v>
      </c>
      <c r="L243">
        <v>-34.380000000000003</v>
      </c>
      <c r="M243">
        <v>5693.0219999999999</v>
      </c>
      <c r="N243">
        <v>1</v>
      </c>
      <c r="O243">
        <v>22.922999999999998</v>
      </c>
      <c r="P243">
        <f t="shared" si="39"/>
        <v>2.5270000000000001</v>
      </c>
      <c r="Q243">
        <f t="shared" si="40"/>
        <v>3.6251999999999995</v>
      </c>
      <c r="R243">
        <f t="shared" si="41"/>
        <v>0.69706498951781981</v>
      </c>
    </row>
    <row r="244" spans="1:18" x14ac:dyDescent="0.2">
      <c r="A244">
        <v>7</v>
      </c>
      <c r="B244" t="s">
        <v>884</v>
      </c>
      <c r="C244">
        <v>22</v>
      </c>
      <c r="D244">
        <v>6221.2340000000004</v>
      </c>
      <c r="E244">
        <v>4887.085</v>
      </c>
      <c r="F244">
        <v>4020.4580000000001</v>
      </c>
      <c r="G244">
        <v>10643.044</v>
      </c>
      <c r="H244">
        <v>14</v>
      </c>
      <c r="I244">
        <v>89</v>
      </c>
      <c r="J244">
        <v>18</v>
      </c>
      <c r="K244">
        <v>11</v>
      </c>
      <c r="L244">
        <v>-33.69</v>
      </c>
      <c r="M244">
        <v>4923.2169999999996</v>
      </c>
      <c r="N244">
        <v>1</v>
      </c>
      <c r="O244">
        <v>21.187000000000001</v>
      </c>
      <c r="P244">
        <f t="shared" si="39"/>
        <v>2.3940000000000001</v>
      </c>
      <c r="Q244">
        <f t="shared" si="40"/>
        <v>3.3230999999999997</v>
      </c>
      <c r="R244">
        <f t="shared" si="41"/>
        <v>0.72041166380789035</v>
      </c>
    </row>
    <row r="245" spans="1:18" x14ac:dyDescent="0.2">
      <c r="A245">
        <v>8</v>
      </c>
      <c r="B245" t="s">
        <v>885</v>
      </c>
      <c r="C245">
        <v>18</v>
      </c>
      <c r="D245">
        <v>6463.4459999999999</v>
      </c>
      <c r="E245">
        <v>3149.5419999999999</v>
      </c>
      <c r="F245">
        <v>3139.62</v>
      </c>
      <c r="G245">
        <v>8219.9480000000003</v>
      </c>
      <c r="H245">
        <v>23</v>
      </c>
      <c r="I245">
        <v>75</v>
      </c>
      <c r="J245">
        <v>15</v>
      </c>
      <c r="K245">
        <v>9</v>
      </c>
      <c r="L245">
        <v>-35.537999999999997</v>
      </c>
      <c r="M245">
        <v>6719.4530000000004</v>
      </c>
      <c r="N245">
        <v>1</v>
      </c>
      <c r="O245">
        <v>17.266999999999999</v>
      </c>
      <c r="P245">
        <f t="shared" si="39"/>
        <v>1.9950000000000001</v>
      </c>
      <c r="Q245">
        <f t="shared" si="40"/>
        <v>2.7188999999999997</v>
      </c>
      <c r="R245">
        <f t="shared" si="41"/>
        <v>0.73375262054507351</v>
      </c>
    </row>
    <row r="246" spans="1:18" x14ac:dyDescent="0.2">
      <c r="A246">
        <v>9</v>
      </c>
      <c r="B246" t="s">
        <v>886</v>
      </c>
      <c r="C246">
        <v>15</v>
      </c>
      <c r="D246">
        <v>7091.1409999999996</v>
      </c>
      <c r="E246">
        <v>5406.8710000000001</v>
      </c>
      <c r="F246">
        <v>5399.326</v>
      </c>
      <c r="G246">
        <v>9262.2780000000002</v>
      </c>
      <c r="H246">
        <v>22</v>
      </c>
      <c r="I246">
        <v>70</v>
      </c>
      <c r="J246">
        <v>13</v>
      </c>
      <c r="K246">
        <v>7</v>
      </c>
      <c r="L246">
        <v>-30.256</v>
      </c>
      <c r="M246">
        <v>6204.3059999999996</v>
      </c>
      <c r="N246">
        <v>1</v>
      </c>
      <c r="O246">
        <v>14.2</v>
      </c>
      <c r="P246">
        <f t="shared" si="39"/>
        <v>1.7290000000000001</v>
      </c>
      <c r="Q246">
        <f t="shared" si="40"/>
        <v>2.1147</v>
      </c>
      <c r="R246">
        <f t="shared" si="41"/>
        <v>0.8176100628930818</v>
      </c>
    </row>
    <row r="247" spans="1:18" x14ac:dyDescent="0.2">
      <c r="A247">
        <v>10</v>
      </c>
      <c r="B247" t="s">
        <v>887</v>
      </c>
      <c r="C247">
        <v>19</v>
      </c>
      <c r="D247">
        <v>4663.9399999999996</v>
      </c>
      <c r="E247">
        <v>3873.53</v>
      </c>
      <c r="F247">
        <v>3870.6320000000001</v>
      </c>
      <c r="G247">
        <v>5354.4679999999998</v>
      </c>
      <c r="H247">
        <v>11</v>
      </c>
      <c r="I247">
        <v>73</v>
      </c>
      <c r="J247">
        <v>15</v>
      </c>
      <c r="K247">
        <v>10</v>
      </c>
      <c r="L247">
        <v>-33.69</v>
      </c>
      <c r="M247">
        <v>4780.8720000000003</v>
      </c>
      <c r="N247">
        <v>1</v>
      </c>
      <c r="O247">
        <v>17.923999999999999</v>
      </c>
      <c r="P247">
        <f t="shared" si="39"/>
        <v>1.9950000000000001</v>
      </c>
      <c r="Q247">
        <f t="shared" si="40"/>
        <v>3.0209999999999999</v>
      </c>
      <c r="R247">
        <f t="shared" si="41"/>
        <v>0.66037735849056611</v>
      </c>
    </row>
    <row r="248" spans="1:18" x14ac:dyDescent="0.2">
      <c r="A248">
        <v>11</v>
      </c>
      <c r="B248" t="s">
        <v>888</v>
      </c>
      <c r="C248">
        <v>16</v>
      </c>
      <c r="D248">
        <v>6781.415</v>
      </c>
      <c r="E248">
        <v>8037.7219999999998</v>
      </c>
      <c r="F248">
        <v>4786.7520000000004</v>
      </c>
      <c r="G248">
        <v>9322.1650000000009</v>
      </c>
      <c r="H248">
        <v>21</v>
      </c>
      <c r="I248">
        <v>62</v>
      </c>
      <c r="J248">
        <v>14</v>
      </c>
      <c r="K248">
        <v>7</v>
      </c>
      <c r="L248">
        <v>-26.565000000000001</v>
      </c>
      <c r="M248">
        <v>6385.0990000000002</v>
      </c>
      <c r="N248">
        <v>1</v>
      </c>
      <c r="O248">
        <v>15.093</v>
      </c>
      <c r="P248">
        <f t="shared" si="39"/>
        <v>1.8620000000000001</v>
      </c>
      <c r="Q248">
        <f t="shared" si="40"/>
        <v>2.1147</v>
      </c>
      <c r="R248">
        <f t="shared" si="41"/>
        <v>0.88050314465408808</v>
      </c>
    </row>
    <row r="249" spans="1:18" x14ac:dyDescent="0.2">
      <c r="A249">
        <v>12</v>
      </c>
      <c r="B249" t="s">
        <v>889</v>
      </c>
      <c r="C249">
        <v>21</v>
      </c>
      <c r="D249">
        <v>5034.41</v>
      </c>
      <c r="E249">
        <v>6201.875</v>
      </c>
      <c r="F249">
        <v>3851.1770000000001</v>
      </c>
      <c r="G249">
        <v>6737.4049999999997</v>
      </c>
      <c r="H249">
        <v>16</v>
      </c>
      <c r="I249">
        <v>59</v>
      </c>
      <c r="J249">
        <v>18</v>
      </c>
      <c r="K249">
        <v>10</v>
      </c>
      <c r="L249">
        <v>-29.055</v>
      </c>
      <c r="M249">
        <v>4785.7520000000004</v>
      </c>
      <c r="N249">
        <v>1</v>
      </c>
      <c r="O249">
        <v>20.411999999999999</v>
      </c>
      <c r="P249">
        <f t="shared" si="39"/>
        <v>2.3940000000000001</v>
      </c>
      <c r="Q249">
        <f t="shared" si="40"/>
        <v>3.0209999999999999</v>
      </c>
      <c r="R249">
        <f t="shared" si="41"/>
        <v>0.79245283018867929</v>
      </c>
    </row>
    <row r="250" spans="1:18" x14ac:dyDescent="0.2">
      <c r="A250">
        <v>13</v>
      </c>
      <c r="B250" t="s">
        <v>890</v>
      </c>
      <c r="C250">
        <v>21</v>
      </c>
      <c r="D250">
        <v>5653.0860000000002</v>
      </c>
      <c r="E250">
        <v>5096.2560000000003</v>
      </c>
      <c r="F250">
        <v>4623.16</v>
      </c>
      <c r="G250">
        <v>8594.0669999999991</v>
      </c>
      <c r="H250">
        <v>16</v>
      </c>
      <c r="I250">
        <v>54</v>
      </c>
      <c r="J250">
        <v>17</v>
      </c>
      <c r="K250">
        <v>10</v>
      </c>
      <c r="L250">
        <v>-30.466000000000001</v>
      </c>
      <c r="M250">
        <v>5097.8689999999997</v>
      </c>
      <c r="N250">
        <v>1</v>
      </c>
      <c r="O250">
        <v>20.047000000000001</v>
      </c>
      <c r="P250">
        <f t="shared" si="39"/>
        <v>2.2610000000000001</v>
      </c>
      <c r="Q250">
        <f t="shared" si="40"/>
        <v>3.0209999999999999</v>
      </c>
      <c r="R250">
        <f t="shared" si="41"/>
        <v>0.7484276729559749</v>
      </c>
    </row>
    <row r="251" spans="1:18" x14ac:dyDescent="0.2">
      <c r="A251">
        <v>14</v>
      </c>
      <c r="B251" t="s">
        <v>891</v>
      </c>
      <c r="C251">
        <v>22</v>
      </c>
      <c r="D251">
        <v>5518.71</v>
      </c>
      <c r="E251">
        <v>4820.8620000000001</v>
      </c>
      <c r="F251">
        <v>4719.2150000000001</v>
      </c>
      <c r="G251">
        <v>7458.3410000000003</v>
      </c>
      <c r="H251">
        <v>10</v>
      </c>
      <c r="I251">
        <v>47</v>
      </c>
      <c r="J251">
        <v>18</v>
      </c>
      <c r="K251">
        <v>12</v>
      </c>
      <c r="L251">
        <v>-33.69</v>
      </c>
      <c r="M251">
        <v>5395.1629999999996</v>
      </c>
      <c r="N251">
        <v>1</v>
      </c>
      <c r="O251">
        <v>21.390999999999998</v>
      </c>
      <c r="P251">
        <f t="shared" si="39"/>
        <v>2.3940000000000001</v>
      </c>
      <c r="Q251">
        <f t="shared" si="40"/>
        <v>3.6251999999999995</v>
      </c>
      <c r="R251">
        <f t="shared" si="41"/>
        <v>0.66037735849056611</v>
      </c>
    </row>
    <row r="252" spans="1:18" x14ac:dyDescent="0.2">
      <c r="A252">
        <v>15</v>
      </c>
      <c r="B252" t="s">
        <v>892</v>
      </c>
      <c r="C252">
        <v>23</v>
      </c>
      <c r="D252">
        <v>4568.2079999999996</v>
      </c>
      <c r="E252">
        <v>4711.7370000000001</v>
      </c>
      <c r="F252">
        <v>3748.2849999999999</v>
      </c>
      <c r="G252">
        <v>5398.076</v>
      </c>
      <c r="H252">
        <v>12</v>
      </c>
      <c r="I252">
        <v>36</v>
      </c>
      <c r="J252">
        <v>18</v>
      </c>
      <c r="K252">
        <v>12</v>
      </c>
      <c r="L252">
        <v>-33.69</v>
      </c>
      <c r="M252">
        <v>4549.1109999999999</v>
      </c>
      <c r="N252">
        <v>1</v>
      </c>
      <c r="O252">
        <v>21.841999999999999</v>
      </c>
      <c r="P252">
        <f t="shared" si="39"/>
        <v>2.3940000000000001</v>
      </c>
      <c r="Q252">
        <f t="shared" si="40"/>
        <v>3.6251999999999995</v>
      </c>
      <c r="R252">
        <f t="shared" si="41"/>
        <v>0.66037735849056611</v>
      </c>
    </row>
    <row r="253" spans="1:18" x14ac:dyDescent="0.2">
      <c r="A253">
        <v>16</v>
      </c>
      <c r="B253" t="s">
        <v>893</v>
      </c>
      <c r="C253">
        <v>21</v>
      </c>
      <c r="D253">
        <v>4566.9179999999997</v>
      </c>
      <c r="E253">
        <v>4514.2089999999998</v>
      </c>
      <c r="F253">
        <v>3864.067</v>
      </c>
      <c r="G253">
        <v>6011.6310000000003</v>
      </c>
      <c r="H253">
        <v>16</v>
      </c>
      <c r="I253">
        <v>29</v>
      </c>
      <c r="J253">
        <v>18</v>
      </c>
      <c r="K253">
        <v>10</v>
      </c>
      <c r="L253">
        <v>-30.466000000000001</v>
      </c>
      <c r="M253">
        <v>4389.0230000000001</v>
      </c>
      <c r="N253">
        <v>1</v>
      </c>
      <c r="O253">
        <v>19.972000000000001</v>
      </c>
      <c r="P253">
        <f t="shared" si="39"/>
        <v>2.3940000000000001</v>
      </c>
      <c r="Q253">
        <f t="shared" si="40"/>
        <v>3.0209999999999999</v>
      </c>
      <c r="R253">
        <f t="shared" si="41"/>
        <v>0.79245283018867929</v>
      </c>
    </row>
    <row r="254" spans="1:18" x14ac:dyDescent="0.2">
      <c r="A254">
        <v>17</v>
      </c>
      <c r="B254" t="s">
        <v>894</v>
      </c>
      <c r="C254">
        <v>22</v>
      </c>
      <c r="D254">
        <v>4444.7579999999998</v>
      </c>
      <c r="E254">
        <v>3978.1489999999999</v>
      </c>
      <c r="F254">
        <v>3571.4589999999998</v>
      </c>
      <c r="G254">
        <v>6275.6869999999999</v>
      </c>
      <c r="H254">
        <v>11</v>
      </c>
      <c r="I254">
        <v>23</v>
      </c>
      <c r="J254">
        <v>18</v>
      </c>
      <c r="K254">
        <v>11</v>
      </c>
      <c r="L254">
        <v>-31.43</v>
      </c>
      <c r="M254">
        <v>4044.777</v>
      </c>
      <c r="N254">
        <v>1</v>
      </c>
      <c r="O254">
        <v>21.03</v>
      </c>
      <c r="P254">
        <f t="shared" si="39"/>
        <v>2.3940000000000001</v>
      </c>
      <c r="Q254">
        <f t="shared" si="40"/>
        <v>3.3230999999999997</v>
      </c>
      <c r="R254">
        <f t="shared" si="41"/>
        <v>0.72041166380789035</v>
      </c>
    </row>
    <row r="255" spans="1:18" x14ac:dyDescent="0.2">
      <c r="A255">
        <v>18</v>
      </c>
      <c r="B255" t="s">
        <v>895</v>
      </c>
      <c r="C255">
        <v>19</v>
      </c>
      <c r="D255">
        <v>3483.779</v>
      </c>
      <c r="E255">
        <v>2803.69</v>
      </c>
      <c r="F255">
        <v>2801.328</v>
      </c>
      <c r="G255">
        <v>4010.5720000000001</v>
      </c>
      <c r="H255">
        <v>11</v>
      </c>
      <c r="I255">
        <v>12</v>
      </c>
      <c r="J255">
        <v>14</v>
      </c>
      <c r="K255">
        <v>12</v>
      </c>
      <c r="L255">
        <v>-40.600999999999999</v>
      </c>
      <c r="M255">
        <v>3557.3719999999998</v>
      </c>
      <c r="N255">
        <v>1</v>
      </c>
      <c r="O255">
        <v>18.294</v>
      </c>
      <c r="P255">
        <f t="shared" si="39"/>
        <v>1.8620000000000001</v>
      </c>
      <c r="Q255">
        <f t="shared" si="40"/>
        <v>3.6251999999999995</v>
      </c>
      <c r="R255">
        <f t="shared" si="41"/>
        <v>0.51362683438155143</v>
      </c>
    </row>
    <row r="256" spans="1:18" x14ac:dyDescent="0.2">
      <c r="A256">
        <v>19</v>
      </c>
      <c r="B256" t="s">
        <v>896</v>
      </c>
      <c r="C256">
        <v>22</v>
      </c>
      <c r="D256">
        <v>3922.2950000000001</v>
      </c>
      <c r="E256">
        <v>3484.6550000000002</v>
      </c>
      <c r="F256">
        <v>3482.3589999999999</v>
      </c>
      <c r="G256">
        <v>4657.5590000000002</v>
      </c>
      <c r="H256">
        <v>13</v>
      </c>
      <c r="I256">
        <v>13</v>
      </c>
      <c r="J256">
        <v>18</v>
      </c>
      <c r="K256">
        <v>12</v>
      </c>
      <c r="L256">
        <v>-35.218000000000004</v>
      </c>
      <c r="M256">
        <v>3894.7249999999999</v>
      </c>
      <c r="N256">
        <v>1</v>
      </c>
      <c r="O256">
        <v>20.94</v>
      </c>
      <c r="P256">
        <f t="shared" si="39"/>
        <v>2.3940000000000001</v>
      </c>
      <c r="Q256">
        <f t="shared" si="40"/>
        <v>3.6251999999999995</v>
      </c>
      <c r="R256">
        <f t="shared" si="41"/>
        <v>0.66037735849056611</v>
      </c>
    </row>
    <row r="257" spans="1:22" x14ac:dyDescent="0.2">
      <c r="A257">
        <v>20</v>
      </c>
      <c r="B257" t="s">
        <v>897</v>
      </c>
      <c r="C257">
        <v>20</v>
      </c>
      <c r="D257">
        <v>3797.2890000000002</v>
      </c>
      <c r="E257">
        <v>3185.9119999999998</v>
      </c>
      <c r="F257">
        <v>3182.6990000000001</v>
      </c>
      <c r="G257">
        <v>4827.7309999999998</v>
      </c>
      <c r="H257">
        <v>14</v>
      </c>
      <c r="I257">
        <v>16</v>
      </c>
      <c r="J257">
        <v>16</v>
      </c>
      <c r="K257">
        <v>10</v>
      </c>
      <c r="L257">
        <v>-32.005000000000003</v>
      </c>
      <c r="M257">
        <v>3601.9369999999999</v>
      </c>
      <c r="N257">
        <v>1</v>
      </c>
      <c r="O257">
        <v>18.582999999999998</v>
      </c>
      <c r="P257">
        <f t="shared" si="39"/>
        <v>2.1280000000000001</v>
      </c>
      <c r="Q257">
        <f t="shared" si="40"/>
        <v>3.0209999999999999</v>
      </c>
      <c r="R257">
        <f t="shared" si="41"/>
        <v>0.70440251572327051</v>
      </c>
      <c r="S257">
        <v>20</v>
      </c>
      <c r="V257">
        <v>1</v>
      </c>
    </row>
    <row r="258" spans="1:22" x14ac:dyDescent="0.2">
      <c r="A258" t="s">
        <v>160</v>
      </c>
      <c r="P258">
        <f t="shared" ref="P258:P274" si="42">J258*0.133</f>
        <v>0</v>
      </c>
      <c r="Q258">
        <f t="shared" ref="Q258:Q274" si="43">K258*0.3021</f>
        <v>0</v>
      </c>
      <c r="R258" t="e">
        <f t="shared" ref="R258:R274" si="44">P258/Q258</f>
        <v>#DIV/0!</v>
      </c>
    </row>
    <row r="259" spans="1:22" x14ac:dyDescent="0.2">
      <c r="A259">
        <v>1</v>
      </c>
      <c r="B259" t="s">
        <v>898</v>
      </c>
      <c r="C259">
        <v>14</v>
      </c>
      <c r="D259">
        <v>9424.0460000000003</v>
      </c>
      <c r="E259">
        <v>8210.4770000000008</v>
      </c>
      <c r="F259">
        <v>8206.1280000000006</v>
      </c>
      <c r="G259">
        <v>10432.834000000001</v>
      </c>
      <c r="H259">
        <v>19</v>
      </c>
      <c r="I259">
        <v>118</v>
      </c>
      <c r="J259">
        <v>11</v>
      </c>
      <c r="K259">
        <v>6</v>
      </c>
      <c r="L259">
        <v>-28.61</v>
      </c>
      <c r="M259">
        <v>9500.51</v>
      </c>
      <c r="N259">
        <v>1</v>
      </c>
      <c r="O259">
        <v>12.746</v>
      </c>
      <c r="P259">
        <f t="shared" si="42"/>
        <v>1.4630000000000001</v>
      </c>
      <c r="Q259">
        <f t="shared" si="43"/>
        <v>1.8125999999999998</v>
      </c>
      <c r="R259">
        <f t="shared" si="44"/>
        <v>0.8071278825995809</v>
      </c>
    </row>
    <row r="260" spans="1:22" x14ac:dyDescent="0.2">
      <c r="A260">
        <v>2</v>
      </c>
      <c r="B260" t="s">
        <v>899</v>
      </c>
      <c r="C260">
        <v>17</v>
      </c>
      <c r="D260">
        <v>7854.9189999999999</v>
      </c>
      <c r="E260">
        <v>7134.45</v>
      </c>
      <c r="F260">
        <v>6366.2340000000004</v>
      </c>
      <c r="G260">
        <v>10421.147000000001</v>
      </c>
      <c r="H260">
        <v>16</v>
      </c>
      <c r="I260">
        <v>115</v>
      </c>
      <c r="J260">
        <v>14</v>
      </c>
      <c r="K260">
        <v>8</v>
      </c>
      <c r="L260">
        <v>-26.565000000000001</v>
      </c>
      <c r="M260">
        <v>7352.0140000000001</v>
      </c>
      <c r="N260">
        <v>1</v>
      </c>
      <c r="O260">
        <v>16.271999999999998</v>
      </c>
      <c r="P260">
        <f t="shared" si="42"/>
        <v>1.8620000000000001</v>
      </c>
      <c r="Q260">
        <f t="shared" si="43"/>
        <v>2.4167999999999998</v>
      </c>
      <c r="R260">
        <f t="shared" si="44"/>
        <v>0.77044025157232709</v>
      </c>
    </row>
    <row r="261" spans="1:22" x14ac:dyDescent="0.2">
      <c r="A261">
        <v>3</v>
      </c>
      <c r="B261" t="s">
        <v>900</v>
      </c>
      <c r="C261">
        <v>15</v>
      </c>
      <c r="D261">
        <v>6248.4939999999997</v>
      </c>
      <c r="E261">
        <v>5107.7389999999996</v>
      </c>
      <c r="F261">
        <v>5101.5969999999998</v>
      </c>
      <c r="G261">
        <v>8246.7199999999993</v>
      </c>
      <c r="H261">
        <v>15</v>
      </c>
      <c r="I261">
        <v>111</v>
      </c>
      <c r="J261">
        <v>12</v>
      </c>
      <c r="K261">
        <v>7</v>
      </c>
      <c r="L261">
        <v>-30.256</v>
      </c>
      <c r="M261">
        <v>5974.0829999999996</v>
      </c>
      <c r="N261">
        <v>1</v>
      </c>
      <c r="O261">
        <v>14.218</v>
      </c>
      <c r="P261">
        <f t="shared" si="42"/>
        <v>1.5960000000000001</v>
      </c>
      <c r="Q261">
        <f t="shared" si="43"/>
        <v>2.1147</v>
      </c>
      <c r="R261">
        <f t="shared" si="44"/>
        <v>0.75471698113207553</v>
      </c>
    </row>
    <row r="262" spans="1:22" x14ac:dyDescent="0.2">
      <c r="A262">
        <v>4</v>
      </c>
      <c r="B262" t="s">
        <v>901</v>
      </c>
      <c r="C262">
        <v>21</v>
      </c>
      <c r="D262">
        <v>7740.6660000000002</v>
      </c>
      <c r="E262">
        <v>6326.6310000000003</v>
      </c>
      <c r="F262">
        <v>6319.3419999999996</v>
      </c>
      <c r="G262">
        <v>10051.249</v>
      </c>
      <c r="H262">
        <v>12</v>
      </c>
      <c r="I262">
        <v>108</v>
      </c>
      <c r="J262">
        <v>17</v>
      </c>
      <c r="K262">
        <v>11</v>
      </c>
      <c r="L262">
        <v>-32.905000000000001</v>
      </c>
      <c r="M262">
        <v>7785.3119999999999</v>
      </c>
      <c r="N262">
        <v>1</v>
      </c>
      <c r="O262">
        <v>20.181000000000001</v>
      </c>
      <c r="P262">
        <f t="shared" si="42"/>
        <v>2.2610000000000001</v>
      </c>
      <c r="Q262">
        <f t="shared" si="43"/>
        <v>3.3230999999999997</v>
      </c>
      <c r="R262">
        <f t="shared" si="44"/>
        <v>0.68038879359634086</v>
      </c>
    </row>
    <row r="263" spans="1:22" x14ac:dyDescent="0.2">
      <c r="A263">
        <v>5</v>
      </c>
      <c r="B263" t="s">
        <v>902</v>
      </c>
      <c r="C263">
        <v>20</v>
      </c>
      <c r="D263">
        <v>6880.3059999999996</v>
      </c>
      <c r="E263">
        <v>5161.08</v>
      </c>
      <c r="F263">
        <v>5153.7550000000001</v>
      </c>
      <c r="G263">
        <v>8903.9279999999999</v>
      </c>
      <c r="H263">
        <v>11</v>
      </c>
      <c r="I263">
        <v>103</v>
      </c>
      <c r="J263">
        <v>16</v>
      </c>
      <c r="K263">
        <v>10</v>
      </c>
      <c r="L263">
        <v>-32.005000000000003</v>
      </c>
      <c r="M263">
        <v>6825.02</v>
      </c>
      <c r="N263">
        <v>1</v>
      </c>
      <c r="O263">
        <v>18.715</v>
      </c>
      <c r="P263">
        <f t="shared" si="42"/>
        <v>2.1280000000000001</v>
      </c>
      <c r="Q263">
        <f t="shared" si="43"/>
        <v>3.0209999999999999</v>
      </c>
      <c r="R263">
        <f t="shared" si="44"/>
        <v>0.70440251572327051</v>
      </c>
    </row>
    <row r="264" spans="1:22" x14ac:dyDescent="0.2">
      <c r="A264">
        <v>6</v>
      </c>
      <c r="B264" t="s">
        <v>903</v>
      </c>
      <c r="C264">
        <v>16</v>
      </c>
      <c r="D264">
        <v>6938.8639999999996</v>
      </c>
      <c r="E264">
        <v>5838.64</v>
      </c>
      <c r="F264">
        <v>5833.6379999999999</v>
      </c>
      <c r="G264">
        <v>8394.9560000000001</v>
      </c>
      <c r="H264">
        <v>14</v>
      </c>
      <c r="I264">
        <v>97</v>
      </c>
      <c r="J264">
        <v>13</v>
      </c>
      <c r="K264">
        <v>9</v>
      </c>
      <c r="L264">
        <v>-34.695</v>
      </c>
      <c r="M264">
        <v>6667.6459999999997</v>
      </c>
      <c r="N264">
        <v>1</v>
      </c>
      <c r="O264">
        <v>15.497</v>
      </c>
      <c r="P264">
        <f t="shared" si="42"/>
        <v>1.7290000000000001</v>
      </c>
      <c r="Q264">
        <f t="shared" si="43"/>
        <v>2.7188999999999997</v>
      </c>
      <c r="R264">
        <f t="shared" si="44"/>
        <v>0.63591893780573039</v>
      </c>
    </row>
    <row r="265" spans="1:22" x14ac:dyDescent="0.2">
      <c r="A265">
        <v>7</v>
      </c>
      <c r="B265" t="s">
        <v>904</v>
      </c>
      <c r="C265">
        <v>18</v>
      </c>
      <c r="D265">
        <v>7276.9070000000002</v>
      </c>
      <c r="E265">
        <v>5336.1970000000001</v>
      </c>
      <c r="F265">
        <v>5328.1869999999999</v>
      </c>
      <c r="G265">
        <v>9429.3670000000002</v>
      </c>
      <c r="H265">
        <v>11</v>
      </c>
      <c r="I265">
        <v>95</v>
      </c>
      <c r="J265">
        <v>15</v>
      </c>
      <c r="K265">
        <v>9</v>
      </c>
      <c r="L265">
        <v>-32.734999999999999</v>
      </c>
      <c r="M265">
        <v>7447.7340000000004</v>
      </c>
      <c r="N265">
        <v>1</v>
      </c>
      <c r="O265">
        <v>17.065999999999999</v>
      </c>
      <c r="P265">
        <f t="shared" si="42"/>
        <v>1.9950000000000001</v>
      </c>
      <c r="Q265">
        <f t="shared" si="43"/>
        <v>2.7188999999999997</v>
      </c>
      <c r="R265">
        <f t="shared" si="44"/>
        <v>0.73375262054507351</v>
      </c>
    </row>
    <row r="266" spans="1:22" x14ac:dyDescent="0.2">
      <c r="A266">
        <v>8</v>
      </c>
      <c r="B266" t="s">
        <v>905</v>
      </c>
      <c r="C266">
        <v>21</v>
      </c>
      <c r="D266">
        <v>6905.442</v>
      </c>
      <c r="E266">
        <v>5289.0129999999999</v>
      </c>
      <c r="F266">
        <v>5282.6540000000005</v>
      </c>
      <c r="G266">
        <v>8538.7800000000007</v>
      </c>
      <c r="H266">
        <v>12</v>
      </c>
      <c r="I266">
        <v>89</v>
      </c>
      <c r="J266">
        <v>18</v>
      </c>
      <c r="K266">
        <v>9</v>
      </c>
      <c r="L266">
        <v>-27.896999999999998</v>
      </c>
      <c r="M266">
        <v>6962.0720000000001</v>
      </c>
      <c r="N266">
        <v>1</v>
      </c>
      <c r="O266">
        <v>19.844999999999999</v>
      </c>
      <c r="P266">
        <f t="shared" si="42"/>
        <v>2.3940000000000001</v>
      </c>
      <c r="Q266">
        <f t="shared" si="43"/>
        <v>2.7188999999999997</v>
      </c>
      <c r="R266">
        <f t="shared" si="44"/>
        <v>0.88050314465408819</v>
      </c>
    </row>
    <row r="267" spans="1:22" x14ac:dyDescent="0.2">
      <c r="A267">
        <v>9</v>
      </c>
      <c r="B267" t="s">
        <v>906</v>
      </c>
      <c r="C267">
        <v>20</v>
      </c>
      <c r="D267">
        <v>6602.3509999999997</v>
      </c>
      <c r="E267">
        <v>7163.0159999999996</v>
      </c>
      <c r="F267">
        <v>4815.9849999999997</v>
      </c>
      <c r="G267">
        <v>8259.1939999999995</v>
      </c>
      <c r="H267">
        <v>11</v>
      </c>
      <c r="I267">
        <v>83</v>
      </c>
      <c r="J267">
        <v>16</v>
      </c>
      <c r="K267">
        <v>10</v>
      </c>
      <c r="L267">
        <v>-32.005000000000003</v>
      </c>
      <c r="M267">
        <v>6760.3680000000004</v>
      </c>
      <c r="N267">
        <v>1</v>
      </c>
      <c r="O267">
        <v>18.896999999999998</v>
      </c>
      <c r="P267">
        <f t="shared" si="42"/>
        <v>2.1280000000000001</v>
      </c>
      <c r="Q267">
        <f t="shared" si="43"/>
        <v>3.0209999999999999</v>
      </c>
      <c r="R267">
        <f t="shared" si="44"/>
        <v>0.70440251572327051</v>
      </c>
    </row>
    <row r="268" spans="1:22" x14ac:dyDescent="0.2">
      <c r="A268">
        <v>10</v>
      </c>
      <c r="B268" t="s">
        <v>907</v>
      </c>
      <c r="C268">
        <v>15</v>
      </c>
      <c r="D268">
        <v>6914.933</v>
      </c>
      <c r="E268">
        <v>6647.723</v>
      </c>
      <c r="F268">
        <v>5418.375</v>
      </c>
      <c r="G268">
        <v>8713.8009999999995</v>
      </c>
      <c r="H268">
        <v>9</v>
      </c>
      <c r="I268">
        <v>70</v>
      </c>
      <c r="J268">
        <v>12</v>
      </c>
      <c r="K268">
        <v>8</v>
      </c>
      <c r="L268">
        <v>-36.027000000000001</v>
      </c>
      <c r="M268">
        <v>6650.1760000000004</v>
      </c>
      <c r="N268">
        <v>1</v>
      </c>
      <c r="O268">
        <v>14.286</v>
      </c>
      <c r="P268">
        <f t="shared" si="42"/>
        <v>1.5960000000000001</v>
      </c>
      <c r="Q268">
        <f t="shared" si="43"/>
        <v>2.4167999999999998</v>
      </c>
      <c r="R268">
        <f t="shared" si="44"/>
        <v>0.66037735849056611</v>
      </c>
    </row>
    <row r="269" spans="1:22" x14ac:dyDescent="0.2">
      <c r="A269">
        <v>11</v>
      </c>
      <c r="B269" t="s">
        <v>908</v>
      </c>
      <c r="C269">
        <v>20</v>
      </c>
      <c r="D269">
        <v>5370.1989999999996</v>
      </c>
      <c r="E269">
        <v>5500.3720000000003</v>
      </c>
      <c r="F269">
        <v>3944.3150000000001</v>
      </c>
      <c r="G269">
        <v>6973.5959999999995</v>
      </c>
      <c r="H269">
        <v>12</v>
      </c>
      <c r="I269">
        <v>57</v>
      </c>
      <c r="J269">
        <v>16</v>
      </c>
      <c r="K269">
        <v>10</v>
      </c>
      <c r="L269">
        <v>-32.005000000000003</v>
      </c>
      <c r="M269">
        <v>5460.1750000000002</v>
      </c>
      <c r="N269">
        <v>1</v>
      </c>
      <c r="O269">
        <v>18.513999999999999</v>
      </c>
      <c r="P269">
        <f t="shared" si="42"/>
        <v>2.1280000000000001</v>
      </c>
      <c r="Q269">
        <f t="shared" si="43"/>
        <v>3.0209999999999999</v>
      </c>
      <c r="R269">
        <f t="shared" si="44"/>
        <v>0.70440251572327051</v>
      </c>
    </row>
    <row r="270" spans="1:22" x14ac:dyDescent="0.2">
      <c r="A270">
        <v>12</v>
      </c>
      <c r="B270" t="s">
        <v>909</v>
      </c>
      <c r="C270">
        <v>13</v>
      </c>
      <c r="D270">
        <v>6403.0320000000002</v>
      </c>
      <c r="E270">
        <v>5198.5590000000002</v>
      </c>
      <c r="F270">
        <v>5169.1310000000003</v>
      </c>
      <c r="G270">
        <v>10191.567999999999</v>
      </c>
      <c r="H270">
        <v>8</v>
      </c>
      <c r="I270">
        <v>52</v>
      </c>
      <c r="J270">
        <v>10</v>
      </c>
      <c r="K270">
        <v>7</v>
      </c>
      <c r="L270">
        <v>-30.963999999999999</v>
      </c>
      <c r="M270">
        <v>5616.4290000000001</v>
      </c>
      <c r="N270">
        <v>1</v>
      </c>
      <c r="O270">
        <v>12.378</v>
      </c>
      <c r="P270">
        <f t="shared" si="42"/>
        <v>1.33</v>
      </c>
      <c r="Q270">
        <f t="shared" si="43"/>
        <v>2.1147</v>
      </c>
      <c r="R270">
        <f t="shared" si="44"/>
        <v>0.62893081761006286</v>
      </c>
    </row>
    <row r="271" spans="1:22" x14ac:dyDescent="0.2">
      <c r="A271">
        <v>13</v>
      </c>
      <c r="B271" t="s">
        <v>910</v>
      </c>
      <c r="C271">
        <v>19</v>
      </c>
      <c r="D271">
        <v>5621.4629999999997</v>
      </c>
      <c r="E271">
        <v>4344.3530000000001</v>
      </c>
      <c r="F271">
        <v>4338.3620000000001</v>
      </c>
      <c r="G271">
        <v>7405.6940000000004</v>
      </c>
      <c r="H271">
        <v>14</v>
      </c>
      <c r="I271">
        <v>44</v>
      </c>
      <c r="J271">
        <v>15</v>
      </c>
      <c r="K271">
        <v>9</v>
      </c>
      <c r="L271">
        <v>-30.963999999999999</v>
      </c>
      <c r="M271">
        <v>5344.3209999999999</v>
      </c>
      <c r="N271">
        <v>1</v>
      </c>
      <c r="O271">
        <v>17.753</v>
      </c>
      <c r="P271">
        <f t="shared" si="42"/>
        <v>1.9950000000000001</v>
      </c>
      <c r="Q271">
        <f t="shared" si="43"/>
        <v>2.7188999999999997</v>
      </c>
      <c r="R271">
        <f t="shared" si="44"/>
        <v>0.73375262054507351</v>
      </c>
    </row>
    <row r="272" spans="1:22" x14ac:dyDescent="0.2">
      <c r="A272">
        <v>14</v>
      </c>
      <c r="B272" t="s">
        <v>911</v>
      </c>
      <c r="C272">
        <v>17</v>
      </c>
      <c r="D272">
        <v>4771.4070000000002</v>
      </c>
      <c r="E272">
        <v>3801.5419999999999</v>
      </c>
      <c r="F272">
        <v>3798.2220000000002</v>
      </c>
      <c r="G272">
        <v>5497.8710000000001</v>
      </c>
      <c r="H272">
        <v>11</v>
      </c>
      <c r="I272">
        <v>19</v>
      </c>
      <c r="J272">
        <v>14</v>
      </c>
      <c r="K272">
        <v>9</v>
      </c>
      <c r="L272">
        <v>-32.734999999999999</v>
      </c>
      <c r="M272">
        <v>4883.7960000000003</v>
      </c>
      <c r="N272">
        <v>1</v>
      </c>
      <c r="O272">
        <v>16.329000000000001</v>
      </c>
      <c r="P272">
        <f t="shared" si="42"/>
        <v>1.8620000000000001</v>
      </c>
      <c r="Q272">
        <f t="shared" si="43"/>
        <v>2.7188999999999997</v>
      </c>
      <c r="R272">
        <f t="shared" si="44"/>
        <v>0.68483577917540195</v>
      </c>
    </row>
    <row r="273" spans="1:22" x14ac:dyDescent="0.2">
      <c r="A273">
        <v>15</v>
      </c>
      <c r="B273" t="s">
        <v>912</v>
      </c>
      <c r="C273">
        <v>20</v>
      </c>
      <c r="D273">
        <v>5256.3540000000003</v>
      </c>
      <c r="E273">
        <v>4508.4830000000002</v>
      </c>
      <c r="F273">
        <v>4503.3879999999999</v>
      </c>
      <c r="G273">
        <v>7111.7079999999996</v>
      </c>
      <c r="H273">
        <v>11</v>
      </c>
      <c r="I273">
        <v>23</v>
      </c>
      <c r="J273">
        <v>17</v>
      </c>
      <c r="K273">
        <v>8</v>
      </c>
      <c r="L273">
        <v>-26.565000000000001</v>
      </c>
      <c r="M273">
        <v>5030.33</v>
      </c>
      <c r="N273">
        <v>1</v>
      </c>
      <c r="O273">
        <v>19.062999999999999</v>
      </c>
      <c r="P273">
        <f t="shared" si="42"/>
        <v>2.2610000000000001</v>
      </c>
      <c r="Q273">
        <f t="shared" si="43"/>
        <v>2.4167999999999998</v>
      </c>
      <c r="R273">
        <f t="shared" si="44"/>
        <v>0.93553459119496862</v>
      </c>
    </row>
    <row r="274" spans="1:22" x14ac:dyDescent="0.2">
      <c r="A274">
        <v>16</v>
      </c>
      <c r="B274" t="s">
        <v>913</v>
      </c>
      <c r="C274">
        <v>17</v>
      </c>
      <c r="D274">
        <v>4416.3239999999996</v>
      </c>
      <c r="E274">
        <v>4187.0290000000005</v>
      </c>
      <c r="F274">
        <v>3894.9270000000001</v>
      </c>
      <c r="G274">
        <v>5110.83</v>
      </c>
      <c r="H274">
        <v>12</v>
      </c>
      <c r="I274">
        <v>9</v>
      </c>
      <c r="J274">
        <v>15</v>
      </c>
      <c r="K274">
        <v>7</v>
      </c>
      <c r="L274">
        <v>-25.016999999999999</v>
      </c>
      <c r="M274">
        <v>4328.1880000000001</v>
      </c>
      <c r="N274">
        <v>1</v>
      </c>
      <c r="O274">
        <v>16.491</v>
      </c>
      <c r="P274">
        <f t="shared" si="42"/>
        <v>1.9950000000000001</v>
      </c>
      <c r="Q274">
        <f t="shared" si="43"/>
        <v>2.1147</v>
      </c>
      <c r="R274">
        <f t="shared" si="44"/>
        <v>0.94339622641509435</v>
      </c>
      <c r="S274">
        <v>16</v>
      </c>
      <c r="V274">
        <v>1</v>
      </c>
    </row>
    <row r="275" spans="1:22" x14ac:dyDescent="0.2">
      <c r="A275" t="s">
        <v>177</v>
      </c>
      <c r="P275">
        <f t="shared" ref="P275:P296" si="45">J275*0.133</f>
        <v>0</v>
      </c>
      <c r="Q275">
        <f t="shared" ref="Q275:Q296" si="46">K275*0.3021</f>
        <v>0</v>
      </c>
      <c r="R275" t="e">
        <f t="shared" ref="R275:R296" si="47">P275/Q275</f>
        <v>#DIV/0!</v>
      </c>
    </row>
    <row r="276" spans="1:22" x14ac:dyDescent="0.2">
      <c r="A276">
        <v>1</v>
      </c>
      <c r="B276" t="s">
        <v>914</v>
      </c>
      <c r="C276">
        <v>19</v>
      </c>
      <c r="D276">
        <v>6668.4459999999999</v>
      </c>
      <c r="E276">
        <v>5048.8090000000002</v>
      </c>
      <c r="F276">
        <v>5043.2640000000001</v>
      </c>
      <c r="G276">
        <v>7882.3230000000003</v>
      </c>
      <c r="H276">
        <v>39</v>
      </c>
      <c r="I276">
        <v>117</v>
      </c>
      <c r="J276">
        <v>16</v>
      </c>
      <c r="K276">
        <v>8</v>
      </c>
      <c r="L276">
        <v>-26.565000000000001</v>
      </c>
      <c r="M276">
        <v>7014.424</v>
      </c>
      <c r="N276">
        <v>1</v>
      </c>
      <c r="O276">
        <v>17.832999999999998</v>
      </c>
      <c r="P276">
        <f t="shared" si="45"/>
        <v>2.1280000000000001</v>
      </c>
      <c r="Q276">
        <f t="shared" si="46"/>
        <v>2.4167999999999998</v>
      </c>
      <c r="R276">
        <f t="shared" si="47"/>
        <v>0.88050314465408819</v>
      </c>
    </row>
    <row r="277" spans="1:22" x14ac:dyDescent="0.2">
      <c r="A277">
        <v>2</v>
      </c>
      <c r="B277" t="s">
        <v>915</v>
      </c>
      <c r="C277">
        <v>27</v>
      </c>
      <c r="D277">
        <v>5918.5219999999999</v>
      </c>
      <c r="E277">
        <v>5064.1409999999996</v>
      </c>
      <c r="F277">
        <v>4834.4040000000005</v>
      </c>
      <c r="G277">
        <v>7850.442</v>
      </c>
      <c r="H277">
        <v>31</v>
      </c>
      <c r="I277">
        <v>113</v>
      </c>
      <c r="J277">
        <v>24</v>
      </c>
      <c r="K277">
        <v>9</v>
      </c>
      <c r="L277">
        <v>-20.556000000000001</v>
      </c>
      <c r="M277">
        <v>5753.98</v>
      </c>
      <c r="N277">
        <v>1</v>
      </c>
      <c r="O277">
        <v>25.815000000000001</v>
      </c>
      <c r="P277">
        <f t="shared" si="45"/>
        <v>3.1920000000000002</v>
      </c>
      <c r="Q277">
        <f t="shared" si="46"/>
        <v>2.7188999999999997</v>
      </c>
      <c r="R277">
        <f t="shared" si="47"/>
        <v>1.1740041928721177</v>
      </c>
    </row>
    <row r="278" spans="1:22" x14ac:dyDescent="0.2">
      <c r="A278">
        <v>3</v>
      </c>
      <c r="B278" t="s">
        <v>916</v>
      </c>
      <c r="C278">
        <v>24</v>
      </c>
      <c r="D278">
        <v>5457.7939999999999</v>
      </c>
      <c r="E278">
        <v>4713.2730000000001</v>
      </c>
      <c r="F278">
        <v>4709.5820000000003</v>
      </c>
      <c r="G278">
        <v>6599.402</v>
      </c>
      <c r="H278">
        <v>30</v>
      </c>
      <c r="I278">
        <v>111</v>
      </c>
      <c r="J278">
        <v>21</v>
      </c>
      <c r="K278">
        <v>8</v>
      </c>
      <c r="L278">
        <v>-23.199000000000002</v>
      </c>
      <c r="M278">
        <v>5291.0519999999997</v>
      </c>
      <c r="N278">
        <v>1</v>
      </c>
      <c r="O278">
        <v>22.562000000000001</v>
      </c>
      <c r="P278">
        <f t="shared" si="45"/>
        <v>2.7930000000000001</v>
      </c>
      <c r="Q278">
        <f t="shared" si="46"/>
        <v>2.4167999999999998</v>
      </c>
      <c r="R278">
        <f t="shared" si="47"/>
        <v>1.1556603773584908</v>
      </c>
    </row>
    <row r="279" spans="1:22" x14ac:dyDescent="0.2">
      <c r="A279">
        <v>4</v>
      </c>
      <c r="B279" t="s">
        <v>917</v>
      </c>
      <c r="C279">
        <v>31</v>
      </c>
      <c r="D279">
        <v>5428.7650000000003</v>
      </c>
      <c r="E279">
        <v>3723.7060000000001</v>
      </c>
      <c r="F279">
        <v>3716.4670000000001</v>
      </c>
      <c r="G279">
        <v>7423.0259999999998</v>
      </c>
      <c r="H279">
        <v>24</v>
      </c>
      <c r="I279">
        <v>109</v>
      </c>
      <c r="J279">
        <v>28</v>
      </c>
      <c r="K279">
        <v>11</v>
      </c>
      <c r="L279">
        <v>-21.448</v>
      </c>
      <c r="M279">
        <v>5082.527</v>
      </c>
      <c r="N279">
        <v>1</v>
      </c>
      <c r="O279">
        <v>30.013000000000002</v>
      </c>
      <c r="P279">
        <f t="shared" si="45"/>
        <v>3.7240000000000002</v>
      </c>
      <c r="Q279">
        <f t="shared" si="46"/>
        <v>3.3230999999999997</v>
      </c>
      <c r="R279">
        <f t="shared" si="47"/>
        <v>1.120640365923385</v>
      </c>
    </row>
    <row r="280" spans="1:22" x14ac:dyDescent="0.2">
      <c r="A280">
        <v>5</v>
      </c>
      <c r="B280" t="s">
        <v>918</v>
      </c>
      <c r="C280">
        <v>29</v>
      </c>
      <c r="D280">
        <v>5411.6559999999999</v>
      </c>
      <c r="E280">
        <v>5793.1769999999997</v>
      </c>
      <c r="F280">
        <v>3896.3240000000001</v>
      </c>
      <c r="G280">
        <v>7427.9189999999999</v>
      </c>
      <c r="H280">
        <v>21</v>
      </c>
      <c r="I280">
        <v>103</v>
      </c>
      <c r="J280">
        <v>26</v>
      </c>
      <c r="K280">
        <v>10</v>
      </c>
      <c r="L280">
        <v>-19.093</v>
      </c>
      <c r="M280">
        <v>5181.5069999999996</v>
      </c>
      <c r="N280">
        <v>1</v>
      </c>
      <c r="O280">
        <v>27.606999999999999</v>
      </c>
      <c r="P280">
        <f t="shared" si="45"/>
        <v>3.4580000000000002</v>
      </c>
      <c r="Q280">
        <f t="shared" si="46"/>
        <v>3.0209999999999999</v>
      </c>
      <c r="R280">
        <f t="shared" si="47"/>
        <v>1.1446540880503147</v>
      </c>
    </row>
    <row r="281" spans="1:22" x14ac:dyDescent="0.2">
      <c r="A281">
        <v>6</v>
      </c>
      <c r="B281" t="s">
        <v>919</v>
      </c>
      <c r="C281">
        <v>20</v>
      </c>
      <c r="D281">
        <v>6404.5959999999995</v>
      </c>
      <c r="E281">
        <v>6671.1390000000001</v>
      </c>
      <c r="F281">
        <v>4321.28</v>
      </c>
      <c r="G281">
        <v>8189.8580000000002</v>
      </c>
      <c r="H281">
        <v>35</v>
      </c>
      <c r="I281">
        <v>95</v>
      </c>
      <c r="J281">
        <v>17</v>
      </c>
      <c r="K281">
        <v>7</v>
      </c>
      <c r="L281">
        <v>-25.201000000000001</v>
      </c>
      <c r="M281">
        <v>6671.33</v>
      </c>
      <c r="N281">
        <v>1</v>
      </c>
      <c r="O281">
        <v>18.646000000000001</v>
      </c>
      <c r="P281">
        <f t="shared" si="45"/>
        <v>2.2610000000000001</v>
      </c>
      <c r="Q281">
        <f t="shared" si="46"/>
        <v>2.1147</v>
      </c>
      <c r="R281">
        <f t="shared" si="47"/>
        <v>1.0691823899371069</v>
      </c>
    </row>
    <row r="282" spans="1:22" x14ac:dyDescent="0.2">
      <c r="A282">
        <v>7</v>
      </c>
      <c r="B282" t="s">
        <v>920</v>
      </c>
      <c r="C282">
        <v>24</v>
      </c>
      <c r="D282">
        <v>5273.5079999999998</v>
      </c>
      <c r="E282">
        <v>5429.0320000000002</v>
      </c>
      <c r="F282">
        <v>3672.748</v>
      </c>
      <c r="G282">
        <v>7015.5630000000001</v>
      </c>
      <c r="H282">
        <v>24</v>
      </c>
      <c r="I282">
        <v>96</v>
      </c>
      <c r="J282">
        <v>22</v>
      </c>
      <c r="K282">
        <v>8</v>
      </c>
      <c r="L282">
        <v>-19.983000000000001</v>
      </c>
      <c r="M282">
        <v>5438.7250000000004</v>
      </c>
      <c r="N282">
        <v>1</v>
      </c>
      <c r="O282">
        <v>23.132000000000001</v>
      </c>
      <c r="P282">
        <f t="shared" si="45"/>
        <v>2.9260000000000002</v>
      </c>
      <c r="Q282">
        <f t="shared" si="46"/>
        <v>2.4167999999999998</v>
      </c>
      <c r="R282">
        <f t="shared" si="47"/>
        <v>1.2106918238993711</v>
      </c>
    </row>
    <row r="283" spans="1:22" x14ac:dyDescent="0.2">
      <c r="A283">
        <v>8</v>
      </c>
      <c r="B283" t="s">
        <v>921</v>
      </c>
      <c r="C283">
        <v>28</v>
      </c>
      <c r="D283">
        <v>5860.3059999999996</v>
      </c>
      <c r="E283">
        <v>5137.8909999999996</v>
      </c>
      <c r="F283">
        <v>4692.692</v>
      </c>
      <c r="G283">
        <v>7731.92</v>
      </c>
      <c r="H283">
        <v>22</v>
      </c>
      <c r="I283">
        <v>91</v>
      </c>
      <c r="J283">
        <v>25</v>
      </c>
      <c r="K283">
        <v>10</v>
      </c>
      <c r="L283">
        <v>-21.800999999999998</v>
      </c>
      <c r="M283">
        <v>5702.5389999999998</v>
      </c>
      <c r="N283">
        <v>1</v>
      </c>
      <c r="O283">
        <v>26.721</v>
      </c>
      <c r="P283">
        <f t="shared" si="45"/>
        <v>3.3250000000000002</v>
      </c>
      <c r="Q283">
        <f t="shared" si="46"/>
        <v>3.0209999999999999</v>
      </c>
      <c r="R283">
        <f t="shared" si="47"/>
        <v>1.1006289308176103</v>
      </c>
    </row>
    <row r="284" spans="1:22" x14ac:dyDescent="0.2">
      <c r="A284">
        <v>9</v>
      </c>
      <c r="B284" t="s">
        <v>922</v>
      </c>
      <c r="C284">
        <v>28</v>
      </c>
      <c r="D284">
        <v>4871.1109999999999</v>
      </c>
      <c r="E284">
        <v>5096.5150000000003</v>
      </c>
      <c r="F284">
        <v>3370.3620000000001</v>
      </c>
      <c r="G284">
        <v>6089.7169999999996</v>
      </c>
      <c r="H284">
        <v>26</v>
      </c>
      <c r="I284">
        <v>85</v>
      </c>
      <c r="J284">
        <v>26</v>
      </c>
      <c r="K284">
        <v>10</v>
      </c>
      <c r="L284">
        <v>-19.093</v>
      </c>
      <c r="M284">
        <v>5093.1329999999998</v>
      </c>
      <c r="N284">
        <v>1</v>
      </c>
      <c r="O284">
        <v>27.212</v>
      </c>
      <c r="P284">
        <f t="shared" si="45"/>
        <v>3.4580000000000002</v>
      </c>
      <c r="Q284">
        <f t="shared" si="46"/>
        <v>3.0209999999999999</v>
      </c>
      <c r="R284">
        <f t="shared" si="47"/>
        <v>1.1446540880503147</v>
      </c>
    </row>
    <row r="285" spans="1:22" x14ac:dyDescent="0.2">
      <c r="A285">
        <v>10</v>
      </c>
      <c r="B285" t="s">
        <v>923</v>
      </c>
      <c r="C285">
        <v>28</v>
      </c>
      <c r="D285">
        <v>5050.107</v>
      </c>
      <c r="E285">
        <v>4448.9979999999996</v>
      </c>
      <c r="F285">
        <v>4159.4189999999999</v>
      </c>
      <c r="G285">
        <v>7066.5640000000003</v>
      </c>
      <c r="H285">
        <v>25</v>
      </c>
      <c r="I285">
        <v>77</v>
      </c>
      <c r="J285">
        <v>25</v>
      </c>
      <c r="K285">
        <v>10</v>
      </c>
      <c r="L285">
        <v>-21.800999999999998</v>
      </c>
      <c r="M285">
        <v>4922.8410000000003</v>
      </c>
      <c r="N285">
        <v>1</v>
      </c>
      <c r="O285">
        <v>27.251000000000001</v>
      </c>
      <c r="P285">
        <f t="shared" si="45"/>
        <v>3.3250000000000002</v>
      </c>
      <c r="Q285">
        <f t="shared" si="46"/>
        <v>3.0209999999999999</v>
      </c>
      <c r="R285">
        <f t="shared" si="47"/>
        <v>1.1006289308176103</v>
      </c>
    </row>
    <row r="286" spans="1:22" x14ac:dyDescent="0.2">
      <c r="A286">
        <v>11</v>
      </c>
      <c r="B286" t="s">
        <v>924</v>
      </c>
      <c r="C286">
        <v>28</v>
      </c>
      <c r="D286">
        <v>4899.2449999999999</v>
      </c>
      <c r="E286">
        <v>3909.114</v>
      </c>
      <c r="F286">
        <v>3665.4789999999998</v>
      </c>
      <c r="G286">
        <v>7445.51</v>
      </c>
      <c r="H286">
        <v>21</v>
      </c>
      <c r="I286">
        <v>74</v>
      </c>
      <c r="J286">
        <v>25</v>
      </c>
      <c r="K286">
        <v>10</v>
      </c>
      <c r="L286">
        <v>-19.798999999999999</v>
      </c>
      <c r="M286">
        <v>4584.2089999999998</v>
      </c>
      <c r="N286">
        <v>1</v>
      </c>
      <c r="O286">
        <v>26.905999999999999</v>
      </c>
      <c r="P286">
        <f t="shared" si="45"/>
        <v>3.3250000000000002</v>
      </c>
      <c r="Q286">
        <f t="shared" si="46"/>
        <v>3.0209999999999999</v>
      </c>
      <c r="R286">
        <f t="shared" si="47"/>
        <v>1.1006289308176103</v>
      </c>
    </row>
    <row r="287" spans="1:22" x14ac:dyDescent="0.2">
      <c r="A287">
        <v>12</v>
      </c>
      <c r="B287" t="s">
        <v>925</v>
      </c>
      <c r="C287">
        <v>29</v>
      </c>
      <c r="D287">
        <v>5372.84</v>
      </c>
      <c r="E287">
        <v>4333.3919999999998</v>
      </c>
      <c r="F287">
        <v>3700.7220000000002</v>
      </c>
      <c r="G287">
        <v>7511.6239999999998</v>
      </c>
      <c r="H287">
        <v>16</v>
      </c>
      <c r="I287">
        <v>63</v>
      </c>
      <c r="J287">
        <v>26</v>
      </c>
      <c r="K287">
        <v>11</v>
      </c>
      <c r="L287">
        <v>-22.931999999999999</v>
      </c>
      <c r="M287">
        <v>4773.3490000000002</v>
      </c>
      <c r="N287">
        <v>1</v>
      </c>
      <c r="O287">
        <v>27.625</v>
      </c>
      <c r="P287">
        <f t="shared" si="45"/>
        <v>3.4580000000000002</v>
      </c>
      <c r="Q287">
        <f t="shared" si="46"/>
        <v>3.3230999999999997</v>
      </c>
      <c r="R287">
        <f t="shared" si="47"/>
        <v>1.040594625500286</v>
      </c>
    </row>
    <row r="288" spans="1:22" x14ac:dyDescent="0.2">
      <c r="A288">
        <v>13</v>
      </c>
      <c r="B288" t="s">
        <v>926</v>
      </c>
      <c r="C288">
        <v>32</v>
      </c>
      <c r="D288">
        <v>4444.0770000000002</v>
      </c>
      <c r="E288">
        <v>3921.2489999999998</v>
      </c>
      <c r="F288">
        <v>3161.2269999999999</v>
      </c>
      <c r="G288">
        <v>6324.8980000000001</v>
      </c>
      <c r="H288">
        <v>24</v>
      </c>
      <c r="I288">
        <v>49</v>
      </c>
      <c r="J288">
        <v>28</v>
      </c>
      <c r="K288">
        <v>13</v>
      </c>
      <c r="L288">
        <v>-26.565000000000001</v>
      </c>
      <c r="M288">
        <v>4388.5230000000001</v>
      </c>
      <c r="N288">
        <v>1</v>
      </c>
      <c r="O288">
        <v>30.693000000000001</v>
      </c>
      <c r="P288">
        <f t="shared" si="45"/>
        <v>3.7240000000000002</v>
      </c>
      <c r="Q288">
        <f t="shared" si="46"/>
        <v>3.9272999999999998</v>
      </c>
      <c r="R288">
        <f t="shared" si="47"/>
        <v>0.94823415578132564</v>
      </c>
    </row>
    <row r="289" spans="1:22" x14ac:dyDescent="0.2">
      <c r="A289">
        <v>14</v>
      </c>
      <c r="B289" t="s">
        <v>927</v>
      </c>
      <c r="C289">
        <v>25</v>
      </c>
      <c r="D289">
        <v>4620.9960000000001</v>
      </c>
      <c r="E289">
        <v>4401.6260000000002</v>
      </c>
      <c r="F289">
        <v>3816.288</v>
      </c>
      <c r="G289">
        <v>5912.0420000000004</v>
      </c>
      <c r="H289">
        <v>21</v>
      </c>
      <c r="I289">
        <v>42</v>
      </c>
      <c r="J289">
        <v>21</v>
      </c>
      <c r="K289">
        <v>11</v>
      </c>
      <c r="L289">
        <v>-27.646000000000001</v>
      </c>
      <c r="M289">
        <v>4403.1400000000003</v>
      </c>
      <c r="N289">
        <v>1</v>
      </c>
      <c r="O289">
        <v>23.702999999999999</v>
      </c>
      <c r="P289">
        <f t="shared" si="45"/>
        <v>2.7930000000000001</v>
      </c>
      <c r="Q289">
        <f t="shared" si="46"/>
        <v>3.3230999999999997</v>
      </c>
      <c r="R289">
        <f t="shared" si="47"/>
        <v>0.8404802744425387</v>
      </c>
    </row>
    <row r="290" spans="1:22" x14ac:dyDescent="0.2">
      <c r="A290">
        <v>15</v>
      </c>
      <c r="B290" t="s">
        <v>928</v>
      </c>
      <c r="C290">
        <v>27</v>
      </c>
      <c r="D290">
        <v>4634.7349999999997</v>
      </c>
      <c r="E290">
        <v>4079.8150000000001</v>
      </c>
      <c r="F290">
        <v>3797.0360000000001</v>
      </c>
      <c r="G290">
        <v>5541.4110000000001</v>
      </c>
      <c r="H290">
        <v>26</v>
      </c>
      <c r="I290">
        <v>67</v>
      </c>
      <c r="J290">
        <v>24</v>
      </c>
      <c r="K290">
        <v>11</v>
      </c>
      <c r="L290">
        <v>-25.56</v>
      </c>
      <c r="M290">
        <v>4515.5730000000003</v>
      </c>
      <c r="N290">
        <v>1</v>
      </c>
      <c r="O290">
        <v>25.956</v>
      </c>
      <c r="P290">
        <f t="shared" si="45"/>
        <v>3.1920000000000002</v>
      </c>
      <c r="Q290">
        <f t="shared" si="46"/>
        <v>3.3230999999999997</v>
      </c>
      <c r="R290">
        <f t="shared" si="47"/>
        <v>0.96054888507718705</v>
      </c>
    </row>
    <row r="291" spans="1:22" x14ac:dyDescent="0.2">
      <c r="A291">
        <v>16</v>
      </c>
      <c r="B291" t="s">
        <v>929</v>
      </c>
      <c r="C291">
        <v>36</v>
      </c>
      <c r="D291">
        <v>5232.2250000000004</v>
      </c>
      <c r="E291">
        <v>5029.42</v>
      </c>
      <c r="F291">
        <v>3392.2049999999999</v>
      </c>
      <c r="G291">
        <v>7827.4129999999996</v>
      </c>
      <c r="H291">
        <v>21</v>
      </c>
      <c r="I291">
        <v>83</v>
      </c>
      <c r="J291">
        <v>33</v>
      </c>
      <c r="K291">
        <v>12</v>
      </c>
      <c r="L291">
        <v>-19.983000000000001</v>
      </c>
      <c r="M291">
        <v>5044.7240000000002</v>
      </c>
      <c r="N291">
        <v>1</v>
      </c>
      <c r="O291">
        <v>35.082999999999998</v>
      </c>
      <c r="P291">
        <f t="shared" si="45"/>
        <v>4.3890000000000002</v>
      </c>
      <c r="Q291">
        <f t="shared" si="46"/>
        <v>3.6251999999999995</v>
      </c>
      <c r="R291">
        <f t="shared" si="47"/>
        <v>1.2106918238993714</v>
      </c>
    </row>
    <row r="292" spans="1:22" x14ac:dyDescent="0.2">
      <c r="A292">
        <v>17</v>
      </c>
      <c r="B292" t="s">
        <v>930</v>
      </c>
      <c r="C292">
        <v>32</v>
      </c>
      <c r="D292">
        <v>4448.4629999999997</v>
      </c>
      <c r="E292">
        <v>3857.855</v>
      </c>
      <c r="F292">
        <v>3655.3389999999999</v>
      </c>
      <c r="G292">
        <v>6797.4080000000004</v>
      </c>
      <c r="H292">
        <v>24</v>
      </c>
      <c r="I292">
        <v>28</v>
      </c>
      <c r="J292">
        <v>28</v>
      </c>
      <c r="K292">
        <v>13</v>
      </c>
      <c r="L292">
        <v>-24.146000000000001</v>
      </c>
      <c r="M292">
        <v>4122.2290000000003</v>
      </c>
      <c r="N292">
        <v>1</v>
      </c>
      <c r="O292">
        <v>31.315999999999999</v>
      </c>
      <c r="P292">
        <f t="shared" si="45"/>
        <v>3.7240000000000002</v>
      </c>
      <c r="Q292">
        <f t="shared" si="46"/>
        <v>3.9272999999999998</v>
      </c>
      <c r="R292">
        <f t="shared" si="47"/>
        <v>0.94823415578132564</v>
      </c>
    </row>
    <row r="293" spans="1:22" x14ac:dyDescent="0.2">
      <c r="A293">
        <v>18</v>
      </c>
      <c r="B293" t="s">
        <v>931</v>
      </c>
      <c r="C293">
        <v>29</v>
      </c>
      <c r="D293">
        <v>4153.4530000000004</v>
      </c>
      <c r="E293">
        <v>3517.4479999999999</v>
      </c>
      <c r="F293">
        <v>3054.0770000000002</v>
      </c>
      <c r="G293">
        <v>5912.46</v>
      </c>
      <c r="H293">
        <v>33</v>
      </c>
      <c r="I293">
        <v>31</v>
      </c>
      <c r="J293">
        <v>25</v>
      </c>
      <c r="K293">
        <v>12</v>
      </c>
      <c r="L293">
        <v>-27.474</v>
      </c>
      <c r="M293">
        <v>4040.2570000000001</v>
      </c>
      <c r="N293">
        <v>1</v>
      </c>
      <c r="O293">
        <v>27.895</v>
      </c>
      <c r="P293">
        <f t="shared" si="45"/>
        <v>3.3250000000000002</v>
      </c>
      <c r="Q293">
        <f t="shared" si="46"/>
        <v>3.6251999999999995</v>
      </c>
      <c r="R293">
        <f t="shared" si="47"/>
        <v>0.91719077568134189</v>
      </c>
    </row>
    <row r="294" spans="1:22" x14ac:dyDescent="0.2">
      <c r="A294">
        <v>19</v>
      </c>
      <c r="B294" t="s">
        <v>932</v>
      </c>
      <c r="C294">
        <v>30</v>
      </c>
      <c r="D294">
        <v>4226.25</v>
      </c>
      <c r="E294">
        <v>3524.8969999999999</v>
      </c>
      <c r="F294">
        <v>3244.2570000000001</v>
      </c>
      <c r="G294">
        <v>5856.7560000000003</v>
      </c>
      <c r="H294">
        <v>24</v>
      </c>
      <c r="I294">
        <v>21</v>
      </c>
      <c r="J294">
        <v>27</v>
      </c>
      <c r="K294">
        <v>11</v>
      </c>
      <c r="L294">
        <v>-20.323</v>
      </c>
      <c r="M294">
        <v>3834.2489999999998</v>
      </c>
      <c r="N294">
        <v>1</v>
      </c>
      <c r="O294">
        <v>28.97</v>
      </c>
      <c r="P294">
        <f t="shared" si="45"/>
        <v>3.5910000000000002</v>
      </c>
      <c r="Q294">
        <f t="shared" si="46"/>
        <v>3.3230999999999997</v>
      </c>
      <c r="R294">
        <f t="shared" si="47"/>
        <v>1.0806174957118355</v>
      </c>
    </row>
    <row r="295" spans="1:22" x14ac:dyDescent="0.2">
      <c r="A295">
        <v>20</v>
      </c>
      <c r="B295" t="s">
        <v>933</v>
      </c>
      <c r="C295">
        <v>23</v>
      </c>
      <c r="D295">
        <v>3789.797</v>
      </c>
      <c r="E295">
        <v>2975.0410000000002</v>
      </c>
      <c r="F295">
        <v>2810.154</v>
      </c>
      <c r="G295">
        <v>5368.3969999999999</v>
      </c>
      <c r="H295">
        <v>24</v>
      </c>
      <c r="I295">
        <v>14</v>
      </c>
      <c r="J295">
        <v>20</v>
      </c>
      <c r="K295">
        <v>10</v>
      </c>
      <c r="L295">
        <v>-26.565000000000001</v>
      </c>
      <c r="M295">
        <v>3597.4070000000002</v>
      </c>
      <c r="N295">
        <v>1</v>
      </c>
      <c r="O295">
        <v>21.690999999999999</v>
      </c>
      <c r="P295">
        <f t="shared" si="45"/>
        <v>2.66</v>
      </c>
      <c r="Q295">
        <f t="shared" si="46"/>
        <v>3.0209999999999999</v>
      </c>
      <c r="R295">
        <f t="shared" si="47"/>
        <v>0.88050314465408808</v>
      </c>
    </row>
    <row r="296" spans="1:22" x14ac:dyDescent="0.2">
      <c r="A296">
        <v>21</v>
      </c>
      <c r="B296" t="s">
        <v>934</v>
      </c>
      <c r="C296">
        <v>18</v>
      </c>
      <c r="D296">
        <v>3583.7530000000002</v>
      </c>
      <c r="E296">
        <v>3604.4270000000001</v>
      </c>
      <c r="F296">
        <v>2814.357</v>
      </c>
      <c r="G296">
        <v>4910.2929999999997</v>
      </c>
      <c r="H296">
        <v>23</v>
      </c>
      <c r="I296">
        <v>8</v>
      </c>
      <c r="J296">
        <v>15</v>
      </c>
      <c r="K296">
        <v>7</v>
      </c>
      <c r="L296">
        <v>-25.016999999999999</v>
      </c>
      <c r="M296">
        <v>3607.55</v>
      </c>
      <c r="N296">
        <v>1</v>
      </c>
      <c r="O296">
        <v>16.841999999999999</v>
      </c>
      <c r="P296">
        <f t="shared" si="45"/>
        <v>1.9950000000000001</v>
      </c>
      <c r="Q296">
        <f t="shared" si="46"/>
        <v>2.1147</v>
      </c>
      <c r="R296">
        <f t="shared" si="47"/>
        <v>0.94339622641509435</v>
      </c>
      <c r="S296">
        <v>21</v>
      </c>
      <c r="V296">
        <v>1</v>
      </c>
    </row>
    <row r="297" spans="1:22" x14ac:dyDescent="0.2">
      <c r="A297" t="s">
        <v>195</v>
      </c>
      <c r="P297">
        <f t="shared" ref="P297:P314" si="48">J297*0.133</f>
        <v>0</v>
      </c>
      <c r="Q297">
        <f t="shared" ref="Q297:Q314" si="49">K297*0.3021</f>
        <v>0</v>
      </c>
      <c r="R297" t="e">
        <f t="shared" ref="R297:R314" si="50">P297/Q297</f>
        <v>#DIV/0!</v>
      </c>
    </row>
    <row r="298" spans="1:22" x14ac:dyDescent="0.2">
      <c r="A298">
        <v>1</v>
      </c>
      <c r="B298" t="s">
        <v>935</v>
      </c>
      <c r="C298">
        <v>19</v>
      </c>
      <c r="D298">
        <v>7552.6360000000004</v>
      </c>
      <c r="E298">
        <v>4641.3819999999996</v>
      </c>
      <c r="F298">
        <v>4632.43</v>
      </c>
      <c r="G298">
        <v>9215.6460000000006</v>
      </c>
      <c r="H298">
        <v>38</v>
      </c>
      <c r="I298">
        <v>109</v>
      </c>
      <c r="J298">
        <v>16</v>
      </c>
      <c r="K298">
        <v>8</v>
      </c>
      <c r="L298">
        <v>-26.565000000000001</v>
      </c>
      <c r="M298">
        <v>7568.5619999999999</v>
      </c>
      <c r="N298">
        <v>1</v>
      </c>
      <c r="O298">
        <v>17.890999999999998</v>
      </c>
      <c r="P298">
        <f t="shared" si="48"/>
        <v>2.1280000000000001</v>
      </c>
      <c r="Q298">
        <f t="shared" si="49"/>
        <v>2.4167999999999998</v>
      </c>
      <c r="R298">
        <f t="shared" si="50"/>
        <v>0.88050314465408819</v>
      </c>
    </row>
    <row r="299" spans="1:22" x14ac:dyDescent="0.2">
      <c r="A299">
        <v>2</v>
      </c>
      <c r="B299" t="s">
        <v>936</v>
      </c>
      <c r="C299">
        <v>20</v>
      </c>
      <c r="D299">
        <v>7405.2759999999998</v>
      </c>
      <c r="E299">
        <v>6143.6329999999998</v>
      </c>
      <c r="F299">
        <v>4828.7290000000003</v>
      </c>
      <c r="G299">
        <v>9536.6370000000006</v>
      </c>
      <c r="H299">
        <v>25</v>
      </c>
      <c r="I299">
        <v>109</v>
      </c>
      <c r="J299">
        <v>17</v>
      </c>
      <c r="K299">
        <v>8</v>
      </c>
      <c r="L299">
        <v>-25.201000000000001</v>
      </c>
      <c r="M299">
        <v>7729.1450000000004</v>
      </c>
      <c r="N299">
        <v>1</v>
      </c>
      <c r="O299">
        <v>18.672000000000001</v>
      </c>
      <c r="P299">
        <f t="shared" si="48"/>
        <v>2.2610000000000001</v>
      </c>
      <c r="Q299">
        <f t="shared" si="49"/>
        <v>2.4167999999999998</v>
      </c>
      <c r="R299">
        <f t="shared" si="50"/>
        <v>0.93553459119496862</v>
      </c>
    </row>
    <row r="300" spans="1:22" x14ac:dyDescent="0.2">
      <c r="A300">
        <v>3</v>
      </c>
      <c r="B300" t="s">
        <v>937</v>
      </c>
      <c r="C300">
        <v>24</v>
      </c>
      <c r="D300">
        <v>6709.8</v>
      </c>
      <c r="E300">
        <v>6123.2389999999996</v>
      </c>
      <c r="F300">
        <v>5469.0609999999997</v>
      </c>
      <c r="G300">
        <v>8065.4889999999996</v>
      </c>
      <c r="H300">
        <v>29</v>
      </c>
      <c r="I300">
        <v>103</v>
      </c>
      <c r="J300">
        <v>21</v>
      </c>
      <c r="K300">
        <v>10</v>
      </c>
      <c r="L300">
        <v>-23.199000000000002</v>
      </c>
      <c r="M300">
        <v>6593.7759999999998</v>
      </c>
      <c r="N300">
        <v>1</v>
      </c>
      <c r="O300">
        <v>23.152999999999999</v>
      </c>
      <c r="P300">
        <f t="shared" si="48"/>
        <v>2.7930000000000001</v>
      </c>
      <c r="Q300">
        <f t="shared" si="49"/>
        <v>3.0209999999999999</v>
      </c>
      <c r="R300">
        <f t="shared" si="50"/>
        <v>0.92452830188679258</v>
      </c>
    </row>
    <row r="301" spans="1:22" x14ac:dyDescent="0.2">
      <c r="A301">
        <v>4</v>
      </c>
      <c r="B301" t="s">
        <v>938</v>
      </c>
      <c r="C301">
        <v>23</v>
      </c>
      <c r="D301">
        <v>6764.4520000000002</v>
      </c>
      <c r="E301">
        <v>5932.2340000000004</v>
      </c>
      <c r="F301">
        <v>5927.335</v>
      </c>
      <c r="G301">
        <v>8435.1540000000005</v>
      </c>
      <c r="H301">
        <v>31</v>
      </c>
      <c r="I301">
        <v>100</v>
      </c>
      <c r="J301">
        <v>20</v>
      </c>
      <c r="K301">
        <v>10</v>
      </c>
      <c r="L301">
        <v>-24.228000000000002</v>
      </c>
      <c r="M301">
        <v>6633.4979999999996</v>
      </c>
      <c r="N301">
        <v>1</v>
      </c>
      <c r="O301">
        <v>22.026</v>
      </c>
      <c r="P301">
        <f t="shared" si="48"/>
        <v>2.66</v>
      </c>
      <c r="Q301">
        <f t="shared" si="49"/>
        <v>3.0209999999999999</v>
      </c>
      <c r="R301">
        <f t="shared" si="50"/>
        <v>0.88050314465408808</v>
      </c>
    </row>
    <row r="302" spans="1:22" x14ac:dyDescent="0.2">
      <c r="A302">
        <v>5</v>
      </c>
      <c r="B302" t="s">
        <v>939</v>
      </c>
      <c r="C302">
        <v>22</v>
      </c>
      <c r="D302">
        <v>6951.7610000000004</v>
      </c>
      <c r="E302">
        <v>6055.25</v>
      </c>
      <c r="F302">
        <v>4924.1180000000004</v>
      </c>
      <c r="G302">
        <v>9710.3960000000006</v>
      </c>
      <c r="H302">
        <v>26</v>
      </c>
      <c r="I302">
        <v>97</v>
      </c>
      <c r="J302">
        <v>18</v>
      </c>
      <c r="K302">
        <v>11</v>
      </c>
      <c r="L302">
        <v>-32.905000000000001</v>
      </c>
      <c r="M302">
        <v>6790.7030000000004</v>
      </c>
      <c r="N302">
        <v>1</v>
      </c>
      <c r="O302">
        <v>20.751999999999999</v>
      </c>
      <c r="P302">
        <f t="shared" si="48"/>
        <v>2.3940000000000001</v>
      </c>
      <c r="Q302">
        <f t="shared" si="49"/>
        <v>3.3230999999999997</v>
      </c>
      <c r="R302">
        <f t="shared" si="50"/>
        <v>0.72041166380789035</v>
      </c>
    </row>
    <row r="303" spans="1:22" x14ac:dyDescent="0.2">
      <c r="A303">
        <v>6</v>
      </c>
      <c r="B303" t="s">
        <v>940</v>
      </c>
      <c r="C303">
        <v>20</v>
      </c>
      <c r="D303">
        <v>6960.5529999999999</v>
      </c>
      <c r="E303">
        <v>5067.7370000000001</v>
      </c>
      <c r="F303">
        <v>5059.12</v>
      </c>
      <c r="G303">
        <v>9471.1710000000003</v>
      </c>
      <c r="H303">
        <v>25</v>
      </c>
      <c r="I303">
        <v>91</v>
      </c>
      <c r="J303">
        <v>16</v>
      </c>
      <c r="K303">
        <v>10</v>
      </c>
      <c r="L303">
        <v>-30.466000000000001</v>
      </c>
      <c r="M303">
        <v>6525.77</v>
      </c>
      <c r="N303">
        <v>1</v>
      </c>
      <c r="O303">
        <v>18.844000000000001</v>
      </c>
      <c r="P303">
        <f t="shared" si="48"/>
        <v>2.1280000000000001</v>
      </c>
      <c r="Q303">
        <f t="shared" si="49"/>
        <v>3.0209999999999999</v>
      </c>
      <c r="R303">
        <f t="shared" si="50"/>
        <v>0.70440251572327051</v>
      </c>
    </row>
    <row r="304" spans="1:22" x14ac:dyDescent="0.2">
      <c r="A304">
        <v>7</v>
      </c>
      <c r="B304" t="s">
        <v>941</v>
      </c>
      <c r="C304">
        <v>26</v>
      </c>
      <c r="D304">
        <v>6228.4030000000002</v>
      </c>
      <c r="E304">
        <v>4762.7079999999996</v>
      </c>
      <c r="F304">
        <v>4433.2839999999997</v>
      </c>
      <c r="G304">
        <v>8991.7990000000009</v>
      </c>
      <c r="H304">
        <v>16</v>
      </c>
      <c r="I304">
        <v>88</v>
      </c>
      <c r="J304">
        <v>22</v>
      </c>
      <c r="K304">
        <v>12</v>
      </c>
      <c r="L304">
        <v>-26.565000000000001</v>
      </c>
      <c r="M304">
        <v>6203.3710000000001</v>
      </c>
      <c r="N304">
        <v>1</v>
      </c>
      <c r="O304">
        <v>24.713999999999999</v>
      </c>
      <c r="P304">
        <f t="shared" si="48"/>
        <v>2.9260000000000002</v>
      </c>
      <c r="Q304">
        <f t="shared" si="49"/>
        <v>3.6251999999999995</v>
      </c>
      <c r="R304">
        <f t="shared" si="50"/>
        <v>0.8071278825995809</v>
      </c>
    </row>
    <row r="305" spans="1:22" x14ac:dyDescent="0.2">
      <c r="A305">
        <v>8</v>
      </c>
      <c r="B305" t="s">
        <v>942</v>
      </c>
      <c r="C305">
        <v>23</v>
      </c>
      <c r="D305">
        <v>5321.384</v>
      </c>
      <c r="E305">
        <v>3342.2060000000001</v>
      </c>
      <c r="F305">
        <v>3332.7289999999998</v>
      </c>
      <c r="G305">
        <v>8184.6719999999996</v>
      </c>
      <c r="H305">
        <v>24</v>
      </c>
      <c r="I305">
        <v>75</v>
      </c>
      <c r="J305">
        <v>20</v>
      </c>
      <c r="K305">
        <v>9</v>
      </c>
      <c r="L305">
        <v>-27.759</v>
      </c>
      <c r="M305">
        <v>4921.8540000000003</v>
      </c>
      <c r="N305">
        <v>1</v>
      </c>
      <c r="O305">
        <v>21.582999999999998</v>
      </c>
      <c r="P305">
        <f t="shared" si="48"/>
        <v>2.66</v>
      </c>
      <c r="Q305">
        <f t="shared" si="49"/>
        <v>2.7188999999999997</v>
      </c>
      <c r="R305">
        <f t="shared" si="50"/>
        <v>0.97833682739343131</v>
      </c>
    </row>
    <row r="306" spans="1:22" x14ac:dyDescent="0.2">
      <c r="A306">
        <v>9</v>
      </c>
      <c r="B306" t="s">
        <v>943</v>
      </c>
      <c r="C306">
        <v>27</v>
      </c>
      <c r="D306">
        <v>5223.6869999999999</v>
      </c>
      <c r="E306">
        <v>4284.9129999999996</v>
      </c>
      <c r="F306">
        <v>3824.3989999999999</v>
      </c>
      <c r="G306">
        <v>7343.55</v>
      </c>
      <c r="H306">
        <v>18</v>
      </c>
      <c r="I306">
        <v>70</v>
      </c>
      <c r="J306">
        <v>23</v>
      </c>
      <c r="K306">
        <v>11</v>
      </c>
      <c r="L306">
        <v>-27.553000000000001</v>
      </c>
      <c r="M306">
        <v>4877.4690000000001</v>
      </c>
      <c r="N306">
        <v>1</v>
      </c>
      <c r="O306">
        <v>25.995999999999999</v>
      </c>
      <c r="P306">
        <f t="shared" si="48"/>
        <v>3.0590000000000002</v>
      </c>
      <c r="Q306">
        <f t="shared" si="49"/>
        <v>3.3230999999999997</v>
      </c>
      <c r="R306">
        <f t="shared" si="50"/>
        <v>0.92052601486563768</v>
      </c>
    </row>
    <row r="307" spans="1:22" x14ac:dyDescent="0.2">
      <c r="A307">
        <v>10</v>
      </c>
      <c r="B307" t="s">
        <v>944</v>
      </c>
      <c r="C307">
        <v>22</v>
      </c>
      <c r="D307">
        <v>4379.375</v>
      </c>
      <c r="E307">
        <v>3438.28</v>
      </c>
      <c r="F307">
        <v>3432.752</v>
      </c>
      <c r="G307">
        <v>6262.8580000000002</v>
      </c>
      <c r="H307">
        <v>14</v>
      </c>
      <c r="I307">
        <v>62</v>
      </c>
      <c r="J307">
        <v>19</v>
      </c>
      <c r="K307">
        <v>10</v>
      </c>
      <c r="L307">
        <v>-25.346</v>
      </c>
      <c r="M307">
        <v>4388.509</v>
      </c>
      <c r="N307">
        <v>1</v>
      </c>
      <c r="O307">
        <v>21.018999999999998</v>
      </c>
      <c r="P307">
        <f t="shared" si="48"/>
        <v>2.5270000000000001</v>
      </c>
      <c r="Q307">
        <f t="shared" si="49"/>
        <v>3.0209999999999999</v>
      </c>
      <c r="R307">
        <f t="shared" si="50"/>
        <v>0.83647798742138368</v>
      </c>
    </row>
    <row r="308" spans="1:22" x14ac:dyDescent="0.2">
      <c r="A308">
        <v>11</v>
      </c>
      <c r="B308" t="s">
        <v>945</v>
      </c>
      <c r="C308">
        <v>28</v>
      </c>
      <c r="D308">
        <v>4048.0770000000002</v>
      </c>
      <c r="E308">
        <v>3124.1320000000001</v>
      </c>
      <c r="F308">
        <v>2608.3989999999999</v>
      </c>
      <c r="G308">
        <v>5714.9290000000001</v>
      </c>
      <c r="H308">
        <v>20</v>
      </c>
      <c r="I308">
        <v>64</v>
      </c>
      <c r="J308">
        <v>24</v>
      </c>
      <c r="K308">
        <v>12</v>
      </c>
      <c r="L308">
        <v>-24.623999999999999</v>
      </c>
      <c r="M308">
        <v>4060.9389999999999</v>
      </c>
      <c r="N308">
        <v>1</v>
      </c>
      <c r="O308">
        <v>26.553000000000001</v>
      </c>
      <c r="P308">
        <f t="shared" si="48"/>
        <v>3.1920000000000002</v>
      </c>
      <c r="Q308">
        <f t="shared" si="49"/>
        <v>3.6251999999999995</v>
      </c>
      <c r="R308">
        <f t="shared" si="50"/>
        <v>0.88050314465408819</v>
      </c>
    </row>
    <row r="309" spans="1:22" x14ac:dyDescent="0.2">
      <c r="A309">
        <v>12</v>
      </c>
      <c r="B309" t="s">
        <v>946</v>
      </c>
      <c r="C309">
        <v>20</v>
      </c>
      <c r="D309">
        <v>4292.7269999999999</v>
      </c>
      <c r="E309">
        <v>3250.5680000000002</v>
      </c>
      <c r="F309">
        <v>3245.5450000000001</v>
      </c>
      <c r="G309">
        <v>5817.2420000000002</v>
      </c>
      <c r="H309">
        <v>27</v>
      </c>
      <c r="I309">
        <v>50</v>
      </c>
      <c r="J309">
        <v>17</v>
      </c>
      <c r="K309">
        <v>8</v>
      </c>
      <c r="L309">
        <v>-25.201000000000001</v>
      </c>
      <c r="M309">
        <v>4159.7309999999998</v>
      </c>
      <c r="N309">
        <v>1</v>
      </c>
      <c r="O309">
        <v>18.797000000000001</v>
      </c>
      <c r="P309">
        <f t="shared" si="48"/>
        <v>2.2610000000000001</v>
      </c>
      <c r="Q309">
        <f t="shared" si="49"/>
        <v>2.4167999999999998</v>
      </c>
      <c r="R309">
        <f t="shared" si="50"/>
        <v>0.93553459119496862</v>
      </c>
    </row>
    <row r="310" spans="1:22" x14ac:dyDescent="0.2">
      <c r="A310">
        <v>13</v>
      </c>
      <c r="B310" t="s">
        <v>947</v>
      </c>
      <c r="C310">
        <v>20</v>
      </c>
      <c r="D310">
        <v>4100.549</v>
      </c>
      <c r="E310">
        <v>2651.4009999999998</v>
      </c>
      <c r="F310">
        <v>2645.3879999999999</v>
      </c>
      <c r="G310">
        <v>5723.7730000000001</v>
      </c>
      <c r="H310">
        <v>14</v>
      </c>
      <c r="I310">
        <v>44</v>
      </c>
      <c r="J310">
        <v>17</v>
      </c>
      <c r="K310">
        <v>10</v>
      </c>
      <c r="L310">
        <v>-32.005000000000003</v>
      </c>
      <c r="M310">
        <v>3980.357</v>
      </c>
      <c r="N310">
        <v>1</v>
      </c>
      <c r="O310">
        <v>19.318000000000001</v>
      </c>
      <c r="P310">
        <f t="shared" si="48"/>
        <v>2.2610000000000001</v>
      </c>
      <c r="Q310">
        <f t="shared" si="49"/>
        <v>3.0209999999999999</v>
      </c>
      <c r="R310">
        <f t="shared" si="50"/>
        <v>0.7484276729559749</v>
      </c>
    </row>
    <row r="311" spans="1:22" x14ac:dyDescent="0.2">
      <c r="A311">
        <v>14</v>
      </c>
      <c r="B311" t="s">
        <v>948</v>
      </c>
      <c r="C311">
        <v>22</v>
      </c>
      <c r="D311">
        <v>3889.3110000000001</v>
      </c>
      <c r="E311">
        <v>2881.0369999999998</v>
      </c>
      <c r="F311">
        <v>2877.3359999999998</v>
      </c>
      <c r="G311">
        <v>4772.2790000000005</v>
      </c>
      <c r="H311">
        <v>16</v>
      </c>
      <c r="I311">
        <v>10</v>
      </c>
      <c r="J311">
        <v>19</v>
      </c>
      <c r="K311">
        <v>10</v>
      </c>
      <c r="L311">
        <v>-27.759</v>
      </c>
      <c r="M311">
        <v>3904.192</v>
      </c>
      <c r="N311">
        <v>1</v>
      </c>
      <c r="O311">
        <v>21.36</v>
      </c>
      <c r="P311">
        <f t="shared" si="48"/>
        <v>2.5270000000000001</v>
      </c>
      <c r="Q311">
        <f t="shared" si="49"/>
        <v>3.0209999999999999</v>
      </c>
      <c r="R311">
        <f t="shared" si="50"/>
        <v>0.83647798742138368</v>
      </c>
    </row>
    <row r="312" spans="1:22" x14ac:dyDescent="0.2">
      <c r="A312">
        <v>15</v>
      </c>
      <c r="B312" t="s">
        <v>949</v>
      </c>
      <c r="C312">
        <v>18</v>
      </c>
      <c r="D312">
        <v>4425.7219999999998</v>
      </c>
      <c r="E312">
        <v>4358.7539999999999</v>
      </c>
      <c r="F312">
        <v>3697.1</v>
      </c>
      <c r="G312">
        <v>5349.6210000000001</v>
      </c>
      <c r="H312">
        <v>27</v>
      </c>
      <c r="I312">
        <v>15</v>
      </c>
      <c r="J312">
        <v>15</v>
      </c>
      <c r="K312">
        <v>9</v>
      </c>
      <c r="L312">
        <v>-30.963999999999999</v>
      </c>
      <c r="M312">
        <v>4361.1080000000002</v>
      </c>
      <c r="N312">
        <v>1</v>
      </c>
      <c r="O312">
        <v>16.870999999999999</v>
      </c>
      <c r="P312">
        <f t="shared" si="48"/>
        <v>1.9950000000000001</v>
      </c>
      <c r="Q312">
        <f t="shared" si="49"/>
        <v>2.7188999999999997</v>
      </c>
      <c r="R312">
        <f t="shared" si="50"/>
        <v>0.73375262054507351</v>
      </c>
    </row>
    <row r="313" spans="1:22" x14ac:dyDescent="0.2">
      <c r="A313">
        <v>16</v>
      </c>
      <c r="B313" t="s">
        <v>950</v>
      </c>
      <c r="C313">
        <v>17</v>
      </c>
      <c r="D313">
        <v>7495.4690000000001</v>
      </c>
      <c r="E313">
        <v>5165.41</v>
      </c>
      <c r="F313">
        <v>5158.6670000000004</v>
      </c>
      <c r="G313">
        <v>8610.8529999999992</v>
      </c>
      <c r="H313">
        <v>40</v>
      </c>
      <c r="I313">
        <v>117</v>
      </c>
      <c r="J313">
        <v>14</v>
      </c>
      <c r="K313">
        <v>8</v>
      </c>
      <c r="L313">
        <v>-28.300999999999998</v>
      </c>
      <c r="M313">
        <v>7983.152</v>
      </c>
      <c r="N313">
        <v>1</v>
      </c>
      <c r="O313">
        <v>15.613</v>
      </c>
      <c r="P313">
        <f t="shared" si="48"/>
        <v>1.8620000000000001</v>
      </c>
      <c r="Q313">
        <f t="shared" si="49"/>
        <v>2.4167999999999998</v>
      </c>
      <c r="R313">
        <f t="shared" si="50"/>
        <v>0.77044025157232709</v>
      </c>
    </row>
    <row r="314" spans="1:22" x14ac:dyDescent="0.2">
      <c r="A314">
        <v>17</v>
      </c>
      <c r="B314" t="s">
        <v>951</v>
      </c>
      <c r="C314">
        <v>11</v>
      </c>
      <c r="D314">
        <v>9348.3700000000008</v>
      </c>
      <c r="E314">
        <v>5452.9309999999996</v>
      </c>
      <c r="F314">
        <v>5441.5230000000001</v>
      </c>
      <c r="G314">
        <v>11282.556</v>
      </c>
      <c r="H314">
        <v>46</v>
      </c>
      <c r="I314">
        <v>119</v>
      </c>
      <c r="J314">
        <v>8</v>
      </c>
      <c r="K314">
        <v>5</v>
      </c>
      <c r="L314">
        <v>-29.055</v>
      </c>
      <c r="M314">
        <v>10337.757</v>
      </c>
      <c r="N314">
        <v>1</v>
      </c>
      <c r="O314">
        <v>9.7119999999999997</v>
      </c>
      <c r="P314">
        <f t="shared" si="48"/>
        <v>1.0640000000000001</v>
      </c>
      <c r="Q314">
        <f t="shared" si="49"/>
        <v>1.5105</v>
      </c>
      <c r="R314">
        <f t="shared" si="50"/>
        <v>0.70440251572327051</v>
      </c>
      <c r="S314">
        <v>17</v>
      </c>
      <c r="V314">
        <v>1</v>
      </c>
    </row>
    <row r="315" spans="1:22" x14ac:dyDescent="0.2">
      <c r="A315" t="s">
        <v>216</v>
      </c>
      <c r="P315">
        <f t="shared" ref="P315:P336" si="51">J315*0.133</f>
        <v>0</v>
      </c>
      <c r="Q315">
        <f t="shared" ref="Q315:Q336" si="52">K315*0.3021</f>
        <v>0</v>
      </c>
      <c r="R315" t="e">
        <f t="shared" ref="R315:R336" si="53">P315/Q315</f>
        <v>#DIV/0!</v>
      </c>
    </row>
    <row r="316" spans="1:22" x14ac:dyDescent="0.2">
      <c r="A316">
        <v>1</v>
      </c>
      <c r="B316" t="s">
        <v>952</v>
      </c>
      <c r="C316">
        <v>23</v>
      </c>
      <c r="D316">
        <v>7455.3159999999998</v>
      </c>
      <c r="E316">
        <v>6740.2510000000002</v>
      </c>
      <c r="F316">
        <v>6737.0919999999996</v>
      </c>
      <c r="G316">
        <v>8354.6209999999992</v>
      </c>
      <c r="H316">
        <v>39</v>
      </c>
      <c r="I316">
        <v>117</v>
      </c>
      <c r="J316">
        <v>20</v>
      </c>
      <c r="K316">
        <v>8</v>
      </c>
      <c r="L316">
        <v>-24.228000000000002</v>
      </c>
      <c r="M316">
        <v>7366.3040000000001</v>
      </c>
      <c r="N316">
        <v>1</v>
      </c>
      <c r="O316">
        <v>21.821000000000002</v>
      </c>
      <c r="P316">
        <f t="shared" si="51"/>
        <v>2.66</v>
      </c>
      <c r="Q316">
        <f t="shared" si="52"/>
        <v>2.4167999999999998</v>
      </c>
      <c r="R316">
        <f t="shared" si="53"/>
        <v>1.1006289308176103</v>
      </c>
    </row>
    <row r="317" spans="1:22" x14ac:dyDescent="0.2">
      <c r="A317">
        <v>2</v>
      </c>
      <c r="B317" t="s">
        <v>953</v>
      </c>
      <c r="C317">
        <v>24</v>
      </c>
      <c r="D317">
        <v>6392.2629999999999</v>
      </c>
      <c r="E317">
        <v>6133.8609999999999</v>
      </c>
      <c r="F317">
        <v>5269.9380000000001</v>
      </c>
      <c r="G317">
        <v>7950.7150000000001</v>
      </c>
      <c r="H317">
        <v>38</v>
      </c>
      <c r="I317">
        <v>112</v>
      </c>
      <c r="J317">
        <v>21</v>
      </c>
      <c r="K317">
        <v>8</v>
      </c>
      <c r="L317">
        <v>-20.853999999999999</v>
      </c>
      <c r="M317">
        <v>6222.6149999999998</v>
      </c>
      <c r="N317">
        <v>1</v>
      </c>
      <c r="O317">
        <v>22.532</v>
      </c>
      <c r="P317">
        <f t="shared" si="51"/>
        <v>2.7930000000000001</v>
      </c>
      <c r="Q317">
        <f t="shared" si="52"/>
        <v>2.4167999999999998</v>
      </c>
      <c r="R317">
        <f t="shared" si="53"/>
        <v>1.1556603773584908</v>
      </c>
    </row>
    <row r="318" spans="1:22" x14ac:dyDescent="0.2">
      <c r="A318">
        <v>3</v>
      </c>
      <c r="B318" t="s">
        <v>954</v>
      </c>
      <c r="C318">
        <v>25</v>
      </c>
      <c r="D318">
        <v>6094.7939999999999</v>
      </c>
      <c r="E318">
        <v>4814.277</v>
      </c>
      <c r="F318">
        <v>4809.3010000000004</v>
      </c>
      <c r="G318">
        <v>7356.8029999999999</v>
      </c>
      <c r="H318">
        <v>37</v>
      </c>
      <c r="I318">
        <v>107</v>
      </c>
      <c r="J318">
        <v>21</v>
      </c>
      <c r="K318">
        <v>11</v>
      </c>
      <c r="L318">
        <v>-27.646000000000001</v>
      </c>
      <c r="M318">
        <v>6085.5379999999996</v>
      </c>
      <c r="N318">
        <v>1</v>
      </c>
      <c r="O318">
        <v>23.637</v>
      </c>
      <c r="P318">
        <f t="shared" si="51"/>
        <v>2.7930000000000001</v>
      </c>
      <c r="Q318">
        <f t="shared" si="52"/>
        <v>3.3230999999999997</v>
      </c>
      <c r="R318">
        <f t="shared" si="53"/>
        <v>0.8404802744425387</v>
      </c>
    </row>
    <row r="319" spans="1:22" x14ac:dyDescent="0.2">
      <c r="A319">
        <v>4</v>
      </c>
      <c r="B319" t="s">
        <v>955</v>
      </c>
      <c r="C319">
        <v>24</v>
      </c>
      <c r="D319">
        <v>6456.0209999999997</v>
      </c>
      <c r="E319">
        <v>4561.1210000000001</v>
      </c>
      <c r="F319">
        <v>4554.1549999999997</v>
      </c>
      <c r="G319">
        <v>8120.89</v>
      </c>
      <c r="H319">
        <v>28</v>
      </c>
      <c r="I319">
        <v>103</v>
      </c>
      <c r="J319">
        <v>21</v>
      </c>
      <c r="K319">
        <v>11</v>
      </c>
      <c r="L319">
        <v>-27.646000000000001</v>
      </c>
      <c r="M319">
        <v>6506.0959999999995</v>
      </c>
      <c r="N319">
        <v>1</v>
      </c>
      <c r="O319">
        <v>23.481999999999999</v>
      </c>
      <c r="P319">
        <f t="shared" si="51"/>
        <v>2.7930000000000001</v>
      </c>
      <c r="Q319">
        <f t="shared" si="52"/>
        <v>3.3230999999999997</v>
      </c>
      <c r="R319">
        <f t="shared" si="53"/>
        <v>0.8404802744425387</v>
      </c>
    </row>
    <row r="320" spans="1:22" x14ac:dyDescent="0.2">
      <c r="A320">
        <v>5</v>
      </c>
      <c r="B320" t="s">
        <v>956</v>
      </c>
      <c r="C320">
        <v>24</v>
      </c>
      <c r="D320">
        <v>6074.9189999999999</v>
      </c>
      <c r="E320">
        <v>6079.3429999999998</v>
      </c>
      <c r="F320">
        <v>4880.57</v>
      </c>
      <c r="G320">
        <v>7789.4409999999998</v>
      </c>
      <c r="H320">
        <v>26</v>
      </c>
      <c r="I320">
        <v>95</v>
      </c>
      <c r="J320">
        <v>21</v>
      </c>
      <c r="K320">
        <v>10</v>
      </c>
      <c r="L320">
        <v>-25.463000000000001</v>
      </c>
      <c r="M320">
        <v>5999.0209999999997</v>
      </c>
      <c r="N320">
        <v>1</v>
      </c>
      <c r="O320">
        <v>22.887</v>
      </c>
      <c r="P320">
        <f t="shared" si="51"/>
        <v>2.7930000000000001</v>
      </c>
      <c r="Q320">
        <f t="shared" si="52"/>
        <v>3.0209999999999999</v>
      </c>
      <c r="R320">
        <f t="shared" si="53"/>
        <v>0.92452830188679258</v>
      </c>
    </row>
    <row r="321" spans="1:22" x14ac:dyDescent="0.2">
      <c r="A321">
        <v>6</v>
      </c>
      <c r="B321" t="s">
        <v>957</v>
      </c>
      <c r="C321">
        <v>28</v>
      </c>
      <c r="D321">
        <v>5985.1469999999999</v>
      </c>
      <c r="E321">
        <v>5805.8320000000003</v>
      </c>
      <c r="F321">
        <v>4568.7470000000003</v>
      </c>
      <c r="G321">
        <v>6958.8890000000001</v>
      </c>
      <c r="H321">
        <v>24</v>
      </c>
      <c r="I321">
        <v>89</v>
      </c>
      <c r="J321">
        <v>25</v>
      </c>
      <c r="K321">
        <v>10</v>
      </c>
      <c r="L321">
        <v>-21.800999999999998</v>
      </c>
      <c r="M321">
        <v>5943.5789999999997</v>
      </c>
      <c r="N321">
        <v>1</v>
      </c>
      <c r="O321">
        <v>26.864000000000001</v>
      </c>
      <c r="P321">
        <f t="shared" si="51"/>
        <v>3.3250000000000002</v>
      </c>
      <c r="Q321">
        <f t="shared" si="52"/>
        <v>3.0209999999999999</v>
      </c>
      <c r="R321">
        <f t="shared" si="53"/>
        <v>1.1006289308176103</v>
      </c>
    </row>
    <row r="322" spans="1:22" x14ac:dyDescent="0.2">
      <c r="A322">
        <v>7</v>
      </c>
      <c r="B322" t="s">
        <v>958</v>
      </c>
      <c r="C322">
        <v>27</v>
      </c>
      <c r="D322">
        <v>5564.3119999999999</v>
      </c>
      <c r="E322">
        <v>6545.4579999999996</v>
      </c>
      <c r="F322">
        <v>3594.9549999999999</v>
      </c>
      <c r="G322">
        <v>6886.1480000000001</v>
      </c>
      <c r="H322">
        <v>25</v>
      </c>
      <c r="I322">
        <v>83</v>
      </c>
      <c r="J322">
        <v>23</v>
      </c>
      <c r="K322">
        <v>12</v>
      </c>
      <c r="L322">
        <v>-27.553000000000001</v>
      </c>
      <c r="M322">
        <v>5707.5559999999996</v>
      </c>
      <c r="N322">
        <v>1</v>
      </c>
      <c r="O322">
        <v>25.805</v>
      </c>
      <c r="P322">
        <f t="shared" si="51"/>
        <v>3.0590000000000002</v>
      </c>
      <c r="Q322">
        <f t="shared" si="52"/>
        <v>3.6251999999999995</v>
      </c>
      <c r="R322">
        <f t="shared" si="53"/>
        <v>0.84381551362683449</v>
      </c>
    </row>
    <row r="323" spans="1:22" x14ac:dyDescent="0.2">
      <c r="A323">
        <v>8</v>
      </c>
      <c r="B323" t="s">
        <v>959</v>
      </c>
      <c r="C323">
        <v>24</v>
      </c>
      <c r="D323">
        <v>5553.7349999999997</v>
      </c>
      <c r="E323">
        <v>4257.1580000000004</v>
      </c>
      <c r="F323">
        <v>3941.8180000000002</v>
      </c>
      <c r="G323">
        <v>7236.7960000000003</v>
      </c>
      <c r="H323">
        <v>21</v>
      </c>
      <c r="I323">
        <v>80</v>
      </c>
      <c r="J323">
        <v>21</v>
      </c>
      <c r="K323">
        <v>10</v>
      </c>
      <c r="L323">
        <v>-25.463000000000001</v>
      </c>
      <c r="M323">
        <v>5269.5919999999996</v>
      </c>
      <c r="N323">
        <v>1</v>
      </c>
      <c r="O323">
        <v>23.491</v>
      </c>
      <c r="P323">
        <f t="shared" si="51"/>
        <v>2.7930000000000001</v>
      </c>
      <c r="Q323">
        <f t="shared" si="52"/>
        <v>3.0209999999999999</v>
      </c>
      <c r="R323">
        <f t="shared" si="53"/>
        <v>0.92452830188679258</v>
      </c>
    </row>
    <row r="324" spans="1:22" x14ac:dyDescent="0.2">
      <c r="A324">
        <v>9</v>
      </c>
      <c r="B324" t="s">
        <v>960</v>
      </c>
      <c r="C324">
        <v>33</v>
      </c>
      <c r="D324">
        <v>5338.741</v>
      </c>
      <c r="E324">
        <v>4265.2690000000002</v>
      </c>
      <c r="F324">
        <v>4018.3530000000001</v>
      </c>
      <c r="G324">
        <v>8377.6910000000007</v>
      </c>
      <c r="H324">
        <v>19</v>
      </c>
      <c r="I324">
        <v>76</v>
      </c>
      <c r="J324">
        <v>29</v>
      </c>
      <c r="K324">
        <v>13</v>
      </c>
      <c r="L324">
        <v>-24.146000000000001</v>
      </c>
      <c r="M324">
        <v>4793.0969999999998</v>
      </c>
      <c r="N324">
        <v>1</v>
      </c>
      <c r="O324">
        <v>32.085000000000001</v>
      </c>
      <c r="P324">
        <f t="shared" si="51"/>
        <v>3.8570000000000002</v>
      </c>
      <c r="Q324">
        <f t="shared" si="52"/>
        <v>3.9272999999999998</v>
      </c>
      <c r="R324">
        <f t="shared" si="53"/>
        <v>0.98209966134494442</v>
      </c>
    </row>
    <row r="325" spans="1:22" x14ac:dyDescent="0.2">
      <c r="A325">
        <v>10</v>
      </c>
      <c r="B325" t="s">
        <v>961</v>
      </c>
      <c r="C325">
        <v>28</v>
      </c>
      <c r="D325">
        <v>6019.1360000000004</v>
      </c>
      <c r="E325">
        <v>3806.712</v>
      </c>
      <c r="F325">
        <v>3796.58</v>
      </c>
      <c r="G325">
        <v>8984.02</v>
      </c>
      <c r="H325">
        <v>14</v>
      </c>
      <c r="I325">
        <v>65</v>
      </c>
      <c r="J325">
        <v>24</v>
      </c>
      <c r="K325">
        <v>12</v>
      </c>
      <c r="L325">
        <v>-26.565000000000001</v>
      </c>
      <c r="M325">
        <v>5530.7979999999998</v>
      </c>
      <c r="N325">
        <v>1</v>
      </c>
      <c r="O325">
        <v>26.763000000000002</v>
      </c>
      <c r="P325">
        <f t="shared" si="51"/>
        <v>3.1920000000000002</v>
      </c>
      <c r="Q325">
        <f t="shared" si="52"/>
        <v>3.6251999999999995</v>
      </c>
      <c r="R325">
        <f t="shared" si="53"/>
        <v>0.88050314465408819</v>
      </c>
    </row>
    <row r="326" spans="1:22" x14ac:dyDescent="0.2">
      <c r="A326">
        <v>11</v>
      </c>
      <c r="B326" t="s">
        <v>962</v>
      </c>
      <c r="C326">
        <v>23</v>
      </c>
      <c r="D326">
        <v>4809.6210000000001</v>
      </c>
      <c r="E326">
        <v>3141.665</v>
      </c>
      <c r="F326">
        <v>3129.1039999999998</v>
      </c>
      <c r="G326">
        <v>9560.3279999999995</v>
      </c>
      <c r="H326">
        <v>18</v>
      </c>
      <c r="I326">
        <v>67</v>
      </c>
      <c r="J326">
        <v>19</v>
      </c>
      <c r="K326">
        <v>9</v>
      </c>
      <c r="L326">
        <v>-25.346</v>
      </c>
      <c r="M326">
        <v>4121.9009999999998</v>
      </c>
      <c r="N326">
        <v>1</v>
      </c>
      <c r="O326">
        <v>21.547000000000001</v>
      </c>
      <c r="P326">
        <f t="shared" si="51"/>
        <v>2.5270000000000001</v>
      </c>
      <c r="Q326">
        <f t="shared" si="52"/>
        <v>2.7188999999999997</v>
      </c>
      <c r="R326">
        <f t="shared" si="53"/>
        <v>0.92941998602375975</v>
      </c>
    </row>
    <row r="327" spans="1:22" x14ac:dyDescent="0.2">
      <c r="A327">
        <v>12</v>
      </c>
      <c r="B327" t="s">
        <v>963</v>
      </c>
      <c r="C327">
        <v>31</v>
      </c>
      <c r="D327">
        <v>4519.1090000000004</v>
      </c>
      <c r="E327">
        <v>3500.76</v>
      </c>
      <c r="F327">
        <v>3496.9690000000001</v>
      </c>
      <c r="G327">
        <v>5437.7510000000002</v>
      </c>
      <c r="H327">
        <v>15</v>
      </c>
      <c r="I327">
        <v>53</v>
      </c>
      <c r="J327">
        <v>27</v>
      </c>
      <c r="K327">
        <v>13</v>
      </c>
      <c r="L327">
        <v>-24.905000000000001</v>
      </c>
      <c r="M327">
        <v>4527.6400000000003</v>
      </c>
      <c r="N327">
        <v>1</v>
      </c>
      <c r="O327">
        <v>30.266999999999999</v>
      </c>
      <c r="P327">
        <f t="shared" si="51"/>
        <v>3.5910000000000002</v>
      </c>
      <c r="Q327">
        <f t="shared" si="52"/>
        <v>3.9272999999999998</v>
      </c>
      <c r="R327">
        <f t="shared" si="53"/>
        <v>0.91436865021770697</v>
      </c>
    </row>
    <row r="328" spans="1:22" x14ac:dyDescent="0.2">
      <c r="A328">
        <v>13</v>
      </c>
      <c r="B328" t="s">
        <v>964</v>
      </c>
      <c r="C328">
        <v>35</v>
      </c>
      <c r="D328">
        <v>4429.5709999999999</v>
      </c>
      <c r="E328">
        <v>3467.24</v>
      </c>
      <c r="F328">
        <v>3462.5320000000002</v>
      </c>
      <c r="G328">
        <v>5873.2439999999997</v>
      </c>
      <c r="H328">
        <v>16</v>
      </c>
      <c r="I328">
        <v>58</v>
      </c>
      <c r="J328">
        <v>31</v>
      </c>
      <c r="K328">
        <v>16</v>
      </c>
      <c r="L328">
        <v>-27.3</v>
      </c>
      <c r="M328">
        <v>4414.9530000000004</v>
      </c>
      <c r="N328">
        <v>1</v>
      </c>
      <c r="O328">
        <v>34.213000000000001</v>
      </c>
      <c r="P328">
        <f t="shared" si="51"/>
        <v>4.1230000000000002</v>
      </c>
      <c r="Q328">
        <f t="shared" si="52"/>
        <v>4.8335999999999997</v>
      </c>
      <c r="R328">
        <f t="shared" si="53"/>
        <v>0.85298742138364791</v>
      </c>
    </row>
    <row r="329" spans="1:22" x14ac:dyDescent="0.2">
      <c r="A329">
        <v>14</v>
      </c>
      <c r="B329" t="s">
        <v>965</v>
      </c>
      <c r="C329">
        <v>32</v>
      </c>
      <c r="D329">
        <v>4964.7370000000001</v>
      </c>
      <c r="E329">
        <v>3891.1619999999998</v>
      </c>
      <c r="F329">
        <v>3886.172</v>
      </c>
      <c r="G329">
        <v>6440.93</v>
      </c>
      <c r="H329">
        <v>14</v>
      </c>
      <c r="I329">
        <v>48</v>
      </c>
      <c r="J329">
        <v>29</v>
      </c>
      <c r="K329">
        <v>11</v>
      </c>
      <c r="L329">
        <v>-20.771999999999998</v>
      </c>
      <c r="M329">
        <v>4992.6360000000004</v>
      </c>
      <c r="N329">
        <v>1</v>
      </c>
      <c r="O329">
        <v>31.015999999999998</v>
      </c>
      <c r="P329">
        <f t="shared" si="51"/>
        <v>3.8570000000000002</v>
      </c>
      <c r="Q329">
        <f t="shared" si="52"/>
        <v>3.3230999999999997</v>
      </c>
      <c r="R329">
        <f t="shared" si="53"/>
        <v>1.1606632361349345</v>
      </c>
    </row>
    <row r="330" spans="1:22" x14ac:dyDescent="0.2">
      <c r="A330">
        <v>15</v>
      </c>
      <c r="B330" t="s">
        <v>966</v>
      </c>
      <c r="C330">
        <v>27</v>
      </c>
      <c r="D330">
        <v>4747.6639999999998</v>
      </c>
      <c r="E330">
        <v>3271.665</v>
      </c>
      <c r="F330">
        <v>3264.473</v>
      </c>
      <c r="G330">
        <v>6946.71</v>
      </c>
      <c r="H330">
        <v>18</v>
      </c>
      <c r="I330">
        <v>40</v>
      </c>
      <c r="J330">
        <v>25</v>
      </c>
      <c r="K330">
        <v>10</v>
      </c>
      <c r="L330">
        <v>-19.798999999999999</v>
      </c>
      <c r="M330">
        <v>4648.9949999999999</v>
      </c>
      <c r="N330">
        <v>1</v>
      </c>
      <c r="O330">
        <v>26.277000000000001</v>
      </c>
      <c r="P330">
        <f t="shared" si="51"/>
        <v>3.3250000000000002</v>
      </c>
      <c r="Q330">
        <f t="shared" si="52"/>
        <v>3.0209999999999999</v>
      </c>
      <c r="R330">
        <f t="shared" si="53"/>
        <v>1.1006289308176103</v>
      </c>
    </row>
    <row r="331" spans="1:22" x14ac:dyDescent="0.2">
      <c r="A331">
        <v>16</v>
      </c>
      <c r="B331" t="s">
        <v>967</v>
      </c>
      <c r="C331">
        <v>26</v>
      </c>
      <c r="D331">
        <v>4752.6859999999997</v>
      </c>
      <c r="E331">
        <v>3119.91</v>
      </c>
      <c r="F331">
        <v>3111.587</v>
      </c>
      <c r="G331">
        <v>7372.8819999999996</v>
      </c>
      <c r="H331">
        <v>17</v>
      </c>
      <c r="I331">
        <v>36</v>
      </c>
      <c r="J331">
        <v>23</v>
      </c>
      <c r="K331">
        <v>10</v>
      </c>
      <c r="L331">
        <v>-23.498999999999999</v>
      </c>
      <c r="M331">
        <v>4418.067</v>
      </c>
      <c r="N331">
        <v>1</v>
      </c>
      <c r="O331">
        <v>25.062999999999999</v>
      </c>
      <c r="P331">
        <f t="shared" si="51"/>
        <v>3.0590000000000002</v>
      </c>
      <c r="Q331">
        <f t="shared" si="52"/>
        <v>3.0209999999999999</v>
      </c>
      <c r="R331">
        <f t="shared" si="53"/>
        <v>1.0125786163522013</v>
      </c>
    </row>
    <row r="332" spans="1:22" x14ac:dyDescent="0.2">
      <c r="A332">
        <v>17</v>
      </c>
      <c r="B332" t="s">
        <v>968</v>
      </c>
      <c r="C332">
        <v>29</v>
      </c>
      <c r="D332">
        <v>4082.4029999999998</v>
      </c>
      <c r="E332">
        <v>3648.732</v>
      </c>
      <c r="F332">
        <v>3473.0889999999999</v>
      </c>
      <c r="G332">
        <v>6374.0219999999999</v>
      </c>
      <c r="H332">
        <v>21</v>
      </c>
      <c r="I332">
        <v>28</v>
      </c>
      <c r="J332">
        <v>26</v>
      </c>
      <c r="K332">
        <v>11</v>
      </c>
      <c r="L332">
        <v>-22.931999999999999</v>
      </c>
      <c r="M332">
        <v>3856.067</v>
      </c>
      <c r="N332">
        <v>1</v>
      </c>
      <c r="O332">
        <v>28.143000000000001</v>
      </c>
      <c r="P332">
        <f t="shared" si="51"/>
        <v>3.4580000000000002</v>
      </c>
      <c r="Q332">
        <f t="shared" si="52"/>
        <v>3.3230999999999997</v>
      </c>
      <c r="R332">
        <f t="shared" si="53"/>
        <v>1.040594625500286</v>
      </c>
    </row>
    <row r="333" spans="1:22" x14ac:dyDescent="0.2">
      <c r="A333">
        <v>18</v>
      </c>
      <c r="B333" t="s">
        <v>969</v>
      </c>
      <c r="C333">
        <v>26</v>
      </c>
      <c r="D333">
        <v>4143.6369999999997</v>
      </c>
      <c r="E333">
        <v>3382.4789999999998</v>
      </c>
      <c r="F333">
        <v>3378.63</v>
      </c>
      <c r="G333">
        <v>5349.3670000000002</v>
      </c>
      <c r="H333">
        <v>21</v>
      </c>
      <c r="I333">
        <v>19</v>
      </c>
      <c r="J333">
        <v>23</v>
      </c>
      <c r="K333">
        <v>10</v>
      </c>
      <c r="L333">
        <v>-25.56</v>
      </c>
      <c r="M333">
        <v>4047.0639999999999</v>
      </c>
      <c r="N333">
        <v>1</v>
      </c>
      <c r="O333">
        <v>24.911000000000001</v>
      </c>
      <c r="P333">
        <f t="shared" si="51"/>
        <v>3.0590000000000002</v>
      </c>
      <c r="Q333">
        <f t="shared" si="52"/>
        <v>3.0209999999999999</v>
      </c>
      <c r="R333">
        <f t="shared" si="53"/>
        <v>1.0125786163522013</v>
      </c>
    </row>
    <row r="334" spans="1:22" x14ac:dyDescent="0.2">
      <c r="A334">
        <v>19</v>
      </c>
      <c r="B334" t="s">
        <v>970</v>
      </c>
      <c r="C334">
        <v>27</v>
      </c>
      <c r="D334">
        <v>4290.5910000000003</v>
      </c>
      <c r="E334">
        <v>5145.47</v>
      </c>
      <c r="F334">
        <v>3032.2559999999999</v>
      </c>
      <c r="G334">
        <v>5339.2190000000001</v>
      </c>
      <c r="H334">
        <v>19</v>
      </c>
      <c r="I334">
        <v>15</v>
      </c>
      <c r="J334">
        <v>23</v>
      </c>
      <c r="K334">
        <v>11</v>
      </c>
      <c r="L334">
        <v>-25.56</v>
      </c>
      <c r="M334">
        <v>4138.7049999999999</v>
      </c>
      <c r="N334">
        <v>1</v>
      </c>
      <c r="O334">
        <v>25.867999999999999</v>
      </c>
      <c r="P334">
        <f t="shared" si="51"/>
        <v>3.0590000000000002</v>
      </c>
      <c r="Q334">
        <f t="shared" si="52"/>
        <v>3.3230999999999997</v>
      </c>
      <c r="R334">
        <f t="shared" si="53"/>
        <v>0.92052601486563768</v>
      </c>
    </row>
    <row r="335" spans="1:22" x14ac:dyDescent="0.2">
      <c r="A335">
        <v>20</v>
      </c>
      <c r="B335" t="s">
        <v>971</v>
      </c>
      <c r="C335">
        <v>19</v>
      </c>
      <c r="D335">
        <v>3758.9029999999998</v>
      </c>
      <c r="E335">
        <v>3730.2260000000001</v>
      </c>
      <c r="F335">
        <v>2527.5790000000002</v>
      </c>
      <c r="G335">
        <v>5170.3050000000003</v>
      </c>
      <c r="H335">
        <v>22</v>
      </c>
      <c r="I335">
        <v>7</v>
      </c>
      <c r="J335">
        <v>17</v>
      </c>
      <c r="K335">
        <v>7</v>
      </c>
      <c r="L335">
        <v>-22.38</v>
      </c>
      <c r="M335">
        <v>3692.7150000000001</v>
      </c>
      <c r="N335">
        <v>1</v>
      </c>
      <c r="O335">
        <v>18.295000000000002</v>
      </c>
      <c r="P335">
        <f t="shared" si="51"/>
        <v>2.2610000000000001</v>
      </c>
      <c r="Q335">
        <f t="shared" si="52"/>
        <v>2.1147</v>
      </c>
      <c r="R335">
        <f t="shared" si="53"/>
        <v>1.0691823899371069</v>
      </c>
    </row>
    <row r="336" spans="1:22" x14ac:dyDescent="0.2">
      <c r="A336">
        <v>21</v>
      </c>
      <c r="B336" t="s">
        <v>972</v>
      </c>
      <c r="C336">
        <v>28</v>
      </c>
      <c r="D336">
        <v>3818.3490000000002</v>
      </c>
      <c r="E336">
        <v>3318.7359999999999</v>
      </c>
      <c r="F336">
        <v>3037.81</v>
      </c>
      <c r="G336">
        <v>4618.4080000000004</v>
      </c>
      <c r="H336">
        <v>26</v>
      </c>
      <c r="I336">
        <v>28</v>
      </c>
      <c r="J336">
        <v>25</v>
      </c>
      <c r="K336">
        <v>11</v>
      </c>
      <c r="L336">
        <v>-23.748999999999999</v>
      </c>
      <c r="M336">
        <v>3750.3470000000002</v>
      </c>
      <c r="N336">
        <v>1</v>
      </c>
      <c r="O336">
        <v>27.422999999999998</v>
      </c>
      <c r="P336">
        <f t="shared" si="51"/>
        <v>3.3250000000000002</v>
      </c>
      <c r="Q336">
        <f t="shared" si="52"/>
        <v>3.3230999999999997</v>
      </c>
      <c r="R336">
        <f t="shared" si="53"/>
        <v>1.0005717552887365</v>
      </c>
      <c r="S336">
        <v>21</v>
      </c>
      <c r="V336">
        <v>1</v>
      </c>
    </row>
    <row r="337" spans="1:18" x14ac:dyDescent="0.2">
      <c r="A337" t="s">
        <v>223</v>
      </c>
      <c r="P337">
        <f t="shared" ref="P337:P355" si="54">J337*0.133</f>
        <v>0</v>
      </c>
      <c r="Q337">
        <f t="shared" ref="Q337:Q355" si="55">K337*0.3021</f>
        <v>0</v>
      </c>
      <c r="R337" t="e">
        <f t="shared" ref="R337:R355" si="56">P337/Q337</f>
        <v>#DIV/0!</v>
      </c>
    </row>
    <row r="338" spans="1:18" x14ac:dyDescent="0.2">
      <c r="A338">
        <v>1</v>
      </c>
      <c r="B338" t="s">
        <v>973</v>
      </c>
      <c r="C338">
        <v>25</v>
      </c>
      <c r="D338">
        <v>6067.0460000000003</v>
      </c>
      <c r="E338">
        <v>4166.7520000000004</v>
      </c>
      <c r="F338">
        <v>3804.4290000000001</v>
      </c>
      <c r="G338">
        <v>8329.0429999999997</v>
      </c>
      <c r="H338">
        <v>34</v>
      </c>
      <c r="I338">
        <v>117</v>
      </c>
      <c r="J338">
        <v>22</v>
      </c>
      <c r="K338">
        <v>9</v>
      </c>
      <c r="L338">
        <v>-22.248999999999999</v>
      </c>
      <c r="M338">
        <v>6730.5929999999998</v>
      </c>
      <c r="N338">
        <v>1</v>
      </c>
      <c r="O338">
        <v>23.707000000000001</v>
      </c>
      <c r="P338">
        <f t="shared" si="54"/>
        <v>2.9260000000000002</v>
      </c>
      <c r="Q338">
        <f t="shared" si="55"/>
        <v>2.7188999999999997</v>
      </c>
      <c r="R338">
        <f t="shared" si="56"/>
        <v>1.0761705101327745</v>
      </c>
    </row>
    <row r="339" spans="1:18" x14ac:dyDescent="0.2">
      <c r="A339">
        <v>2</v>
      </c>
      <c r="B339" t="s">
        <v>974</v>
      </c>
      <c r="C339">
        <v>17</v>
      </c>
      <c r="D339">
        <v>4753.076</v>
      </c>
      <c r="E339">
        <v>3137.9780000000001</v>
      </c>
      <c r="F339">
        <v>3129.8180000000002</v>
      </c>
      <c r="G339">
        <v>7307.7939999999999</v>
      </c>
      <c r="H339">
        <v>43</v>
      </c>
      <c r="I339">
        <v>118</v>
      </c>
      <c r="J339">
        <v>15</v>
      </c>
      <c r="K339">
        <v>6</v>
      </c>
      <c r="L339">
        <v>-21.800999999999998</v>
      </c>
      <c r="M339">
        <v>4423.5720000000001</v>
      </c>
      <c r="N339">
        <v>1</v>
      </c>
      <c r="O339">
        <v>15.91</v>
      </c>
      <c r="P339">
        <f t="shared" si="54"/>
        <v>1.9950000000000001</v>
      </c>
      <c r="Q339">
        <f t="shared" si="55"/>
        <v>1.8125999999999998</v>
      </c>
      <c r="R339">
        <f t="shared" si="56"/>
        <v>1.1006289308176103</v>
      </c>
    </row>
    <row r="340" spans="1:18" x14ac:dyDescent="0.2">
      <c r="A340">
        <v>3</v>
      </c>
      <c r="B340" t="s">
        <v>975</v>
      </c>
      <c r="C340">
        <v>22</v>
      </c>
      <c r="D340">
        <v>6428.6459999999997</v>
      </c>
      <c r="E340">
        <v>3911.0790000000002</v>
      </c>
      <c r="F340">
        <v>3902.489</v>
      </c>
      <c r="G340">
        <v>8300.7129999999997</v>
      </c>
      <c r="H340">
        <v>29</v>
      </c>
      <c r="I340">
        <v>115</v>
      </c>
      <c r="J340">
        <v>20</v>
      </c>
      <c r="K340">
        <v>8</v>
      </c>
      <c r="L340">
        <v>-22.834</v>
      </c>
      <c r="M340">
        <v>6889.2820000000002</v>
      </c>
      <c r="N340">
        <v>1</v>
      </c>
      <c r="O340">
        <v>21.295000000000002</v>
      </c>
      <c r="P340">
        <f t="shared" si="54"/>
        <v>2.66</v>
      </c>
      <c r="Q340">
        <f t="shared" si="55"/>
        <v>2.4167999999999998</v>
      </c>
      <c r="R340">
        <f t="shared" si="56"/>
        <v>1.1006289308176103</v>
      </c>
    </row>
    <row r="341" spans="1:18" x14ac:dyDescent="0.2">
      <c r="A341">
        <v>4</v>
      </c>
      <c r="B341" t="s">
        <v>976</v>
      </c>
      <c r="C341">
        <v>22</v>
      </c>
      <c r="D341">
        <v>5648.7219999999998</v>
      </c>
      <c r="E341">
        <v>4015.3919999999998</v>
      </c>
      <c r="F341">
        <v>4006.6979999999999</v>
      </c>
      <c r="G341">
        <v>8458.473</v>
      </c>
      <c r="H341">
        <v>28</v>
      </c>
      <c r="I341">
        <v>109</v>
      </c>
      <c r="J341">
        <v>19</v>
      </c>
      <c r="K341">
        <v>8</v>
      </c>
      <c r="L341">
        <v>-22.834</v>
      </c>
      <c r="M341">
        <v>5185.1090000000004</v>
      </c>
      <c r="N341">
        <v>1</v>
      </c>
      <c r="O341">
        <v>20.747</v>
      </c>
      <c r="P341">
        <f t="shared" si="54"/>
        <v>2.5270000000000001</v>
      </c>
      <c r="Q341">
        <f t="shared" si="55"/>
        <v>2.4167999999999998</v>
      </c>
      <c r="R341">
        <f t="shared" si="56"/>
        <v>1.0455974842767297</v>
      </c>
    </row>
    <row r="342" spans="1:18" x14ac:dyDescent="0.2">
      <c r="A342">
        <v>5</v>
      </c>
      <c r="B342" t="s">
        <v>977</v>
      </c>
      <c r="C342">
        <v>30</v>
      </c>
      <c r="D342">
        <v>6220.7470000000003</v>
      </c>
      <c r="E342">
        <v>5852.61</v>
      </c>
      <c r="F342">
        <v>3959.837</v>
      </c>
      <c r="G342">
        <v>8467.2790000000005</v>
      </c>
      <c r="H342">
        <v>21</v>
      </c>
      <c r="I342">
        <v>106</v>
      </c>
      <c r="J342">
        <v>26</v>
      </c>
      <c r="K342">
        <v>11</v>
      </c>
      <c r="L342">
        <v>-22.931999999999999</v>
      </c>
      <c r="M342">
        <v>6191.8450000000003</v>
      </c>
      <c r="N342">
        <v>1</v>
      </c>
      <c r="O342">
        <v>28.515999999999998</v>
      </c>
      <c r="P342">
        <f t="shared" si="54"/>
        <v>3.4580000000000002</v>
      </c>
      <c r="Q342">
        <f t="shared" si="55"/>
        <v>3.3230999999999997</v>
      </c>
      <c r="R342">
        <f t="shared" si="56"/>
        <v>1.040594625500286</v>
      </c>
    </row>
    <row r="343" spans="1:18" x14ac:dyDescent="0.2">
      <c r="A343">
        <v>6</v>
      </c>
      <c r="B343" t="s">
        <v>978</v>
      </c>
      <c r="C343">
        <v>25</v>
      </c>
      <c r="D343">
        <v>5345.5829999999996</v>
      </c>
      <c r="E343">
        <v>5877.3649999999998</v>
      </c>
      <c r="F343">
        <v>3753.2370000000001</v>
      </c>
      <c r="G343">
        <v>6241.9170000000004</v>
      </c>
      <c r="H343">
        <v>28</v>
      </c>
      <c r="I343">
        <v>99</v>
      </c>
      <c r="J343">
        <v>22</v>
      </c>
      <c r="K343">
        <v>11</v>
      </c>
      <c r="L343">
        <v>-24.443999999999999</v>
      </c>
      <c r="M343">
        <v>5643.857</v>
      </c>
      <c r="N343">
        <v>1</v>
      </c>
      <c r="O343">
        <v>24.449000000000002</v>
      </c>
      <c r="P343">
        <f t="shared" si="54"/>
        <v>2.9260000000000002</v>
      </c>
      <c r="Q343">
        <f t="shared" si="55"/>
        <v>3.3230999999999997</v>
      </c>
      <c r="R343">
        <f t="shared" si="56"/>
        <v>0.88050314465408819</v>
      </c>
    </row>
    <row r="344" spans="1:18" x14ac:dyDescent="0.2">
      <c r="A344">
        <v>7</v>
      </c>
      <c r="B344" t="s">
        <v>979</v>
      </c>
      <c r="C344">
        <v>23</v>
      </c>
      <c r="D344">
        <v>5443.3230000000003</v>
      </c>
      <c r="E344">
        <v>4595.6009999999997</v>
      </c>
      <c r="F344">
        <v>4591.3459999999995</v>
      </c>
      <c r="G344">
        <v>6769.9809999999998</v>
      </c>
      <c r="H344">
        <v>23</v>
      </c>
      <c r="I344">
        <v>88</v>
      </c>
      <c r="J344">
        <v>21</v>
      </c>
      <c r="K344">
        <v>8</v>
      </c>
      <c r="L344">
        <v>-23.199000000000002</v>
      </c>
      <c r="M344">
        <v>5316.2690000000002</v>
      </c>
      <c r="N344">
        <v>1</v>
      </c>
      <c r="O344">
        <v>22.376999999999999</v>
      </c>
      <c r="P344">
        <f t="shared" si="54"/>
        <v>2.7930000000000001</v>
      </c>
      <c r="Q344">
        <f t="shared" si="55"/>
        <v>2.4167999999999998</v>
      </c>
      <c r="R344">
        <f t="shared" si="56"/>
        <v>1.1556603773584908</v>
      </c>
    </row>
    <row r="345" spans="1:18" x14ac:dyDescent="0.2">
      <c r="A345">
        <v>8</v>
      </c>
      <c r="B345" t="s">
        <v>980</v>
      </c>
      <c r="C345">
        <v>24</v>
      </c>
      <c r="D345">
        <v>4803.5810000000001</v>
      </c>
      <c r="E345">
        <v>3612.2109999999998</v>
      </c>
      <c r="F345">
        <v>3607.9349999999999</v>
      </c>
      <c r="G345">
        <v>5797.085</v>
      </c>
      <c r="H345">
        <v>24</v>
      </c>
      <c r="I345">
        <v>82</v>
      </c>
      <c r="J345">
        <v>21</v>
      </c>
      <c r="K345">
        <v>9</v>
      </c>
      <c r="L345">
        <v>-23.199000000000002</v>
      </c>
      <c r="M345">
        <v>4775.3329999999996</v>
      </c>
      <c r="N345">
        <v>1</v>
      </c>
      <c r="O345">
        <v>23.132999999999999</v>
      </c>
      <c r="P345">
        <f t="shared" si="54"/>
        <v>2.7930000000000001</v>
      </c>
      <c r="Q345">
        <f t="shared" si="55"/>
        <v>2.7188999999999997</v>
      </c>
      <c r="R345">
        <f t="shared" si="56"/>
        <v>1.0272536687631029</v>
      </c>
    </row>
    <row r="346" spans="1:18" x14ac:dyDescent="0.2">
      <c r="A346">
        <v>9</v>
      </c>
      <c r="B346" t="s">
        <v>981</v>
      </c>
      <c r="C346">
        <v>25</v>
      </c>
      <c r="D346">
        <v>5053.4120000000003</v>
      </c>
      <c r="E346">
        <v>3323.473</v>
      </c>
      <c r="F346">
        <v>3316.2040000000002</v>
      </c>
      <c r="G346">
        <v>7038.3209999999999</v>
      </c>
      <c r="H346">
        <v>18</v>
      </c>
      <c r="I346">
        <v>76</v>
      </c>
      <c r="J346">
        <v>22</v>
      </c>
      <c r="K346">
        <v>9</v>
      </c>
      <c r="L346">
        <v>-22.248999999999999</v>
      </c>
      <c r="M346">
        <v>4936.4269999999997</v>
      </c>
      <c r="N346">
        <v>1</v>
      </c>
      <c r="O346">
        <v>23.956</v>
      </c>
      <c r="P346">
        <f t="shared" si="54"/>
        <v>2.9260000000000002</v>
      </c>
      <c r="Q346">
        <f t="shared" si="55"/>
        <v>2.7188999999999997</v>
      </c>
      <c r="R346">
        <f t="shared" si="56"/>
        <v>1.0761705101327745</v>
      </c>
    </row>
    <row r="347" spans="1:18" x14ac:dyDescent="0.2">
      <c r="A347">
        <v>10</v>
      </c>
      <c r="B347" t="s">
        <v>982</v>
      </c>
      <c r="C347">
        <v>20</v>
      </c>
      <c r="D347">
        <v>5110.9539999999997</v>
      </c>
      <c r="E347">
        <v>4473.5290000000005</v>
      </c>
      <c r="F347">
        <v>3936.5680000000002</v>
      </c>
      <c r="G347">
        <v>6286.3459999999995</v>
      </c>
      <c r="H347">
        <v>22</v>
      </c>
      <c r="I347">
        <v>65</v>
      </c>
      <c r="J347">
        <v>18</v>
      </c>
      <c r="K347">
        <v>8</v>
      </c>
      <c r="L347">
        <v>-23.962</v>
      </c>
      <c r="M347">
        <v>5069.0810000000001</v>
      </c>
      <c r="N347">
        <v>1</v>
      </c>
      <c r="O347">
        <v>19.478000000000002</v>
      </c>
      <c r="P347">
        <f t="shared" si="54"/>
        <v>2.3940000000000001</v>
      </c>
      <c r="Q347">
        <f t="shared" si="55"/>
        <v>2.4167999999999998</v>
      </c>
      <c r="R347">
        <f t="shared" si="56"/>
        <v>0.99056603773584917</v>
      </c>
    </row>
    <row r="348" spans="1:18" x14ac:dyDescent="0.2">
      <c r="A348">
        <v>11</v>
      </c>
      <c r="B348" t="s">
        <v>983</v>
      </c>
      <c r="C348">
        <v>26</v>
      </c>
      <c r="D348">
        <v>4845.9359999999997</v>
      </c>
      <c r="E348">
        <v>4563.4030000000002</v>
      </c>
      <c r="F348">
        <v>3959.1019999999999</v>
      </c>
      <c r="G348">
        <v>6217.5129999999999</v>
      </c>
      <c r="H348">
        <v>15</v>
      </c>
      <c r="I348">
        <v>53</v>
      </c>
      <c r="J348">
        <v>23</v>
      </c>
      <c r="K348">
        <v>12</v>
      </c>
      <c r="L348">
        <v>-27.553000000000001</v>
      </c>
      <c r="M348">
        <v>4664.1499999999996</v>
      </c>
      <c r="N348">
        <v>1</v>
      </c>
      <c r="O348">
        <v>25.492999999999999</v>
      </c>
      <c r="P348">
        <f t="shared" si="54"/>
        <v>3.0590000000000002</v>
      </c>
      <c r="Q348">
        <f t="shared" si="55"/>
        <v>3.6251999999999995</v>
      </c>
      <c r="R348">
        <f t="shared" si="56"/>
        <v>0.84381551362683449</v>
      </c>
    </row>
    <row r="349" spans="1:18" x14ac:dyDescent="0.2">
      <c r="A349">
        <v>12</v>
      </c>
      <c r="B349" t="s">
        <v>984</v>
      </c>
      <c r="C349">
        <v>33</v>
      </c>
      <c r="D349">
        <v>4502.7910000000002</v>
      </c>
      <c r="E349">
        <v>4704.9849999999997</v>
      </c>
      <c r="F349">
        <v>3203.424</v>
      </c>
      <c r="G349">
        <v>5309.723</v>
      </c>
      <c r="H349">
        <v>16</v>
      </c>
      <c r="I349">
        <v>43</v>
      </c>
      <c r="J349">
        <v>30</v>
      </c>
      <c r="K349">
        <v>12</v>
      </c>
      <c r="L349">
        <v>-24.146000000000001</v>
      </c>
      <c r="M349">
        <v>4609.3180000000002</v>
      </c>
      <c r="N349">
        <v>1</v>
      </c>
      <c r="O349">
        <v>31.974</v>
      </c>
      <c r="P349">
        <f t="shared" si="54"/>
        <v>3.99</v>
      </c>
      <c r="Q349">
        <f t="shared" si="55"/>
        <v>3.6251999999999995</v>
      </c>
      <c r="R349">
        <f t="shared" si="56"/>
        <v>1.1006289308176103</v>
      </c>
    </row>
    <row r="350" spans="1:18" x14ac:dyDescent="0.2">
      <c r="A350">
        <v>13</v>
      </c>
      <c r="B350" t="s">
        <v>985</v>
      </c>
      <c r="C350">
        <v>19</v>
      </c>
      <c r="D350">
        <v>4398.6509999999998</v>
      </c>
      <c r="E350">
        <v>3837.8319999999999</v>
      </c>
      <c r="F350">
        <v>3835.25</v>
      </c>
      <c r="G350">
        <v>5157.1109999999999</v>
      </c>
      <c r="H350">
        <v>14</v>
      </c>
      <c r="I350">
        <v>27</v>
      </c>
      <c r="J350">
        <v>17</v>
      </c>
      <c r="K350">
        <v>8</v>
      </c>
      <c r="L350">
        <v>-25.201000000000001</v>
      </c>
      <c r="M350">
        <v>4195.5889999999999</v>
      </c>
      <c r="N350">
        <v>1</v>
      </c>
      <c r="O350">
        <v>18.484999999999999</v>
      </c>
      <c r="P350">
        <f t="shared" si="54"/>
        <v>2.2610000000000001</v>
      </c>
      <c r="Q350">
        <f t="shared" si="55"/>
        <v>2.4167999999999998</v>
      </c>
      <c r="R350">
        <f t="shared" si="56"/>
        <v>0.93553459119496862</v>
      </c>
    </row>
    <row r="351" spans="1:18" x14ac:dyDescent="0.2">
      <c r="A351">
        <v>14</v>
      </c>
      <c r="B351" t="s">
        <v>986</v>
      </c>
      <c r="C351">
        <v>15</v>
      </c>
      <c r="D351">
        <v>3889.5219999999999</v>
      </c>
      <c r="E351">
        <v>3708.7809999999999</v>
      </c>
      <c r="F351">
        <v>3490.692</v>
      </c>
      <c r="G351">
        <v>4294.0129999999999</v>
      </c>
      <c r="H351">
        <v>18</v>
      </c>
      <c r="I351">
        <v>6</v>
      </c>
      <c r="J351">
        <v>12</v>
      </c>
      <c r="K351">
        <v>6</v>
      </c>
      <c r="L351">
        <v>-26.565000000000001</v>
      </c>
      <c r="M351">
        <v>3930.4540000000002</v>
      </c>
      <c r="N351">
        <v>1</v>
      </c>
      <c r="O351">
        <v>13.566000000000001</v>
      </c>
      <c r="P351">
        <f t="shared" si="54"/>
        <v>1.5960000000000001</v>
      </c>
      <c r="Q351">
        <f t="shared" si="55"/>
        <v>1.8125999999999998</v>
      </c>
      <c r="R351">
        <f t="shared" si="56"/>
        <v>0.88050314465408819</v>
      </c>
    </row>
    <row r="352" spans="1:18" x14ac:dyDescent="0.2">
      <c r="A352">
        <v>15</v>
      </c>
      <c r="B352" t="s">
        <v>987</v>
      </c>
      <c r="C352">
        <v>28</v>
      </c>
      <c r="D352">
        <v>4229.49</v>
      </c>
      <c r="E352">
        <v>4272.0969999999998</v>
      </c>
      <c r="F352">
        <v>2954.0830000000001</v>
      </c>
      <c r="G352">
        <v>5273.0619999999999</v>
      </c>
      <c r="H352">
        <v>18</v>
      </c>
      <c r="I352">
        <v>58</v>
      </c>
      <c r="J352">
        <v>24</v>
      </c>
      <c r="K352">
        <v>11</v>
      </c>
      <c r="L352">
        <v>-23.748999999999999</v>
      </c>
      <c r="M352">
        <v>4211.8310000000001</v>
      </c>
      <c r="N352">
        <v>1</v>
      </c>
      <c r="O352">
        <v>26.552</v>
      </c>
      <c r="P352">
        <f t="shared" si="54"/>
        <v>3.1920000000000002</v>
      </c>
      <c r="Q352">
        <f t="shared" si="55"/>
        <v>3.3230999999999997</v>
      </c>
      <c r="R352">
        <f t="shared" si="56"/>
        <v>0.96054888507718705</v>
      </c>
    </row>
    <row r="353" spans="1:23" x14ac:dyDescent="0.2">
      <c r="A353">
        <v>16</v>
      </c>
      <c r="B353" t="s">
        <v>988</v>
      </c>
      <c r="C353">
        <v>26</v>
      </c>
      <c r="D353">
        <v>4111.95</v>
      </c>
      <c r="E353">
        <v>4119.4319999999998</v>
      </c>
      <c r="F353">
        <v>2987.5740000000001</v>
      </c>
      <c r="G353">
        <v>5079.6729999999998</v>
      </c>
      <c r="H353">
        <v>20</v>
      </c>
      <c r="I353">
        <v>54</v>
      </c>
      <c r="J353">
        <v>23</v>
      </c>
      <c r="K353">
        <v>10</v>
      </c>
      <c r="L353">
        <v>-24.443999999999999</v>
      </c>
      <c r="M353">
        <v>4068.0709999999999</v>
      </c>
      <c r="N353">
        <v>1</v>
      </c>
      <c r="O353">
        <v>24.731000000000002</v>
      </c>
      <c r="P353">
        <f t="shared" si="54"/>
        <v>3.0590000000000002</v>
      </c>
      <c r="Q353">
        <f t="shared" si="55"/>
        <v>3.0209999999999999</v>
      </c>
      <c r="R353">
        <f t="shared" si="56"/>
        <v>1.0125786163522013</v>
      </c>
    </row>
    <row r="354" spans="1:23" x14ac:dyDescent="0.2">
      <c r="A354">
        <v>17</v>
      </c>
      <c r="B354" t="s">
        <v>989</v>
      </c>
      <c r="C354">
        <v>23</v>
      </c>
      <c r="D354">
        <v>5186.3339999999998</v>
      </c>
      <c r="E354">
        <v>3949.8490000000002</v>
      </c>
      <c r="F354">
        <v>3943.7040000000002</v>
      </c>
      <c r="G354">
        <v>7089.8230000000003</v>
      </c>
      <c r="H354">
        <v>31</v>
      </c>
      <c r="I354">
        <v>69</v>
      </c>
      <c r="J354">
        <v>20</v>
      </c>
      <c r="K354">
        <v>8</v>
      </c>
      <c r="L354">
        <v>-20.853999999999999</v>
      </c>
      <c r="M354">
        <v>5316.08</v>
      </c>
      <c r="N354">
        <v>1</v>
      </c>
      <c r="O354">
        <v>21.850999999999999</v>
      </c>
      <c r="P354">
        <f t="shared" si="54"/>
        <v>2.66</v>
      </c>
      <c r="Q354">
        <f t="shared" si="55"/>
        <v>2.4167999999999998</v>
      </c>
      <c r="R354">
        <f t="shared" si="56"/>
        <v>1.1006289308176103</v>
      </c>
    </row>
    <row r="355" spans="1:23" x14ac:dyDescent="0.2">
      <c r="A355">
        <v>18</v>
      </c>
      <c r="B355" t="s">
        <v>990</v>
      </c>
      <c r="C355">
        <v>26</v>
      </c>
      <c r="D355">
        <v>5210.8919999999998</v>
      </c>
      <c r="E355">
        <v>4830.2280000000001</v>
      </c>
      <c r="F355">
        <v>3333.8209999999999</v>
      </c>
      <c r="G355">
        <v>6930.8190000000004</v>
      </c>
      <c r="H355">
        <v>28</v>
      </c>
      <c r="I355">
        <v>96</v>
      </c>
      <c r="J355">
        <v>22</v>
      </c>
      <c r="K355">
        <v>13</v>
      </c>
      <c r="L355">
        <v>-30.579000000000001</v>
      </c>
      <c r="M355">
        <v>4992.2139999999999</v>
      </c>
      <c r="N355">
        <v>1</v>
      </c>
      <c r="O355">
        <v>25.326000000000001</v>
      </c>
      <c r="P355">
        <f t="shared" si="54"/>
        <v>2.9260000000000002</v>
      </c>
      <c r="Q355">
        <f t="shared" si="55"/>
        <v>3.9272999999999998</v>
      </c>
      <c r="R355">
        <f t="shared" si="56"/>
        <v>0.74504112239961306</v>
      </c>
      <c r="S355">
        <v>18</v>
      </c>
      <c r="V355">
        <v>1</v>
      </c>
    </row>
    <row r="356" spans="1:23" x14ac:dyDescent="0.2">
      <c r="T356">
        <f>SUM(T2:T355)</f>
        <v>0</v>
      </c>
      <c r="U356">
        <f>SUM(U2:U355)</f>
        <v>1</v>
      </c>
      <c r="V356">
        <f>SUM(V2:V355)</f>
        <v>19</v>
      </c>
      <c r="W356">
        <f>SUM(U356:V356)</f>
        <v>20</v>
      </c>
    </row>
    <row r="357" spans="1:23" x14ac:dyDescent="0.2">
      <c r="T357">
        <v>0</v>
      </c>
      <c r="U357">
        <f>(U356/W356)*100</f>
        <v>5</v>
      </c>
      <c r="V357">
        <f>(V356/W356)*100</f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F9E29-2577-B144-825C-4D7E240033C1}">
  <dimension ref="A1:W213"/>
  <sheetViews>
    <sheetView topLeftCell="C1" workbookViewId="0">
      <pane ySplit="1" topLeftCell="A190" activePane="bottomLeft" state="frozen"/>
      <selection pane="bottomLeft" activeCell="R2" sqref="R2:R212"/>
    </sheetView>
  </sheetViews>
  <sheetFormatPr baseColWidth="10" defaultRowHeight="16" x14ac:dyDescent="0.2"/>
  <cols>
    <col min="6" max="6" width="5.5" customWidth="1"/>
    <col min="7" max="7" width="5.83203125" customWidth="1"/>
    <col min="8" max="8" width="3.6640625" customWidth="1"/>
    <col min="9" max="9" width="3.83203125" customWidth="1"/>
    <col min="16" max="16" width="16.33203125" bestFit="1" customWidth="1"/>
    <col min="17" max="17" width="17.6640625" bestFit="1" customWidth="1"/>
    <col min="18" max="18" width="11.1640625" bestFit="1" customWidth="1"/>
    <col min="19" max="19" width="8.33203125" customWidth="1"/>
    <col min="20" max="20" width="6.1640625" bestFit="1" customWidth="1"/>
    <col min="21" max="21" width="8" bestFit="1" customWidth="1"/>
    <col min="22" max="22" width="5.83203125" customWidth="1"/>
  </cols>
  <sheetData>
    <row r="1" spans="1:22" ht="51" x14ac:dyDescent="0.2">
      <c r="A1" t="s">
        <v>21</v>
      </c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4" t="s">
        <v>653</v>
      </c>
      <c r="R1" s="3" t="s">
        <v>15</v>
      </c>
      <c r="S1" s="6" t="s">
        <v>64</v>
      </c>
      <c r="T1" s="5" t="s">
        <v>213</v>
      </c>
      <c r="U1" s="5" t="s">
        <v>214</v>
      </c>
      <c r="V1" s="5" t="s">
        <v>215</v>
      </c>
    </row>
    <row r="2" spans="1:22" x14ac:dyDescent="0.2">
      <c r="A2">
        <v>1</v>
      </c>
      <c r="B2" t="s">
        <v>22</v>
      </c>
      <c r="C2">
        <v>22</v>
      </c>
      <c r="D2">
        <v>5441.5050000000001</v>
      </c>
      <c r="E2">
        <v>4301.9989999999998</v>
      </c>
      <c r="F2">
        <v>4296.2830000000004</v>
      </c>
      <c r="G2">
        <v>7222.9989999999998</v>
      </c>
      <c r="H2">
        <v>15</v>
      </c>
      <c r="I2">
        <v>104</v>
      </c>
      <c r="J2">
        <v>19</v>
      </c>
      <c r="K2">
        <v>9</v>
      </c>
      <c r="L2">
        <v>-27.759</v>
      </c>
      <c r="M2">
        <v>5308.3710000000001</v>
      </c>
      <c r="N2">
        <v>1</v>
      </c>
      <c r="O2">
        <v>21.282</v>
      </c>
      <c r="P2">
        <f>J2*0.133</f>
        <v>2.5270000000000001</v>
      </c>
      <c r="Q2">
        <f>K2*0.3021</f>
        <v>2.7188999999999997</v>
      </c>
      <c r="R2">
        <f>P2/Q2</f>
        <v>0.92941998602375975</v>
      </c>
    </row>
    <row r="3" spans="1:22" x14ac:dyDescent="0.2">
      <c r="A3">
        <v>2</v>
      </c>
      <c r="B3" t="s">
        <v>23</v>
      </c>
      <c r="C3">
        <v>20</v>
      </c>
      <c r="D3">
        <v>5877.8</v>
      </c>
      <c r="E3">
        <v>5460.6019999999999</v>
      </c>
      <c r="F3">
        <v>4090.77</v>
      </c>
      <c r="G3">
        <v>8501.8019999999997</v>
      </c>
      <c r="H3">
        <v>19</v>
      </c>
      <c r="I3">
        <v>117</v>
      </c>
      <c r="J3">
        <v>17</v>
      </c>
      <c r="K3">
        <v>8</v>
      </c>
      <c r="L3">
        <v>-25.201000000000001</v>
      </c>
      <c r="M3">
        <v>5534.4610000000002</v>
      </c>
      <c r="N3">
        <v>1</v>
      </c>
      <c r="O3">
        <v>18.635000000000002</v>
      </c>
      <c r="P3">
        <f t="shared" ref="P3:P12" si="0">J3*0.133</f>
        <v>2.2610000000000001</v>
      </c>
      <c r="Q3">
        <f t="shared" ref="Q3:Q12" si="1">K3*0.3021</f>
        <v>2.4167999999999998</v>
      </c>
      <c r="R3">
        <f t="shared" ref="R3:R12" si="2">P3/Q3</f>
        <v>0.93553459119496862</v>
      </c>
    </row>
    <row r="4" spans="1:22" x14ac:dyDescent="0.2">
      <c r="A4">
        <v>3</v>
      </c>
      <c r="B4" t="s">
        <v>24</v>
      </c>
      <c r="C4">
        <v>20</v>
      </c>
      <c r="D4">
        <v>5746.35</v>
      </c>
      <c r="E4">
        <v>4295.0600000000004</v>
      </c>
      <c r="F4">
        <v>3639.13</v>
      </c>
      <c r="G4">
        <v>8805.8410000000003</v>
      </c>
      <c r="H4">
        <v>24</v>
      </c>
      <c r="I4">
        <v>106</v>
      </c>
      <c r="J4">
        <v>17</v>
      </c>
      <c r="K4">
        <v>9</v>
      </c>
      <c r="L4">
        <v>-27.896999999999998</v>
      </c>
      <c r="M4">
        <v>5176.9620000000004</v>
      </c>
      <c r="N4">
        <v>1</v>
      </c>
      <c r="O4">
        <v>19.248000000000001</v>
      </c>
      <c r="P4">
        <f t="shared" si="0"/>
        <v>2.2610000000000001</v>
      </c>
      <c r="Q4">
        <f t="shared" si="1"/>
        <v>2.7188999999999997</v>
      </c>
      <c r="R4">
        <f t="shared" si="2"/>
        <v>0.83158630328441663</v>
      </c>
    </row>
    <row r="5" spans="1:22" x14ac:dyDescent="0.2">
      <c r="A5">
        <v>4</v>
      </c>
      <c r="B5" t="s">
        <v>25</v>
      </c>
      <c r="C5">
        <v>22</v>
      </c>
      <c r="D5">
        <v>5993.6989999999996</v>
      </c>
      <c r="E5">
        <v>3716.8440000000001</v>
      </c>
      <c r="F5">
        <v>3708.636</v>
      </c>
      <c r="G5">
        <v>7911.1019999999999</v>
      </c>
      <c r="H5">
        <v>14</v>
      </c>
      <c r="I5">
        <v>98</v>
      </c>
      <c r="J5">
        <v>19</v>
      </c>
      <c r="K5">
        <v>9</v>
      </c>
      <c r="L5">
        <v>-25.346</v>
      </c>
      <c r="M5">
        <v>6498.4859999999999</v>
      </c>
      <c r="N5">
        <v>1</v>
      </c>
      <c r="O5">
        <v>20.917999999999999</v>
      </c>
      <c r="P5">
        <f t="shared" si="0"/>
        <v>2.5270000000000001</v>
      </c>
      <c r="Q5">
        <f t="shared" si="1"/>
        <v>2.7188999999999997</v>
      </c>
      <c r="R5">
        <f t="shared" si="2"/>
        <v>0.92941998602375975</v>
      </c>
    </row>
    <row r="6" spans="1:22" x14ac:dyDescent="0.2">
      <c r="A6">
        <v>5</v>
      </c>
      <c r="B6" t="s">
        <v>26</v>
      </c>
      <c r="C6">
        <v>22</v>
      </c>
      <c r="D6">
        <v>6002.4120000000003</v>
      </c>
      <c r="E6">
        <v>6178.3469999999998</v>
      </c>
      <c r="F6">
        <v>3892.3069999999998</v>
      </c>
      <c r="G6">
        <v>8028.1809999999996</v>
      </c>
      <c r="H6">
        <v>13</v>
      </c>
      <c r="I6">
        <v>93</v>
      </c>
      <c r="J6">
        <v>18</v>
      </c>
      <c r="K6">
        <v>10</v>
      </c>
      <c r="L6">
        <v>-29.055</v>
      </c>
      <c r="M6">
        <v>6257.3729999999996</v>
      </c>
      <c r="N6">
        <v>1</v>
      </c>
      <c r="O6">
        <v>20.632000000000001</v>
      </c>
      <c r="P6">
        <f t="shared" si="0"/>
        <v>2.3940000000000001</v>
      </c>
      <c r="Q6">
        <f t="shared" si="1"/>
        <v>3.0209999999999999</v>
      </c>
      <c r="R6">
        <f t="shared" si="2"/>
        <v>0.79245283018867929</v>
      </c>
    </row>
    <row r="7" spans="1:22" x14ac:dyDescent="0.2">
      <c r="A7">
        <v>6</v>
      </c>
      <c r="B7" t="s">
        <v>27</v>
      </c>
      <c r="C7">
        <v>19</v>
      </c>
      <c r="D7">
        <v>4959.1350000000002</v>
      </c>
      <c r="E7">
        <v>5361.4960000000001</v>
      </c>
      <c r="F7">
        <v>3740.652</v>
      </c>
      <c r="G7">
        <v>6217.8819999999996</v>
      </c>
      <c r="H7">
        <v>14</v>
      </c>
      <c r="I7">
        <v>81</v>
      </c>
      <c r="J7">
        <v>16</v>
      </c>
      <c r="K7">
        <v>7</v>
      </c>
      <c r="L7">
        <v>-23.629000000000001</v>
      </c>
      <c r="M7">
        <v>5008.4030000000002</v>
      </c>
      <c r="N7">
        <v>1</v>
      </c>
      <c r="O7">
        <v>17.736999999999998</v>
      </c>
      <c r="P7">
        <f t="shared" si="0"/>
        <v>2.1280000000000001</v>
      </c>
      <c r="Q7">
        <f t="shared" si="1"/>
        <v>2.1147</v>
      </c>
      <c r="R7">
        <f t="shared" si="2"/>
        <v>1.0062893081761006</v>
      </c>
    </row>
    <row r="8" spans="1:22" x14ac:dyDescent="0.2">
      <c r="A8">
        <v>7</v>
      </c>
      <c r="B8" t="s">
        <v>28</v>
      </c>
      <c r="C8">
        <v>20</v>
      </c>
      <c r="D8">
        <v>4409.2550000000001</v>
      </c>
      <c r="E8">
        <v>3699.4369999999999</v>
      </c>
      <c r="F8">
        <v>2800.4</v>
      </c>
      <c r="G8">
        <v>6803.067</v>
      </c>
      <c r="H8">
        <v>14</v>
      </c>
      <c r="I8">
        <v>78</v>
      </c>
      <c r="J8">
        <v>18</v>
      </c>
      <c r="K8">
        <v>8</v>
      </c>
      <c r="L8">
        <v>-23.962</v>
      </c>
      <c r="M8">
        <v>4143.8549999999996</v>
      </c>
      <c r="N8">
        <v>1</v>
      </c>
      <c r="O8">
        <v>19.478000000000002</v>
      </c>
      <c r="P8">
        <f t="shared" si="0"/>
        <v>2.3940000000000001</v>
      </c>
      <c r="Q8">
        <f t="shared" si="1"/>
        <v>2.4167999999999998</v>
      </c>
      <c r="R8">
        <f t="shared" si="2"/>
        <v>0.99056603773584917</v>
      </c>
    </row>
    <row r="9" spans="1:22" x14ac:dyDescent="0.2">
      <c r="A9">
        <v>8</v>
      </c>
      <c r="B9" t="s">
        <v>29</v>
      </c>
      <c r="C9">
        <v>20</v>
      </c>
      <c r="D9">
        <v>5096.1409999999996</v>
      </c>
      <c r="E9">
        <v>4455.03</v>
      </c>
      <c r="F9">
        <v>4161.1670000000004</v>
      </c>
      <c r="G9">
        <v>7362.4040000000005</v>
      </c>
      <c r="H9">
        <v>11</v>
      </c>
      <c r="I9">
        <v>88</v>
      </c>
      <c r="J9">
        <v>17</v>
      </c>
      <c r="K9">
        <v>8</v>
      </c>
      <c r="L9">
        <v>-25.201000000000001</v>
      </c>
      <c r="M9">
        <v>4649.3069999999998</v>
      </c>
      <c r="N9">
        <v>1</v>
      </c>
      <c r="O9">
        <v>18.829000000000001</v>
      </c>
      <c r="P9">
        <f t="shared" si="0"/>
        <v>2.2610000000000001</v>
      </c>
      <c r="Q9">
        <f t="shared" si="1"/>
        <v>2.4167999999999998</v>
      </c>
      <c r="R9">
        <f t="shared" si="2"/>
        <v>0.93553459119496862</v>
      </c>
    </row>
    <row r="10" spans="1:22" x14ac:dyDescent="0.2">
      <c r="A10">
        <v>9</v>
      </c>
      <c r="B10" t="s">
        <v>30</v>
      </c>
      <c r="C10">
        <v>24</v>
      </c>
      <c r="D10">
        <v>4208.2939999999999</v>
      </c>
      <c r="E10">
        <v>3362.76</v>
      </c>
      <c r="F10">
        <v>2699.636</v>
      </c>
      <c r="G10">
        <v>7350.5829999999996</v>
      </c>
      <c r="H10">
        <v>8</v>
      </c>
      <c r="I10">
        <v>32</v>
      </c>
      <c r="J10">
        <v>20</v>
      </c>
      <c r="K10">
        <v>11</v>
      </c>
      <c r="L10">
        <v>-28.811</v>
      </c>
      <c r="M10">
        <v>3848.846</v>
      </c>
      <c r="N10">
        <v>1</v>
      </c>
      <c r="O10">
        <v>23.173999999999999</v>
      </c>
      <c r="P10">
        <f t="shared" si="0"/>
        <v>2.66</v>
      </c>
      <c r="Q10">
        <f t="shared" si="1"/>
        <v>3.3230999999999997</v>
      </c>
      <c r="R10">
        <f t="shared" si="2"/>
        <v>0.80045740423098921</v>
      </c>
    </row>
    <row r="11" spans="1:22" x14ac:dyDescent="0.2">
      <c r="A11">
        <v>10</v>
      </c>
      <c r="B11" t="s">
        <v>31</v>
      </c>
      <c r="C11">
        <v>23</v>
      </c>
      <c r="D11">
        <v>3496.8270000000002</v>
      </c>
      <c r="E11">
        <v>2041.46</v>
      </c>
      <c r="F11">
        <v>2033.954</v>
      </c>
      <c r="G11">
        <v>5877.0820000000003</v>
      </c>
      <c r="H11">
        <v>13</v>
      </c>
      <c r="I11">
        <v>41</v>
      </c>
      <c r="J11">
        <v>20</v>
      </c>
      <c r="K11">
        <v>9</v>
      </c>
      <c r="L11">
        <v>-23.199000000000002</v>
      </c>
      <c r="M11">
        <v>3392.7339999999999</v>
      </c>
      <c r="N11">
        <v>1</v>
      </c>
      <c r="O11">
        <v>22.346</v>
      </c>
      <c r="P11">
        <f t="shared" si="0"/>
        <v>2.66</v>
      </c>
      <c r="Q11">
        <f t="shared" si="1"/>
        <v>2.7188999999999997</v>
      </c>
      <c r="R11">
        <f t="shared" si="2"/>
        <v>0.97833682739343131</v>
      </c>
    </row>
    <row r="12" spans="1:22" x14ac:dyDescent="0.2">
      <c r="A12">
        <v>11</v>
      </c>
      <c r="B12" t="s">
        <v>32</v>
      </c>
      <c r="C12">
        <v>25</v>
      </c>
      <c r="D12">
        <v>3844.942</v>
      </c>
      <c r="E12">
        <v>2154.9369999999999</v>
      </c>
      <c r="F12">
        <v>2147.08</v>
      </c>
      <c r="G12">
        <v>6170.1289999999999</v>
      </c>
      <c r="H12">
        <v>14</v>
      </c>
      <c r="I12">
        <v>65</v>
      </c>
      <c r="J12">
        <v>22</v>
      </c>
      <c r="K12">
        <v>10</v>
      </c>
      <c r="L12">
        <v>-24.443999999999999</v>
      </c>
      <c r="M12">
        <v>3800.777</v>
      </c>
      <c r="N12">
        <v>1</v>
      </c>
      <c r="O12">
        <v>23.677</v>
      </c>
      <c r="P12">
        <f t="shared" si="0"/>
        <v>2.9260000000000002</v>
      </c>
      <c r="Q12">
        <f t="shared" si="1"/>
        <v>3.0209999999999999</v>
      </c>
      <c r="R12">
        <f t="shared" si="2"/>
        <v>0.96855345911949697</v>
      </c>
      <c r="S12">
        <v>11</v>
      </c>
      <c r="V12">
        <v>1</v>
      </c>
    </row>
    <row r="13" spans="1:22" x14ac:dyDescent="0.2">
      <c r="A13" t="s">
        <v>39</v>
      </c>
      <c r="P13">
        <f t="shared" ref="P13:P19" si="3">J13*0.133</f>
        <v>0</v>
      </c>
      <c r="Q13">
        <f t="shared" ref="Q13:Q19" si="4">K13*0.3021</f>
        <v>0</v>
      </c>
      <c r="R13" t="e">
        <f t="shared" ref="R13:R19" si="5">P13/Q13</f>
        <v>#DIV/0!</v>
      </c>
    </row>
    <row r="14" spans="1:22" x14ac:dyDescent="0.2">
      <c r="A14">
        <v>1</v>
      </c>
      <c r="B14" t="s">
        <v>33</v>
      </c>
      <c r="C14">
        <v>19</v>
      </c>
      <c r="D14">
        <v>7124.1030000000001</v>
      </c>
      <c r="E14">
        <v>4112.8720000000003</v>
      </c>
      <c r="F14">
        <v>4102.18</v>
      </c>
      <c r="G14">
        <v>9576.8770000000004</v>
      </c>
      <c r="H14">
        <v>24</v>
      </c>
      <c r="I14">
        <v>111</v>
      </c>
      <c r="J14">
        <v>15</v>
      </c>
      <c r="K14">
        <v>9</v>
      </c>
      <c r="L14">
        <v>-30.963999999999999</v>
      </c>
      <c r="M14">
        <v>6729.2659999999996</v>
      </c>
      <c r="N14">
        <v>1</v>
      </c>
      <c r="O14">
        <v>17.693999999999999</v>
      </c>
      <c r="P14">
        <f t="shared" si="3"/>
        <v>1.9950000000000001</v>
      </c>
      <c r="Q14">
        <f t="shared" si="4"/>
        <v>2.7188999999999997</v>
      </c>
      <c r="R14">
        <f t="shared" si="5"/>
        <v>0.73375262054507351</v>
      </c>
    </row>
    <row r="15" spans="1:22" x14ac:dyDescent="0.2">
      <c r="A15">
        <v>2</v>
      </c>
      <c r="B15" t="s">
        <v>34</v>
      </c>
      <c r="C15">
        <v>22</v>
      </c>
      <c r="D15">
        <v>4980.0709999999999</v>
      </c>
      <c r="E15">
        <v>6275.8050000000003</v>
      </c>
      <c r="F15">
        <v>2999.3739999999998</v>
      </c>
      <c r="G15">
        <v>6946.509</v>
      </c>
      <c r="H15">
        <v>20</v>
      </c>
      <c r="I15">
        <v>96</v>
      </c>
      <c r="J15">
        <v>19</v>
      </c>
      <c r="K15">
        <v>11</v>
      </c>
      <c r="L15">
        <v>-30.068999999999999</v>
      </c>
      <c r="M15">
        <v>5321.7370000000001</v>
      </c>
      <c r="N15">
        <v>1</v>
      </c>
      <c r="O15">
        <v>21.439</v>
      </c>
      <c r="P15">
        <f t="shared" si="3"/>
        <v>2.5270000000000001</v>
      </c>
      <c r="Q15">
        <f t="shared" si="4"/>
        <v>3.3230999999999997</v>
      </c>
      <c r="R15">
        <f t="shared" si="5"/>
        <v>0.76043453401943983</v>
      </c>
    </row>
    <row r="16" spans="1:22" x14ac:dyDescent="0.2">
      <c r="A16">
        <v>3</v>
      </c>
      <c r="B16" t="s">
        <v>35</v>
      </c>
      <c r="C16">
        <v>20</v>
      </c>
      <c r="D16">
        <v>5678.5450000000001</v>
      </c>
      <c r="E16">
        <v>4440.8469999999998</v>
      </c>
      <c r="F16">
        <v>4435.1940000000004</v>
      </c>
      <c r="G16">
        <v>7329.692</v>
      </c>
      <c r="H16">
        <v>12</v>
      </c>
      <c r="I16">
        <v>96</v>
      </c>
      <c r="J16">
        <v>17</v>
      </c>
      <c r="K16">
        <v>10</v>
      </c>
      <c r="L16">
        <v>-30.466000000000001</v>
      </c>
      <c r="M16">
        <v>5579.817</v>
      </c>
      <c r="N16">
        <v>1</v>
      </c>
      <c r="O16">
        <v>19.329000000000001</v>
      </c>
      <c r="P16">
        <f t="shared" si="3"/>
        <v>2.2610000000000001</v>
      </c>
      <c r="Q16">
        <f t="shared" si="4"/>
        <v>3.0209999999999999</v>
      </c>
      <c r="R16">
        <f t="shared" si="5"/>
        <v>0.7484276729559749</v>
      </c>
    </row>
    <row r="17" spans="1:22" x14ac:dyDescent="0.2">
      <c r="A17">
        <v>4</v>
      </c>
      <c r="B17" t="s">
        <v>36</v>
      </c>
      <c r="C17">
        <v>22</v>
      </c>
      <c r="D17">
        <v>4823.8760000000002</v>
      </c>
      <c r="E17">
        <v>4369.3990000000003</v>
      </c>
      <c r="F17">
        <v>2248.0459999999998</v>
      </c>
      <c r="G17">
        <v>7546.2550000000001</v>
      </c>
      <c r="H17">
        <v>12</v>
      </c>
      <c r="I17">
        <v>83</v>
      </c>
      <c r="J17">
        <v>19</v>
      </c>
      <c r="K17">
        <v>10</v>
      </c>
      <c r="L17">
        <v>-27.759</v>
      </c>
      <c r="M17">
        <v>4590.0079999999998</v>
      </c>
      <c r="N17">
        <v>1</v>
      </c>
      <c r="O17">
        <v>21.056999999999999</v>
      </c>
      <c r="P17">
        <f t="shared" si="3"/>
        <v>2.5270000000000001</v>
      </c>
      <c r="Q17">
        <f t="shared" si="4"/>
        <v>3.0209999999999999</v>
      </c>
      <c r="R17">
        <f t="shared" si="5"/>
        <v>0.83647798742138368</v>
      </c>
    </row>
    <row r="18" spans="1:22" x14ac:dyDescent="0.2">
      <c r="A18">
        <v>5</v>
      </c>
      <c r="B18" t="s">
        <v>37</v>
      </c>
      <c r="C18">
        <v>23</v>
      </c>
      <c r="D18">
        <v>5400.6139999999996</v>
      </c>
      <c r="E18">
        <v>2937.8510000000001</v>
      </c>
      <c r="F18">
        <v>2801.8510000000001</v>
      </c>
      <c r="G18">
        <v>8158.1530000000002</v>
      </c>
      <c r="H18">
        <v>18</v>
      </c>
      <c r="I18">
        <v>106</v>
      </c>
      <c r="J18">
        <v>19</v>
      </c>
      <c r="K18">
        <v>12</v>
      </c>
      <c r="L18">
        <v>-32.276000000000003</v>
      </c>
      <c r="M18">
        <v>5408.9040000000005</v>
      </c>
      <c r="N18">
        <v>1</v>
      </c>
      <c r="O18">
        <v>22.282</v>
      </c>
      <c r="P18">
        <f t="shared" si="3"/>
        <v>2.5270000000000001</v>
      </c>
      <c r="Q18">
        <f t="shared" si="4"/>
        <v>3.6251999999999995</v>
      </c>
      <c r="R18">
        <f t="shared" si="5"/>
        <v>0.69706498951781981</v>
      </c>
    </row>
    <row r="19" spans="1:22" x14ac:dyDescent="0.2">
      <c r="A19">
        <v>6</v>
      </c>
      <c r="B19" t="s">
        <v>38</v>
      </c>
      <c r="C19">
        <v>17</v>
      </c>
      <c r="D19">
        <v>8072.8040000000001</v>
      </c>
      <c r="E19">
        <v>5615.4359999999997</v>
      </c>
      <c r="F19">
        <v>5606.5150000000003</v>
      </c>
      <c r="G19">
        <v>10174.058999999999</v>
      </c>
      <c r="H19">
        <v>25</v>
      </c>
      <c r="I19">
        <v>118</v>
      </c>
      <c r="J19">
        <v>13</v>
      </c>
      <c r="K19">
        <v>9</v>
      </c>
      <c r="L19">
        <v>-32.734999999999999</v>
      </c>
      <c r="M19">
        <v>8561.1890000000003</v>
      </c>
      <c r="N19">
        <v>1</v>
      </c>
      <c r="O19">
        <v>15.994</v>
      </c>
      <c r="P19">
        <f t="shared" si="3"/>
        <v>1.7290000000000001</v>
      </c>
      <c r="Q19">
        <f t="shared" si="4"/>
        <v>2.7188999999999997</v>
      </c>
      <c r="R19">
        <f t="shared" si="5"/>
        <v>0.63591893780573039</v>
      </c>
      <c r="S19">
        <v>6</v>
      </c>
      <c r="U19">
        <v>1</v>
      </c>
    </row>
    <row r="20" spans="1:22" x14ac:dyDescent="0.2">
      <c r="A20" t="s">
        <v>52</v>
      </c>
      <c r="P20">
        <f t="shared" ref="P20:P32" si="6">J20*0.133</f>
        <v>0</v>
      </c>
      <c r="Q20">
        <f t="shared" ref="Q20:Q32" si="7">K20*0.3021</f>
        <v>0</v>
      </c>
      <c r="R20" t="e">
        <f t="shared" ref="R20:R32" si="8">P20/Q20</f>
        <v>#DIV/0!</v>
      </c>
    </row>
    <row r="21" spans="1:22" x14ac:dyDescent="0.2">
      <c r="A21">
        <v>1</v>
      </c>
      <c r="B21" t="s">
        <v>40</v>
      </c>
      <c r="C21">
        <v>17</v>
      </c>
      <c r="D21">
        <v>6127.3389999999999</v>
      </c>
      <c r="E21">
        <v>5153.7889999999998</v>
      </c>
      <c r="F21">
        <v>5150.5680000000002</v>
      </c>
      <c r="G21">
        <v>6799.9110000000001</v>
      </c>
      <c r="H21">
        <v>17</v>
      </c>
      <c r="I21">
        <v>118</v>
      </c>
      <c r="J21">
        <v>12</v>
      </c>
      <c r="K21">
        <v>11</v>
      </c>
      <c r="L21">
        <v>-42.51</v>
      </c>
      <c r="M21">
        <v>6215.0389999999998</v>
      </c>
      <c r="N21">
        <v>1</v>
      </c>
      <c r="O21">
        <v>16.385000000000002</v>
      </c>
      <c r="P21">
        <f t="shared" si="6"/>
        <v>1.5960000000000001</v>
      </c>
      <c r="Q21">
        <f t="shared" si="7"/>
        <v>3.3230999999999997</v>
      </c>
      <c r="R21">
        <f t="shared" si="8"/>
        <v>0.48027444253859353</v>
      </c>
    </row>
    <row r="22" spans="1:22" x14ac:dyDescent="0.2">
      <c r="A22">
        <v>2</v>
      </c>
      <c r="B22" t="s">
        <v>41</v>
      </c>
      <c r="C22">
        <v>22</v>
      </c>
      <c r="D22">
        <v>5623.3890000000001</v>
      </c>
      <c r="E22">
        <v>5092.5959999999995</v>
      </c>
      <c r="F22">
        <v>4745.2309999999998</v>
      </c>
      <c r="G22">
        <v>6940.9160000000002</v>
      </c>
      <c r="H22">
        <v>8</v>
      </c>
      <c r="I22">
        <v>115</v>
      </c>
      <c r="J22">
        <v>18</v>
      </c>
      <c r="K22">
        <v>11</v>
      </c>
      <c r="L22">
        <v>-32.905000000000001</v>
      </c>
      <c r="M22">
        <v>5526.7929999999997</v>
      </c>
      <c r="N22">
        <v>1</v>
      </c>
      <c r="O22">
        <v>20.849</v>
      </c>
      <c r="P22">
        <f t="shared" si="6"/>
        <v>2.3940000000000001</v>
      </c>
      <c r="Q22">
        <f t="shared" si="7"/>
        <v>3.3230999999999997</v>
      </c>
      <c r="R22">
        <f t="shared" si="8"/>
        <v>0.72041166380789035</v>
      </c>
    </row>
    <row r="23" spans="1:22" x14ac:dyDescent="0.2">
      <c r="A23">
        <v>3</v>
      </c>
      <c r="B23" t="s">
        <v>42</v>
      </c>
      <c r="C23">
        <v>26</v>
      </c>
      <c r="D23">
        <v>4686.2340000000004</v>
      </c>
      <c r="E23">
        <v>3842.634</v>
      </c>
      <c r="F23">
        <v>3531.5320000000002</v>
      </c>
      <c r="G23">
        <v>6231.2579999999998</v>
      </c>
      <c r="H23">
        <v>11</v>
      </c>
      <c r="I23">
        <v>107</v>
      </c>
      <c r="J23">
        <v>21</v>
      </c>
      <c r="K23">
        <v>14</v>
      </c>
      <c r="L23">
        <v>-33.69</v>
      </c>
      <c r="M23">
        <v>4167.5829999999996</v>
      </c>
      <c r="N23">
        <v>1</v>
      </c>
      <c r="O23">
        <v>24.965</v>
      </c>
      <c r="P23">
        <f t="shared" si="6"/>
        <v>2.7930000000000001</v>
      </c>
      <c r="Q23">
        <f t="shared" si="7"/>
        <v>4.2294</v>
      </c>
      <c r="R23">
        <f t="shared" si="8"/>
        <v>0.66037735849056611</v>
      </c>
    </row>
    <row r="24" spans="1:22" x14ac:dyDescent="0.2">
      <c r="A24">
        <v>4</v>
      </c>
      <c r="B24" t="s">
        <v>43</v>
      </c>
      <c r="C24">
        <v>21</v>
      </c>
      <c r="D24">
        <v>4292.9840000000004</v>
      </c>
      <c r="E24">
        <v>4837.7190000000001</v>
      </c>
      <c r="F24">
        <v>3227.98</v>
      </c>
      <c r="G24">
        <v>5562.7849999999999</v>
      </c>
      <c r="H24">
        <v>11</v>
      </c>
      <c r="I24">
        <v>103</v>
      </c>
      <c r="J24">
        <v>17</v>
      </c>
      <c r="K24">
        <v>10</v>
      </c>
      <c r="L24">
        <v>-29.055</v>
      </c>
      <c r="M24">
        <v>4259.1580000000004</v>
      </c>
      <c r="N24">
        <v>1</v>
      </c>
      <c r="O24">
        <v>20.094999999999999</v>
      </c>
      <c r="P24">
        <f t="shared" si="6"/>
        <v>2.2610000000000001</v>
      </c>
      <c r="Q24">
        <f t="shared" si="7"/>
        <v>3.0209999999999999</v>
      </c>
      <c r="R24">
        <f t="shared" si="8"/>
        <v>0.7484276729559749</v>
      </c>
    </row>
    <row r="25" spans="1:22" x14ac:dyDescent="0.2">
      <c r="A25">
        <v>5</v>
      </c>
      <c r="B25" t="s">
        <v>44</v>
      </c>
      <c r="C25">
        <v>21</v>
      </c>
      <c r="D25">
        <v>4541.7070000000003</v>
      </c>
      <c r="E25">
        <v>3202.373</v>
      </c>
      <c r="F25">
        <v>3196.654</v>
      </c>
      <c r="G25">
        <v>6125.0429999999997</v>
      </c>
      <c r="H25">
        <v>14</v>
      </c>
      <c r="I25">
        <v>100</v>
      </c>
      <c r="J25">
        <v>17</v>
      </c>
      <c r="K25">
        <v>11</v>
      </c>
      <c r="L25">
        <v>-32.905000000000001</v>
      </c>
      <c r="M25">
        <v>4686.4040000000005</v>
      </c>
      <c r="N25">
        <v>1</v>
      </c>
      <c r="O25">
        <v>20.155000000000001</v>
      </c>
      <c r="P25">
        <f t="shared" si="6"/>
        <v>2.2610000000000001</v>
      </c>
      <c r="Q25">
        <f t="shared" si="7"/>
        <v>3.3230999999999997</v>
      </c>
      <c r="R25">
        <f t="shared" si="8"/>
        <v>0.68038879359634086</v>
      </c>
    </row>
    <row r="26" spans="1:22" x14ac:dyDescent="0.2">
      <c r="A26">
        <v>6</v>
      </c>
      <c r="B26" t="s">
        <v>45</v>
      </c>
      <c r="C26">
        <v>24</v>
      </c>
      <c r="D26">
        <v>4831.2960000000003</v>
      </c>
      <c r="E26">
        <v>5081.3860000000004</v>
      </c>
      <c r="F26">
        <v>3501.9949999999999</v>
      </c>
      <c r="G26">
        <v>5705.3959999999997</v>
      </c>
      <c r="H26">
        <v>12</v>
      </c>
      <c r="I26">
        <v>95</v>
      </c>
      <c r="J26">
        <v>20</v>
      </c>
      <c r="K26">
        <v>12</v>
      </c>
      <c r="L26">
        <v>-32.276000000000003</v>
      </c>
      <c r="M26">
        <v>5125.9269999999997</v>
      </c>
      <c r="N26">
        <v>1</v>
      </c>
      <c r="O26">
        <v>22.984000000000002</v>
      </c>
      <c r="P26">
        <f t="shared" si="6"/>
        <v>2.66</v>
      </c>
      <c r="Q26">
        <f t="shared" si="7"/>
        <v>3.6251999999999995</v>
      </c>
      <c r="R26">
        <f t="shared" si="8"/>
        <v>0.73375262054507351</v>
      </c>
    </row>
    <row r="27" spans="1:22" x14ac:dyDescent="0.2">
      <c r="A27">
        <v>7</v>
      </c>
      <c r="B27" t="s">
        <v>46</v>
      </c>
      <c r="C27">
        <v>19</v>
      </c>
      <c r="D27">
        <v>4409.2979999999998</v>
      </c>
      <c r="E27">
        <v>3562.357</v>
      </c>
      <c r="F27">
        <v>3558.3090000000002</v>
      </c>
      <c r="G27">
        <v>5631.058</v>
      </c>
      <c r="H27">
        <v>16</v>
      </c>
      <c r="I27">
        <v>85</v>
      </c>
      <c r="J27">
        <v>15</v>
      </c>
      <c r="K27">
        <v>10</v>
      </c>
      <c r="L27">
        <v>-33.69</v>
      </c>
      <c r="M27">
        <v>4297.4390000000003</v>
      </c>
      <c r="N27">
        <v>1</v>
      </c>
      <c r="O27">
        <v>17.797000000000001</v>
      </c>
      <c r="P27">
        <f t="shared" si="6"/>
        <v>1.9950000000000001</v>
      </c>
      <c r="Q27">
        <f t="shared" si="7"/>
        <v>3.0209999999999999</v>
      </c>
      <c r="R27">
        <f t="shared" si="8"/>
        <v>0.66037735849056611</v>
      </c>
    </row>
    <row r="28" spans="1:22" x14ac:dyDescent="0.2">
      <c r="A28">
        <v>8</v>
      </c>
      <c r="B28" t="s">
        <v>47</v>
      </c>
      <c r="C28">
        <v>22</v>
      </c>
      <c r="D28">
        <v>3912.4079999999999</v>
      </c>
      <c r="E28">
        <v>2665.2910000000002</v>
      </c>
      <c r="F28">
        <v>2660.83</v>
      </c>
      <c r="G28">
        <v>4944.799</v>
      </c>
      <c r="H28">
        <v>15</v>
      </c>
      <c r="I28">
        <v>77</v>
      </c>
      <c r="J28">
        <v>18</v>
      </c>
      <c r="K28">
        <v>11</v>
      </c>
      <c r="L28">
        <v>-31.43</v>
      </c>
      <c r="M28">
        <v>3939.0509999999999</v>
      </c>
      <c r="N28">
        <v>1</v>
      </c>
      <c r="O28">
        <v>20.78</v>
      </c>
      <c r="P28">
        <f t="shared" si="6"/>
        <v>2.3940000000000001</v>
      </c>
      <c r="Q28">
        <f t="shared" si="7"/>
        <v>3.3230999999999997</v>
      </c>
      <c r="R28">
        <f t="shared" si="8"/>
        <v>0.72041166380789035</v>
      </c>
    </row>
    <row r="29" spans="1:22" x14ac:dyDescent="0.2">
      <c r="A29">
        <v>9</v>
      </c>
      <c r="B29" t="s">
        <v>48</v>
      </c>
      <c r="C29">
        <v>22</v>
      </c>
      <c r="D29">
        <v>3798.2069999999999</v>
      </c>
      <c r="E29">
        <v>3916.6480000000001</v>
      </c>
      <c r="F29">
        <v>2826.0529999999999</v>
      </c>
      <c r="G29">
        <v>4965.4570000000003</v>
      </c>
      <c r="H29">
        <v>15</v>
      </c>
      <c r="I29">
        <v>70</v>
      </c>
      <c r="J29">
        <v>18</v>
      </c>
      <c r="K29">
        <v>12</v>
      </c>
      <c r="L29">
        <v>-33.69</v>
      </c>
      <c r="M29">
        <v>3652.6309999999999</v>
      </c>
      <c r="N29">
        <v>1</v>
      </c>
      <c r="O29">
        <v>21.219000000000001</v>
      </c>
      <c r="P29">
        <f t="shared" si="6"/>
        <v>2.3940000000000001</v>
      </c>
      <c r="Q29">
        <f t="shared" si="7"/>
        <v>3.6251999999999995</v>
      </c>
      <c r="R29">
        <f t="shared" si="8"/>
        <v>0.66037735849056611</v>
      </c>
    </row>
    <row r="30" spans="1:22" x14ac:dyDescent="0.2">
      <c r="A30">
        <v>10</v>
      </c>
      <c r="B30" t="s">
        <v>49</v>
      </c>
      <c r="C30">
        <v>23</v>
      </c>
      <c r="D30">
        <v>3370.779</v>
      </c>
      <c r="E30">
        <v>2850.3980000000001</v>
      </c>
      <c r="F30">
        <v>2847.6889999999999</v>
      </c>
      <c r="G30">
        <v>4234.7709999999997</v>
      </c>
      <c r="H30">
        <v>12</v>
      </c>
      <c r="I30">
        <v>52</v>
      </c>
      <c r="J30">
        <v>18</v>
      </c>
      <c r="K30">
        <v>14</v>
      </c>
      <c r="L30">
        <v>-35.838000000000001</v>
      </c>
      <c r="M30">
        <v>3325.81</v>
      </c>
      <c r="N30">
        <v>1</v>
      </c>
      <c r="O30">
        <v>22.234000000000002</v>
      </c>
      <c r="P30">
        <f t="shared" si="6"/>
        <v>2.3940000000000001</v>
      </c>
      <c r="Q30">
        <f t="shared" si="7"/>
        <v>4.2294</v>
      </c>
      <c r="R30">
        <f t="shared" si="8"/>
        <v>0.56603773584905659</v>
      </c>
    </row>
    <row r="31" spans="1:22" x14ac:dyDescent="0.2">
      <c r="A31">
        <v>11</v>
      </c>
      <c r="B31" t="s">
        <v>50</v>
      </c>
      <c r="C31">
        <v>14</v>
      </c>
      <c r="D31">
        <v>2888.7190000000001</v>
      </c>
      <c r="E31">
        <v>2411.8710000000001</v>
      </c>
      <c r="F31">
        <v>2409.6750000000002</v>
      </c>
      <c r="G31">
        <v>3533.7240000000002</v>
      </c>
      <c r="H31">
        <v>9</v>
      </c>
      <c r="I31">
        <v>35</v>
      </c>
      <c r="J31">
        <v>11</v>
      </c>
      <c r="K31">
        <v>7</v>
      </c>
      <c r="L31">
        <v>-28.61</v>
      </c>
      <c r="M31">
        <v>2753.665</v>
      </c>
      <c r="N31">
        <v>1</v>
      </c>
      <c r="O31">
        <v>13.005000000000001</v>
      </c>
      <c r="P31">
        <f t="shared" si="6"/>
        <v>1.4630000000000001</v>
      </c>
      <c r="Q31">
        <f t="shared" si="7"/>
        <v>2.1147</v>
      </c>
      <c r="R31">
        <f t="shared" si="8"/>
        <v>0.69182389937106925</v>
      </c>
    </row>
    <row r="32" spans="1:22" x14ac:dyDescent="0.2">
      <c r="A32">
        <v>12</v>
      </c>
      <c r="B32" t="s">
        <v>51</v>
      </c>
      <c r="C32">
        <v>21</v>
      </c>
      <c r="D32">
        <v>2746.64</v>
      </c>
      <c r="E32">
        <v>2619.8130000000001</v>
      </c>
      <c r="F32">
        <v>2154.3609999999999</v>
      </c>
      <c r="G32">
        <v>3581.3739999999998</v>
      </c>
      <c r="H32">
        <v>11</v>
      </c>
      <c r="I32">
        <v>27</v>
      </c>
      <c r="J32">
        <v>17</v>
      </c>
      <c r="K32">
        <v>11</v>
      </c>
      <c r="L32">
        <v>-30.466000000000001</v>
      </c>
      <c r="M32">
        <v>2601.69</v>
      </c>
      <c r="N32">
        <v>1</v>
      </c>
      <c r="O32">
        <v>19.878</v>
      </c>
      <c r="P32">
        <f t="shared" si="6"/>
        <v>2.2610000000000001</v>
      </c>
      <c r="Q32">
        <f t="shared" si="7"/>
        <v>3.3230999999999997</v>
      </c>
      <c r="R32">
        <f t="shared" si="8"/>
        <v>0.68038879359634086</v>
      </c>
      <c r="S32">
        <v>12</v>
      </c>
      <c r="V32">
        <v>1</v>
      </c>
    </row>
    <row r="33" spans="1:21" x14ac:dyDescent="0.2">
      <c r="A33" t="s">
        <v>62</v>
      </c>
      <c r="P33">
        <f t="shared" ref="P33:P42" si="9">J33*0.133</f>
        <v>0</v>
      </c>
      <c r="Q33">
        <f t="shared" ref="Q33:Q42" si="10">K33*0.3021</f>
        <v>0</v>
      </c>
      <c r="R33" t="e">
        <f t="shared" ref="R33:R42" si="11">P33/Q33</f>
        <v>#DIV/0!</v>
      </c>
    </row>
    <row r="34" spans="1:21" x14ac:dyDescent="0.2">
      <c r="A34">
        <v>1</v>
      </c>
      <c r="B34" t="s">
        <v>53</v>
      </c>
      <c r="C34">
        <v>22</v>
      </c>
      <c r="D34">
        <v>4989.8059999999996</v>
      </c>
      <c r="E34">
        <v>4856.4660000000003</v>
      </c>
      <c r="F34">
        <v>3420.0419999999999</v>
      </c>
      <c r="G34">
        <v>5831.3509999999997</v>
      </c>
      <c r="H34">
        <v>27</v>
      </c>
      <c r="I34">
        <v>116</v>
      </c>
      <c r="J34">
        <v>20</v>
      </c>
      <c r="K34">
        <v>8</v>
      </c>
      <c r="L34">
        <v>-21.800999999999998</v>
      </c>
      <c r="M34">
        <v>5168.6760000000004</v>
      </c>
      <c r="N34">
        <v>1</v>
      </c>
      <c r="O34">
        <v>20.984000000000002</v>
      </c>
      <c r="P34">
        <f t="shared" si="9"/>
        <v>2.66</v>
      </c>
      <c r="Q34">
        <f t="shared" si="10"/>
        <v>2.4167999999999998</v>
      </c>
      <c r="R34">
        <f t="shared" si="11"/>
        <v>1.1006289308176103</v>
      </c>
    </row>
    <row r="35" spans="1:21" x14ac:dyDescent="0.2">
      <c r="A35">
        <v>2</v>
      </c>
      <c r="B35" t="s">
        <v>54</v>
      </c>
      <c r="C35">
        <v>22</v>
      </c>
      <c r="D35">
        <v>4750.55</v>
      </c>
      <c r="E35">
        <v>4888.1509999999998</v>
      </c>
      <c r="F35">
        <v>3324.3649999999998</v>
      </c>
      <c r="G35">
        <v>6056.9870000000001</v>
      </c>
      <c r="H35">
        <v>33</v>
      </c>
      <c r="I35">
        <v>110</v>
      </c>
      <c r="J35">
        <v>17</v>
      </c>
      <c r="K35">
        <v>13</v>
      </c>
      <c r="L35">
        <v>-36.869999999999997</v>
      </c>
      <c r="M35">
        <v>4716.9489999999996</v>
      </c>
      <c r="N35">
        <v>1</v>
      </c>
      <c r="O35">
        <v>20.852</v>
      </c>
      <c r="P35">
        <f t="shared" si="9"/>
        <v>2.2610000000000001</v>
      </c>
      <c r="Q35">
        <f t="shared" si="10"/>
        <v>3.9272999999999998</v>
      </c>
      <c r="R35">
        <f t="shared" si="11"/>
        <v>0.57571359458151916</v>
      </c>
    </row>
    <row r="36" spans="1:21" x14ac:dyDescent="0.2">
      <c r="A36">
        <v>3</v>
      </c>
      <c r="B36" t="s">
        <v>55</v>
      </c>
      <c r="C36">
        <v>29</v>
      </c>
      <c r="D36">
        <v>5759.3829999999998</v>
      </c>
      <c r="E36">
        <v>4746.9049999999997</v>
      </c>
      <c r="F36">
        <v>3758.2779999999998</v>
      </c>
      <c r="G36">
        <v>7622.223</v>
      </c>
      <c r="H36">
        <v>22</v>
      </c>
      <c r="I36">
        <v>108</v>
      </c>
      <c r="J36">
        <v>25</v>
      </c>
      <c r="K36">
        <v>13</v>
      </c>
      <c r="L36">
        <v>-27.474</v>
      </c>
      <c r="M36">
        <v>6186.1769999999997</v>
      </c>
      <c r="N36">
        <v>1</v>
      </c>
      <c r="O36">
        <v>28.178000000000001</v>
      </c>
      <c r="P36">
        <f t="shared" si="9"/>
        <v>3.3250000000000002</v>
      </c>
      <c r="Q36">
        <f t="shared" si="10"/>
        <v>3.9272999999999998</v>
      </c>
      <c r="R36">
        <f t="shared" si="11"/>
        <v>0.84663763909046941</v>
      </c>
    </row>
    <row r="37" spans="1:21" x14ac:dyDescent="0.2">
      <c r="A37">
        <v>4</v>
      </c>
      <c r="B37" t="s">
        <v>56</v>
      </c>
      <c r="C37">
        <v>29</v>
      </c>
      <c r="D37">
        <v>6214.3980000000001</v>
      </c>
      <c r="E37">
        <v>5311.3440000000001</v>
      </c>
      <c r="F37">
        <v>5095.4870000000001</v>
      </c>
      <c r="G37">
        <v>8444.5370000000003</v>
      </c>
      <c r="H37">
        <v>12</v>
      </c>
      <c r="I37">
        <v>96</v>
      </c>
      <c r="J37">
        <v>24</v>
      </c>
      <c r="K37">
        <v>15</v>
      </c>
      <c r="L37">
        <v>-30.256</v>
      </c>
      <c r="M37">
        <v>6041.8360000000002</v>
      </c>
      <c r="N37">
        <v>1</v>
      </c>
      <c r="O37">
        <v>28.384</v>
      </c>
      <c r="P37">
        <f t="shared" si="9"/>
        <v>3.1920000000000002</v>
      </c>
      <c r="Q37">
        <f t="shared" si="10"/>
        <v>4.5314999999999994</v>
      </c>
      <c r="R37">
        <f t="shared" si="11"/>
        <v>0.70440251572327062</v>
      </c>
    </row>
    <row r="38" spans="1:21" x14ac:dyDescent="0.2">
      <c r="A38">
        <v>5</v>
      </c>
      <c r="B38" t="s">
        <v>57</v>
      </c>
      <c r="C38">
        <v>32</v>
      </c>
      <c r="D38">
        <v>4779.4719999999998</v>
      </c>
      <c r="E38">
        <v>4609.3130000000001</v>
      </c>
      <c r="F38">
        <v>2907.7759999999998</v>
      </c>
      <c r="G38">
        <v>6170.6480000000001</v>
      </c>
      <c r="H38">
        <v>17</v>
      </c>
      <c r="I38">
        <v>77</v>
      </c>
      <c r="J38">
        <v>28</v>
      </c>
      <c r="K38">
        <v>14</v>
      </c>
      <c r="L38">
        <v>-27.408000000000001</v>
      </c>
      <c r="M38">
        <v>4955.5010000000002</v>
      </c>
      <c r="N38">
        <v>1</v>
      </c>
      <c r="O38">
        <v>30.859000000000002</v>
      </c>
      <c r="P38">
        <f t="shared" si="9"/>
        <v>3.7240000000000002</v>
      </c>
      <c r="Q38">
        <f t="shared" si="10"/>
        <v>4.2294</v>
      </c>
      <c r="R38">
        <f t="shared" si="11"/>
        <v>0.88050314465408808</v>
      </c>
    </row>
    <row r="39" spans="1:21" x14ac:dyDescent="0.2">
      <c r="A39">
        <v>6</v>
      </c>
      <c r="B39" t="s">
        <v>58</v>
      </c>
      <c r="C39">
        <v>32</v>
      </c>
      <c r="D39">
        <v>3241.2</v>
      </c>
      <c r="E39">
        <v>1996.211</v>
      </c>
      <c r="F39">
        <v>1990.539</v>
      </c>
      <c r="G39">
        <v>4894.4849999999997</v>
      </c>
      <c r="H39">
        <v>18</v>
      </c>
      <c r="I39">
        <v>62</v>
      </c>
      <c r="J39">
        <v>28</v>
      </c>
      <c r="K39">
        <v>13</v>
      </c>
      <c r="L39">
        <v>-24.905000000000001</v>
      </c>
      <c r="M39">
        <v>3100.1309999999999</v>
      </c>
      <c r="N39">
        <v>1</v>
      </c>
      <c r="O39">
        <v>30.663</v>
      </c>
      <c r="P39">
        <f t="shared" si="9"/>
        <v>3.7240000000000002</v>
      </c>
      <c r="Q39">
        <f t="shared" si="10"/>
        <v>3.9272999999999998</v>
      </c>
      <c r="R39">
        <f t="shared" si="11"/>
        <v>0.94823415578132564</v>
      </c>
    </row>
    <row r="40" spans="1:21" x14ac:dyDescent="0.2">
      <c r="A40">
        <v>7</v>
      </c>
      <c r="B40" t="s">
        <v>59</v>
      </c>
      <c r="C40">
        <v>31</v>
      </c>
      <c r="D40">
        <v>3601.9670000000001</v>
      </c>
      <c r="E40">
        <v>4246.6970000000001</v>
      </c>
      <c r="F40">
        <v>1943.9090000000001</v>
      </c>
      <c r="G40">
        <v>4928.7879999999996</v>
      </c>
      <c r="H40">
        <v>10</v>
      </c>
      <c r="I40">
        <v>22</v>
      </c>
      <c r="J40">
        <v>26</v>
      </c>
      <c r="K40">
        <v>15</v>
      </c>
      <c r="L40">
        <v>-29.981999999999999</v>
      </c>
      <c r="M40">
        <v>3871.6849999999999</v>
      </c>
      <c r="N40">
        <v>1</v>
      </c>
      <c r="O40">
        <v>29.675000000000001</v>
      </c>
      <c r="P40">
        <f t="shared" si="9"/>
        <v>3.4580000000000002</v>
      </c>
      <c r="Q40">
        <f t="shared" si="10"/>
        <v>4.5314999999999994</v>
      </c>
      <c r="R40">
        <f t="shared" si="11"/>
        <v>0.7631027253668764</v>
      </c>
    </row>
    <row r="41" spans="1:21" x14ac:dyDescent="0.2">
      <c r="A41">
        <v>8</v>
      </c>
      <c r="B41" t="s">
        <v>60</v>
      </c>
      <c r="C41">
        <v>32</v>
      </c>
      <c r="D41">
        <v>4145.6030000000001</v>
      </c>
      <c r="E41">
        <v>3789.1880000000001</v>
      </c>
      <c r="F41">
        <v>3501.51</v>
      </c>
      <c r="G41">
        <v>5156.4690000000001</v>
      </c>
      <c r="H41">
        <v>14</v>
      </c>
      <c r="I41">
        <v>34</v>
      </c>
      <c r="J41">
        <v>26</v>
      </c>
      <c r="K41">
        <v>16</v>
      </c>
      <c r="L41">
        <v>-31.608000000000001</v>
      </c>
      <c r="M41">
        <v>3912.8809999999999</v>
      </c>
      <c r="N41">
        <v>1</v>
      </c>
      <c r="O41">
        <v>30.873000000000001</v>
      </c>
      <c r="P41">
        <f t="shared" si="9"/>
        <v>3.4580000000000002</v>
      </c>
      <c r="Q41">
        <f t="shared" si="10"/>
        <v>4.8335999999999997</v>
      </c>
      <c r="R41">
        <f t="shared" si="11"/>
        <v>0.71540880503144666</v>
      </c>
    </row>
    <row r="42" spans="1:21" x14ac:dyDescent="0.2">
      <c r="A42">
        <v>9</v>
      </c>
      <c r="B42" t="s">
        <v>61</v>
      </c>
      <c r="C42">
        <v>35</v>
      </c>
      <c r="D42">
        <v>4295.6310000000003</v>
      </c>
      <c r="E42">
        <v>3811.74</v>
      </c>
      <c r="F42">
        <v>2239.953</v>
      </c>
      <c r="G42">
        <v>5635.5450000000001</v>
      </c>
      <c r="H42">
        <v>16</v>
      </c>
      <c r="I42">
        <v>54</v>
      </c>
      <c r="J42">
        <v>29</v>
      </c>
      <c r="K42">
        <v>18</v>
      </c>
      <c r="L42">
        <v>-31.827000000000002</v>
      </c>
      <c r="M42">
        <v>4342.3680000000004</v>
      </c>
      <c r="N42">
        <v>1</v>
      </c>
      <c r="O42">
        <v>34.085000000000001</v>
      </c>
      <c r="P42">
        <f t="shared" si="9"/>
        <v>3.8570000000000002</v>
      </c>
      <c r="Q42">
        <f t="shared" si="10"/>
        <v>5.4377999999999993</v>
      </c>
      <c r="R42">
        <f t="shared" si="11"/>
        <v>0.70929419986023767</v>
      </c>
      <c r="S42">
        <v>9</v>
      </c>
      <c r="U42">
        <v>1</v>
      </c>
    </row>
    <row r="43" spans="1:21" x14ac:dyDescent="0.2">
      <c r="A43" t="s">
        <v>63</v>
      </c>
      <c r="P43">
        <f t="shared" ref="P43:P58" si="12">J43*0.133</f>
        <v>0</v>
      </c>
      <c r="Q43">
        <f t="shared" ref="Q43:Q58" si="13">K43*0.3021</f>
        <v>0</v>
      </c>
      <c r="R43" t="e">
        <f t="shared" ref="R43:R58" si="14">P43/Q43</f>
        <v>#DIV/0!</v>
      </c>
      <c r="S43">
        <v>0</v>
      </c>
      <c r="T43">
        <v>1</v>
      </c>
    </row>
    <row r="44" spans="1:21" x14ac:dyDescent="0.2">
      <c r="A44" t="s">
        <v>65</v>
      </c>
      <c r="P44">
        <f t="shared" si="12"/>
        <v>0</v>
      </c>
      <c r="Q44">
        <f t="shared" si="13"/>
        <v>0</v>
      </c>
      <c r="R44" t="e">
        <f t="shared" si="14"/>
        <v>#DIV/0!</v>
      </c>
      <c r="S44">
        <v>0</v>
      </c>
      <c r="T44">
        <v>1</v>
      </c>
    </row>
    <row r="45" spans="1:21" x14ac:dyDescent="0.2">
      <c r="A45" t="s">
        <v>66</v>
      </c>
      <c r="P45">
        <f t="shared" si="12"/>
        <v>0</v>
      </c>
      <c r="Q45">
        <f t="shared" si="13"/>
        <v>0</v>
      </c>
      <c r="R45" t="e">
        <f t="shared" si="14"/>
        <v>#DIV/0!</v>
      </c>
    </row>
    <row r="46" spans="1:21" x14ac:dyDescent="0.2">
      <c r="A46">
        <v>1</v>
      </c>
      <c r="B46" t="s">
        <v>67</v>
      </c>
      <c r="C46">
        <v>23</v>
      </c>
      <c r="D46">
        <v>5743.451</v>
      </c>
      <c r="E46">
        <v>5900.9359999999997</v>
      </c>
      <c r="F46">
        <v>4298.7929999999997</v>
      </c>
      <c r="G46">
        <v>7730.9989999999998</v>
      </c>
      <c r="H46">
        <v>13</v>
      </c>
      <c r="I46">
        <v>118</v>
      </c>
      <c r="J46">
        <v>19</v>
      </c>
      <c r="K46">
        <v>11</v>
      </c>
      <c r="L46">
        <v>-30.068999999999999</v>
      </c>
      <c r="M46">
        <v>5425.1880000000001</v>
      </c>
      <c r="N46">
        <v>1</v>
      </c>
      <c r="O46">
        <v>21.675999999999998</v>
      </c>
      <c r="P46">
        <f t="shared" si="12"/>
        <v>2.5270000000000001</v>
      </c>
      <c r="Q46">
        <f t="shared" si="13"/>
        <v>3.3230999999999997</v>
      </c>
      <c r="R46">
        <f t="shared" si="14"/>
        <v>0.76043453401943983</v>
      </c>
    </row>
    <row r="47" spans="1:21" x14ac:dyDescent="0.2">
      <c r="A47">
        <v>2</v>
      </c>
      <c r="B47" t="s">
        <v>68</v>
      </c>
      <c r="C47">
        <v>27</v>
      </c>
      <c r="D47">
        <v>5689.7389999999996</v>
      </c>
      <c r="E47">
        <v>3446.393</v>
      </c>
      <c r="F47">
        <v>3436.0450000000001</v>
      </c>
      <c r="G47">
        <v>8733.9410000000007</v>
      </c>
      <c r="H47">
        <v>8</v>
      </c>
      <c r="I47">
        <v>113</v>
      </c>
      <c r="J47">
        <v>23</v>
      </c>
      <c r="K47">
        <v>11</v>
      </c>
      <c r="L47">
        <v>-26.565000000000001</v>
      </c>
      <c r="M47">
        <v>5435.7089999999998</v>
      </c>
      <c r="N47">
        <v>1</v>
      </c>
      <c r="O47">
        <v>25.527999999999999</v>
      </c>
      <c r="P47">
        <f t="shared" si="12"/>
        <v>3.0590000000000002</v>
      </c>
      <c r="Q47">
        <f t="shared" si="13"/>
        <v>3.3230999999999997</v>
      </c>
      <c r="R47">
        <f t="shared" si="14"/>
        <v>0.92052601486563768</v>
      </c>
    </row>
    <row r="48" spans="1:21" x14ac:dyDescent="0.2">
      <c r="A48">
        <v>3</v>
      </c>
      <c r="B48" t="s">
        <v>69</v>
      </c>
      <c r="C48">
        <v>27</v>
      </c>
      <c r="D48">
        <v>5798.183</v>
      </c>
      <c r="E48">
        <v>4428.63</v>
      </c>
      <c r="F48">
        <v>4089.192</v>
      </c>
      <c r="G48">
        <v>7786.8909999999996</v>
      </c>
      <c r="H48">
        <v>8</v>
      </c>
      <c r="I48">
        <v>105</v>
      </c>
      <c r="J48">
        <v>23</v>
      </c>
      <c r="K48">
        <v>12</v>
      </c>
      <c r="L48">
        <v>-28.61</v>
      </c>
      <c r="M48">
        <v>5562.5990000000002</v>
      </c>
      <c r="N48">
        <v>1</v>
      </c>
      <c r="O48">
        <v>25.613</v>
      </c>
      <c r="P48">
        <f t="shared" si="12"/>
        <v>3.0590000000000002</v>
      </c>
      <c r="Q48">
        <f t="shared" si="13"/>
        <v>3.6251999999999995</v>
      </c>
      <c r="R48">
        <f t="shared" si="14"/>
        <v>0.84381551362683449</v>
      </c>
    </row>
    <row r="49" spans="1:22" x14ac:dyDescent="0.2">
      <c r="A49">
        <v>4</v>
      </c>
      <c r="B49" t="s">
        <v>70</v>
      </c>
      <c r="C49">
        <v>25</v>
      </c>
      <c r="D49">
        <v>6529.8270000000002</v>
      </c>
      <c r="E49">
        <v>5739.8109999999997</v>
      </c>
      <c r="F49">
        <v>4725.5879999999997</v>
      </c>
      <c r="G49">
        <v>10191.717000000001</v>
      </c>
      <c r="H49">
        <v>9</v>
      </c>
      <c r="I49">
        <v>96</v>
      </c>
      <c r="J49">
        <v>22</v>
      </c>
      <c r="K49">
        <v>11</v>
      </c>
      <c r="L49">
        <v>-26.565000000000001</v>
      </c>
      <c r="M49">
        <v>6146.9639999999999</v>
      </c>
      <c r="N49">
        <v>1</v>
      </c>
      <c r="O49">
        <v>24.298999999999999</v>
      </c>
      <c r="P49">
        <f t="shared" si="12"/>
        <v>2.9260000000000002</v>
      </c>
      <c r="Q49">
        <f t="shared" si="13"/>
        <v>3.3230999999999997</v>
      </c>
      <c r="R49">
        <f t="shared" si="14"/>
        <v>0.88050314465408819</v>
      </c>
    </row>
    <row r="50" spans="1:22" x14ac:dyDescent="0.2">
      <c r="A50">
        <v>5</v>
      </c>
      <c r="B50" t="s">
        <v>71</v>
      </c>
      <c r="C50">
        <v>19</v>
      </c>
      <c r="D50">
        <v>5786.9049999999997</v>
      </c>
      <c r="E50">
        <v>4550.9750000000004</v>
      </c>
      <c r="F50">
        <v>4545.6549999999997</v>
      </c>
      <c r="G50">
        <v>7269.4489999999996</v>
      </c>
      <c r="H50">
        <v>7</v>
      </c>
      <c r="I50">
        <v>83</v>
      </c>
      <c r="J50">
        <v>15</v>
      </c>
      <c r="K50">
        <v>11</v>
      </c>
      <c r="L50">
        <v>-38.156999999999996</v>
      </c>
      <c r="M50">
        <v>5690.32</v>
      </c>
      <c r="N50">
        <v>1</v>
      </c>
      <c r="O50">
        <v>18.135000000000002</v>
      </c>
      <c r="P50">
        <f t="shared" si="12"/>
        <v>1.9950000000000001</v>
      </c>
      <c r="Q50">
        <f t="shared" si="13"/>
        <v>3.3230999999999997</v>
      </c>
      <c r="R50">
        <f t="shared" si="14"/>
        <v>0.60034305317324188</v>
      </c>
    </row>
    <row r="51" spans="1:22" x14ac:dyDescent="0.2">
      <c r="A51">
        <v>6</v>
      </c>
      <c r="B51" t="s">
        <v>72</v>
      </c>
      <c r="C51">
        <v>28</v>
      </c>
      <c r="D51">
        <v>5767.0789999999997</v>
      </c>
      <c r="E51">
        <v>7040.72</v>
      </c>
      <c r="F51">
        <v>3542.0349999999999</v>
      </c>
      <c r="G51">
        <v>7622.5060000000003</v>
      </c>
      <c r="H51">
        <v>9</v>
      </c>
      <c r="I51">
        <v>88</v>
      </c>
      <c r="J51">
        <v>23</v>
      </c>
      <c r="K51">
        <v>14</v>
      </c>
      <c r="L51">
        <v>-31.329000000000001</v>
      </c>
      <c r="M51">
        <v>5659.0839999999998</v>
      </c>
      <c r="N51">
        <v>1</v>
      </c>
      <c r="O51">
        <v>26.844000000000001</v>
      </c>
      <c r="P51">
        <f t="shared" si="12"/>
        <v>3.0590000000000002</v>
      </c>
      <c r="Q51">
        <f t="shared" si="13"/>
        <v>4.2294</v>
      </c>
      <c r="R51">
        <f t="shared" si="14"/>
        <v>0.72327044025157239</v>
      </c>
    </row>
    <row r="52" spans="1:22" x14ac:dyDescent="0.2">
      <c r="A52">
        <v>7</v>
      </c>
      <c r="B52" t="s">
        <v>73</v>
      </c>
      <c r="C52">
        <v>27</v>
      </c>
      <c r="D52">
        <v>6255.5910000000003</v>
      </c>
      <c r="E52">
        <v>6197.9250000000002</v>
      </c>
      <c r="F52">
        <v>5006.3990000000003</v>
      </c>
      <c r="G52">
        <v>7398.7950000000001</v>
      </c>
      <c r="H52">
        <v>4</v>
      </c>
      <c r="I52">
        <v>79</v>
      </c>
      <c r="J52">
        <v>22</v>
      </c>
      <c r="K52">
        <v>15</v>
      </c>
      <c r="L52">
        <v>-34.286999999999999</v>
      </c>
      <c r="M52">
        <v>6200.62</v>
      </c>
      <c r="N52">
        <v>1</v>
      </c>
      <c r="O52">
        <v>26.331</v>
      </c>
      <c r="P52">
        <f t="shared" si="12"/>
        <v>2.9260000000000002</v>
      </c>
      <c r="Q52">
        <f t="shared" si="13"/>
        <v>4.5314999999999994</v>
      </c>
      <c r="R52">
        <f t="shared" si="14"/>
        <v>0.64570230607966472</v>
      </c>
    </row>
    <row r="53" spans="1:22" x14ac:dyDescent="0.2">
      <c r="A53">
        <v>8</v>
      </c>
      <c r="B53" t="s">
        <v>74</v>
      </c>
      <c r="C53">
        <v>21</v>
      </c>
      <c r="D53">
        <v>3910.2689999999998</v>
      </c>
      <c r="E53">
        <v>3286.509</v>
      </c>
      <c r="F53">
        <v>3283.0880000000002</v>
      </c>
      <c r="G53">
        <v>5034.5879999999997</v>
      </c>
      <c r="H53">
        <v>21</v>
      </c>
      <c r="I53">
        <v>53</v>
      </c>
      <c r="J53">
        <v>17</v>
      </c>
      <c r="K53">
        <v>10</v>
      </c>
      <c r="L53">
        <v>-30.466000000000001</v>
      </c>
      <c r="M53">
        <v>3730.663</v>
      </c>
      <c r="N53">
        <v>1</v>
      </c>
      <c r="O53">
        <v>19.701000000000001</v>
      </c>
      <c r="P53">
        <f t="shared" si="12"/>
        <v>2.2610000000000001</v>
      </c>
      <c r="Q53">
        <f t="shared" si="13"/>
        <v>3.0209999999999999</v>
      </c>
      <c r="R53">
        <f t="shared" si="14"/>
        <v>0.7484276729559749</v>
      </c>
    </row>
    <row r="54" spans="1:22" x14ac:dyDescent="0.2">
      <c r="A54">
        <v>9</v>
      </c>
      <c r="B54" t="s">
        <v>75</v>
      </c>
      <c r="C54">
        <v>20</v>
      </c>
      <c r="D54">
        <v>3926.4119999999998</v>
      </c>
      <c r="E54">
        <v>3737.8530000000001</v>
      </c>
      <c r="F54">
        <v>3019.3890000000001</v>
      </c>
      <c r="G54">
        <v>5392.6379999999999</v>
      </c>
      <c r="H54">
        <v>15</v>
      </c>
      <c r="I54">
        <v>49</v>
      </c>
      <c r="J54">
        <v>17</v>
      </c>
      <c r="K54">
        <v>9</v>
      </c>
      <c r="L54">
        <v>-27.896999999999998</v>
      </c>
      <c r="M54">
        <v>3739.951</v>
      </c>
      <c r="N54">
        <v>1</v>
      </c>
      <c r="O54">
        <v>19.347999999999999</v>
      </c>
      <c r="P54">
        <f t="shared" si="12"/>
        <v>2.2610000000000001</v>
      </c>
      <c r="Q54">
        <f t="shared" si="13"/>
        <v>2.7188999999999997</v>
      </c>
      <c r="R54">
        <f t="shared" si="14"/>
        <v>0.83158630328441663</v>
      </c>
    </row>
    <row r="55" spans="1:22" x14ac:dyDescent="0.2">
      <c r="A55">
        <v>10</v>
      </c>
      <c r="B55" t="s">
        <v>76</v>
      </c>
      <c r="C55">
        <v>26</v>
      </c>
      <c r="D55">
        <v>4700.6679999999997</v>
      </c>
      <c r="E55">
        <v>4153.8760000000002</v>
      </c>
      <c r="F55">
        <v>3116.962</v>
      </c>
      <c r="G55">
        <v>5925.9549999999999</v>
      </c>
      <c r="H55">
        <v>7</v>
      </c>
      <c r="I55">
        <v>41</v>
      </c>
      <c r="J55">
        <v>22</v>
      </c>
      <c r="K55">
        <v>12</v>
      </c>
      <c r="L55">
        <v>-28.61</v>
      </c>
      <c r="M55">
        <v>4886.4340000000002</v>
      </c>
      <c r="N55">
        <v>1</v>
      </c>
      <c r="O55">
        <v>25.067</v>
      </c>
      <c r="P55">
        <f t="shared" si="12"/>
        <v>2.9260000000000002</v>
      </c>
      <c r="Q55">
        <f t="shared" si="13"/>
        <v>3.6251999999999995</v>
      </c>
      <c r="R55">
        <f t="shared" si="14"/>
        <v>0.8071278825995809</v>
      </c>
    </row>
    <row r="56" spans="1:22" x14ac:dyDescent="0.2">
      <c r="A56">
        <v>11</v>
      </c>
      <c r="B56" t="s">
        <v>77</v>
      </c>
      <c r="C56">
        <v>20</v>
      </c>
      <c r="D56">
        <v>4561.6329999999998</v>
      </c>
      <c r="E56">
        <v>3745.3690000000001</v>
      </c>
      <c r="F56">
        <v>3742.239</v>
      </c>
      <c r="G56">
        <v>5344.4549999999999</v>
      </c>
      <c r="H56">
        <v>11</v>
      </c>
      <c r="I56">
        <v>29</v>
      </c>
      <c r="J56">
        <v>17</v>
      </c>
      <c r="K56">
        <v>9</v>
      </c>
      <c r="L56">
        <v>-29.358000000000001</v>
      </c>
      <c r="M56">
        <v>4625.1930000000002</v>
      </c>
      <c r="N56">
        <v>1</v>
      </c>
      <c r="O56">
        <v>18.789000000000001</v>
      </c>
      <c r="P56">
        <f t="shared" si="12"/>
        <v>2.2610000000000001</v>
      </c>
      <c r="Q56">
        <f t="shared" si="13"/>
        <v>2.7188999999999997</v>
      </c>
      <c r="R56">
        <f t="shared" si="14"/>
        <v>0.83158630328441663</v>
      </c>
    </row>
    <row r="57" spans="1:22" x14ac:dyDescent="0.2">
      <c r="A57">
        <v>12</v>
      </c>
      <c r="B57" t="s">
        <v>78</v>
      </c>
      <c r="C57">
        <v>20</v>
      </c>
      <c r="D57">
        <v>4796.8440000000001</v>
      </c>
      <c r="E57">
        <v>5381.4260000000004</v>
      </c>
      <c r="F57">
        <v>3720.5210000000002</v>
      </c>
      <c r="G57">
        <v>5884.3469999999998</v>
      </c>
      <c r="H57">
        <v>10</v>
      </c>
      <c r="I57">
        <v>26</v>
      </c>
      <c r="J57">
        <v>16</v>
      </c>
      <c r="K57">
        <v>10</v>
      </c>
      <c r="L57">
        <v>-27.896999999999998</v>
      </c>
      <c r="M57">
        <v>4668.0519999999997</v>
      </c>
      <c r="N57">
        <v>1</v>
      </c>
      <c r="O57">
        <v>18.794</v>
      </c>
      <c r="P57">
        <f t="shared" si="12"/>
        <v>2.1280000000000001</v>
      </c>
      <c r="Q57">
        <f t="shared" si="13"/>
        <v>3.0209999999999999</v>
      </c>
      <c r="R57">
        <f t="shared" si="14"/>
        <v>0.70440251572327051</v>
      </c>
    </row>
    <row r="58" spans="1:22" x14ac:dyDescent="0.2">
      <c r="A58">
        <v>13</v>
      </c>
      <c r="B58" t="s">
        <v>79</v>
      </c>
      <c r="C58">
        <v>12</v>
      </c>
      <c r="D58">
        <v>3412.5329999999999</v>
      </c>
      <c r="E58">
        <v>3135.3760000000002</v>
      </c>
      <c r="F58">
        <v>3134.375</v>
      </c>
      <c r="G58">
        <v>3646.9140000000002</v>
      </c>
      <c r="H58">
        <v>4</v>
      </c>
      <c r="I58">
        <v>6</v>
      </c>
      <c r="J58">
        <v>9</v>
      </c>
      <c r="K58">
        <v>7</v>
      </c>
      <c r="L58">
        <v>-30.963999999999999</v>
      </c>
      <c r="M58">
        <v>3425.5520000000001</v>
      </c>
      <c r="N58">
        <v>1</v>
      </c>
      <c r="O58">
        <v>11.47</v>
      </c>
      <c r="P58">
        <f t="shared" si="12"/>
        <v>1.1970000000000001</v>
      </c>
      <c r="Q58">
        <f t="shared" si="13"/>
        <v>2.1147</v>
      </c>
      <c r="R58">
        <f t="shared" si="14"/>
        <v>0.56603773584905659</v>
      </c>
      <c r="S58">
        <v>13</v>
      </c>
      <c r="V58">
        <v>1</v>
      </c>
    </row>
    <row r="59" spans="1:22" x14ac:dyDescent="0.2">
      <c r="A59" t="s">
        <v>80</v>
      </c>
      <c r="P59">
        <f t="shared" ref="P59:P72" si="15">J59*0.133</f>
        <v>0</v>
      </c>
      <c r="Q59">
        <f t="shared" ref="Q59:Q72" si="16">K59*0.3021</f>
        <v>0</v>
      </c>
      <c r="R59" t="e">
        <f t="shared" ref="R59:R72" si="17">P59/Q59</f>
        <v>#DIV/0!</v>
      </c>
      <c r="S59">
        <v>0</v>
      </c>
      <c r="T59">
        <v>1</v>
      </c>
    </row>
    <row r="60" spans="1:22" x14ac:dyDescent="0.2">
      <c r="A60" t="s">
        <v>81</v>
      </c>
      <c r="P60">
        <f t="shared" si="15"/>
        <v>0</v>
      </c>
      <c r="Q60">
        <f t="shared" si="16"/>
        <v>0</v>
      </c>
      <c r="R60" t="e">
        <f t="shared" si="17"/>
        <v>#DIV/0!</v>
      </c>
      <c r="S60">
        <v>0</v>
      </c>
      <c r="T60">
        <v>1</v>
      </c>
    </row>
    <row r="61" spans="1:22" x14ac:dyDescent="0.2">
      <c r="A61" t="s">
        <v>82</v>
      </c>
      <c r="P61">
        <f t="shared" si="15"/>
        <v>0</v>
      </c>
      <c r="Q61">
        <f t="shared" si="16"/>
        <v>0</v>
      </c>
      <c r="R61" t="e">
        <f t="shared" si="17"/>
        <v>#DIV/0!</v>
      </c>
    </row>
    <row r="62" spans="1:22" x14ac:dyDescent="0.2">
      <c r="A62">
        <v>1</v>
      </c>
      <c r="B62" t="s">
        <v>83</v>
      </c>
      <c r="C62">
        <v>18</v>
      </c>
      <c r="D62">
        <v>7600.3040000000001</v>
      </c>
      <c r="E62">
        <v>4957.8209999999999</v>
      </c>
      <c r="F62">
        <v>4948.0129999999999</v>
      </c>
      <c r="G62">
        <v>9969.8860000000004</v>
      </c>
      <c r="H62">
        <v>19</v>
      </c>
      <c r="I62">
        <v>117</v>
      </c>
      <c r="J62">
        <v>16</v>
      </c>
      <c r="K62">
        <v>6</v>
      </c>
      <c r="L62">
        <v>-20.556000000000001</v>
      </c>
      <c r="M62">
        <v>7609.2619999999997</v>
      </c>
      <c r="N62">
        <v>1</v>
      </c>
      <c r="O62">
        <v>17.053000000000001</v>
      </c>
      <c r="P62">
        <f t="shared" si="15"/>
        <v>2.1280000000000001</v>
      </c>
      <c r="Q62">
        <f t="shared" si="16"/>
        <v>1.8125999999999998</v>
      </c>
      <c r="R62">
        <f t="shared" si="17"/>
        <v>1.1740041928721177</v>
      </c>
    </row>
    <row r="63" spans="1:22" x14ac:dyDescent="0.2">
      <c r="A63">
        <v>2</v>
      </c>
      <c r="B63" t="s">
        <v>84</v>
      </c>
      <c r="C63">
        <v>21</v>
      </c>
      <c r="D63">
        <v>7278.8779999999997</v>
      </c>
      <c r="E63">
        <v>4836.7449999999999</v>
      </c>
      <c r="F63">
        <v>4828.3519999999999</v>
      </c>
      <c r="G63">
        <v>9125.625</v>
      </c>
      <c r="H63">
        <v>19</v>
      </c>
      <c r="I63">
        <v>112</v>
      </c>
      <c r="J63">
        <v>17</v>
      </c>
      <c r="K63">
        <v>10</v>
      </c>
      <c r="L63">
        <v>-32.905000000000001</v>
      </c>
      <c r="M63">
        <v>7546.1970000000001</v>
      </c>
      <c r="N63">
        <v>1</v>
      </c>
      <c r="O63">
        <v>19.893999999999998</v>
      </c>
      <c r="P63">
        <f t="shared" si="15"/>
        <v>2.2610000000000001</v>
      </c>
      <c r="Q63">
        <f t="shared" si="16"/>
        <v>3.0209999999999999</v>
      </c>
      <c r="R63">
        <f t="shared" si="17"/>
        <v>0.7484276729559749</v>
      </c>
    </row>
    <row r="64" spans="1:22" x14ac:dyDescent="0.2">
      <c r="A64">
        <v>3</v>
      </c>
      <c r="B64" t="s">
        <v>85</v>
      </c>
      <c r="C64">
        <v>21</v>
      </c>
      <c r="D64">
        <v>7421.2529999999997</v>
      </c>
      <c r="E64">
        <v>5713.1459999999997</v>
      </c>
      <c r="F64">
        <v>5706.0339999999997</v>
      </c>
      <c r="G64">
        <v>9347.482</v>
      </c>
      <c r="H64">
        <v>18</v>
      </c>
      <c r="I64">
        <v>103</v>
      </c>
      <c r="J64">
        <v>18</v>
      </c>
      <c r="K64">
        <v>8</v>
      </c>
      <c r="L64">
        <v>-26.565000000000001</v>
      </c>
      <c r="M64">
        <v>7106.2430000000004</v>
      </c>
      <c r="N64">
        <v>1</v>
      </c>
      <c r="O64">
        <v>19.605</v>
      </c>
      <c r="P64">
        <f t="shared" si="15"/>
        <v>2.3940000000000001</v>
      </c>
      <c r="Q64">
        <f t="shared" si="16"/>
        <v>2.4167999999999998</v>
      </c>
      <c r="R64">
        <f t="shared" si="17"/>
        <v>0.99056603773584917</v>
      </c>
    </row>
    <row r="65" spans="1:22" x14ac:dyDescent="0.2">
      <c r="A65">
        <v>4</v>
      </c>
      <c r="B65" t="s">
        <v>86</v>
      </c>
      <c r="C65">
        <v>22</v>
      </c>
      <c r="D65">
        <v>7926.7110000000002</v>
      </c>
      <c r="E65">
        <v>6813.4639999999999</v>
      </c>
      <c r="F65">
        <v>6302.7889999999998</v>
      </c>
      <c r="G65">
        <v>10734.411</v>
      </c>
      <c r="H65">
        <v>18</v>
      </c>
      <c r="I65">
        <v>98</v>
      </c>
      <c r="J65">
        <v>18</v>
      </c>
      <c r="K65">
        <v>10</v>
      </c>
      <c r="L65">
        <v>-29.055</v>
      </c>
      <c r="M65">
        <v>7207.5349999999999</v>
      </c>
      <c r="N65">
        <v>1</v>
      </c>
      <c r="O65">
        <v>20.527999999999999</v>
      </c>
      <c r="P65">
        <f t="shared" si="15"/>
        <v>2.3940000000000001</v>
      </c>
      <c r="Q65">
        <f t="shared" si="16"/>
        <v>3.0209999999999999</v>
      </c>
      <c r="R65">
        <f t="shared" si="17"/>
        <v>0.79245283018867929</v>
      </c>
    </row>
    <row r="66" spans="1:22" x14ac:dyDescent="0.2">
      <c r="A66">
        <v>5</v>
      </c>
      <c r="B66" t="s">
        <v>87</v>
      </c>
      <c r="C66">
        <v>24</v>
      </c>
      <c r="D66">
        <v>6712.9870000000001</v>
      </c>
      <c r="E66">
        <v>5079.308</v>
      </c>
      <c r="F66">
        <v>5069.0559999999996</v>
      </c>
      <c r="G66">
        <v>10318.466</v>
      </c>
      <c r="H66">
        <v>17</v>
      </c>
      <c r="I66">
        <v>80</v>
      </c>
      <c r="J66">
        <v>20</v>
      </c>
      <c r="K66">
        <v>11</v>
      </c>
      <c r="L66">
        <v>-28.811</v>
      </c>
      <c r="M66">
        <v>6520.5280000000002</v>
      </c>
      <c r="N66">
        <v>1</v>
      </c>
      <c r="O66">
        <v>22.824999999999999</v>
      </c>
      <c r="P66">
        <f t="shared" si="15"/>
        <v>2.66</v>
      </c>
      <c r="Q66">
        <f t="shared" si="16"/>
        <v>3.3230999999999997</v>
      </c>
      <c r="R66">
        <f t="shared" si="17"/>
        <v>0.80045740423098921</v>
      </c>
    </row>
    <row r="67" spans="1:22" x14ac:dyDescent="0.2">
      <c r="A67">
        <v>6</v>
      </c>
      <c r="B67" t="s">
        <v>88</v>
      </c>
      <c r="C67">
        <v>25</v>
      </c>
      <c r="D67">
        <v>6016.3990000000003</v>
      </c>
      <c r="E67">
        <v>6726.4250000000002</v>
      </c>
      <c r="F67">
        <v>3815.4789999999998</v>
      </c>
      <c r="G67">
        <v>8734.3060000000005</v>
      </c>
      <c r="H67">
        <v>18</v>
      </c>
      <c r="I67">
        <v>85</v>
      </c>
      <c r="J67">
        <v>20</v>
      </c>
      <c r="K67">
        <v>13</v>
      </c>
      <c r="L67">
        <v>-33.024000000000001</v>
      </c>
      <c r="M67">
        <v>5843.4840000000004</v>
      </c>
      <c r="N67">
        <v>1</v>
      </c>
      <c r="O67">
        <v>23.585000000000001</v>
      </c>
      <c r="P67">
        <f t="shared" si="15"/>
        <v>2.66</v>
      </c>
      <c r="Q67">
        <f t="shared" si="16"/>
        <v>3.9272999999999998</v>
      </c>
      <c r="R67">
        <f t="shared" si="17"/>
        <v>0.6773101112723755</v>
      </c>
    </row>
    <row r="68" spans="1:22" x14ac:dyDescent="0.2">
      <c r="A68">
        <v>7</v>
      </c>
      <c r="B68" t="s">
        <v>89</v>
      </c>
      <c r="C68">
        <v>29</v>
      </c>
      <c r="D68">
        <v>7744.8450000000003</v>
      </c>
      <c r="E68">
        <v>6740.2359999999999</v>
      </c>
      <c r="F68">
        <v>4131.8990000000003</v>
      </c>
      <c r="G68">
        <v>11123.88</v>
      </c>
      <c r="H68">
        <v>11</v>
      </c>
      <c r="I68">
        <v>68</v>
      </c>
      <c r="J68">
        <v>23</v>
      </c>
      <c r="K68">
        <v>16</v>
      </c>
      <c r="L68">
        <v>-34.823999999999998</v>
      </c>
      <c r="M68">
        <v>7249.2169999999996</v>
      </c>
      <c r="N68">
        <v>1</v>
      </c>
      <c r="O68">
        <v>27.966999999999999</v>
      </c>
      <c r="P68">
        <f t="shared" si="15"/>
        <v>3.0590000000000002</v>
      </c>
      <c r="Q68">
        <f t="shared" si="16"/>
        <v>4.8335999999999997</v>
      </c>
      <c r="R68">
        <f t="shared" si="17"/>
        <v>0.63286163522012584</v>
      </c>
    </row>
    <row r="69" spans="1:22" x14ac:dyDescent="0.2">
      <c r="A69">
        <v>8</v>
      </c>
      <c r="B69" t="s">
        <v>90</v>
      </c>
      <c r="C69">
        <v>25</v>
      </c>
      <c r="D69">
        <v>5704.68</v>
      </c>
      <c r="E69">
        <v>4000.7269999999999</v>
      </c>
      <c r="F69">
        <v>3993.5659999999998</v>
      </c>
      <c r="G69">
        <v>7659.6310000000003</v>
      </c>
      <c r="H69">
        <v>17</v>
      </c>
      <c r="I69">
        <v>46</v>
      </c>
      <c r="J69">
        <v>20</v>
      </c>
      <c r="K69">
        <v>13</v>
      </c>
      <c r="L69">
        <v>-31.759</v>
      </c>
      <c r="M69">
        <v>5607.0249999999996</v>
      </c>
      <c r="N69">
        <v>1</v>
      </c>
      <c r="O69">
        <v>23.867999999999999</v>
      </c>
      <c r="P69">
        <f t="shared" si="15"/>
        <v>2.66</v>
      </c>
      <c r="Q69">
        <f t="shared" si="16"/>
        <v>3.9272999999999998</v>
      </c>
      <c r="R69">
        <f t="shared" si="17"/>
        <v>0.6773101112723755</v>
      </c>
    </row>
    <row r="70" spans="1:22" x14ac:dyDescent="0.2">
      <c r="A70">
        <v>9</v>
      </c>
      <c r="B70" t="s">
        <v>91</v>
      </c>
      <c r="C70">
        <v>22</v>
      </c>
      <c r="D70">
        <v>5330.6670000000004</v>
      </c>
      <c r="E70">
        <v>4657.3519999999999</v>
      </c>
      <c r="F70">
        <v>3411.384</v>
      </c>
      <c r="G70">
        <v>6786.7060000000001</v>
      </c>
      <c r="H70">
        <v>13</v>
      </c>
      <c r="I70">
        <v>20</v>
      </c>
      <c r="J70">
        <v>19</v>
      </c>
      <c r="K70">
        <v>10</v>
      </c>
      <c r="L70">
        <v>-30.068999999999999</v>
      </c>
      <c r="M70">
        <v>5030.1090000000004</v>
      </c>
      <c r="N70">
        <v>1</v>
      </c>
      <c r="O70">
        <v>21.417000000000002</v>
      </c>
      <c r="P70">
        <f t="shared" si="15"/>
        <v>2.5270000000000001</v>
      </c>
      <c r="Q70">
        <f t="shared" si="16"/>
        <v>3.0209999999999999</v>
      </c>
      <c r="R70">
        <f t="shared" si="17"/>
        <v>0.83647798742138368</v>
      </c>
    </row>
    <row r="71" spans="1:22" x14ac:dyDescent="0.2">
      <c r="A71">
        <v>10</v>
      </c>
      <c r="B71" t="s">
        <v>92</v>
      </c>
      <c r="C71">
        <v>20</v>
      </c>
      <c r="D71">
        <v>4537.3140000000003</v>
      </c>
      <c r="E71">
        <v>4069.5650000000001</v>
      </c>
      <c r="F71">
        <v>4067.6779999999999</v>
      </c>
      <c r="G71">
        <v>5034.0569999999998</v>
      </c>
      <c r="H71">
        <v>19</v>
      </c>
      <c r="I71">
        <v>29</v>
      </c>
      <c r="J71">
        <v>14</v>
      </c>
      <c r="K71">
        <v>13</v>
      </c>
      <c r="L71">
        <v>-42.878999999999998</v>
      </c>
      <c r="M71">
        <v>4538.7700000000004</v>
      </c>
      <c r="N71">
        <v>1</v>
      </c>
      <c r="O71">
        <v>18.521000000000001</v>
      </c>
      <c r="P71">
        <f t="shared" si="15"/>
        <v>1.8620000000000001</v>
      </c>
      <c r="Q71">
        <f t="shared" si="16"/>
        <v>3.9272999999999998</v>
      </c>
      <c r="R71">
        <f t="shared" si="17"/>
        <v>0.47411707789066282</v>
      </c>
    </row>
    <row r="72" spans="1:22" x14ac:dyDescent="0.2">
      <c r="A72">
        <v>11</v>
      </c>
      <c r="B72" t="s">
        <v>93</v>
      </c>
      <c r="C72">
        <v>21</v>
      </c>
      <c r="D72">
        <v>5725.81</v>
      </c>
      <c r="E72">
        <v>6515.6679999999997</v>
      </c>
      <c r="F72">
        <v>3728.585</v>
      </c>
      <c r="G72">
        <v>8146.5</v>
      </c>
      <c r="H72">
        <v>20</v>
      </c>
      <c r="I72">
        <v>90</v>
      </c>
      <c r="J72">
        <v>17</v>
      </c>
      <c r="K72">
        <v>10</v>
      </c>
      <c r="L72">
        <v>-32.005000000000003</v>
      </c>
      <c r="M72">
        <v>5687.4669999999996</v>
      </c>
      <c r="N72">
        <v>1</v>
      </c>
      <c r="O72">
        <v>19.61</v>
      </c>
      <c r="P72">
        <f t="shared" si="15"/>
        <v>2.2610000000000001</v>
      </c>
      <c r="Q72">
        <f t="shared" si="16"/>
        <v>3.0209999999999999</v>
      </c>
      <c r="R72">
        <f t="shared" si="17"/>
        <v>0.7484276729559749</v>
      </c>
      <c r="S72">
        <v>11</v>
      </c>
      <c r="V72">
        <v>1</v>
      </c>
    </row>
    <row r="73" spans="1:22" x14ac:dyDescent="0.2">
      <c r="A73" t="s">
        <v>94</v>
      </c>
      <c r="P73">
        <f t="shared" ref="P73:P85" si="18">J73*0.133</f>
        <v>0</v>
      </c>
      <c r="Q73">
        <f t="shared" ref="Q73:Q85" si="19">K73*0.3021</f>
        <v>0</v>
      </c>
      <c r="R73" t="e">
        <f t="shared" ref="R73:R85" si="20">P73/Q73</f>
        <v>#DIV/0!</v>
      </c>
    </row>
    <row r="74" spans="1:22" x14ac:dyDescent="0.2">
      <c r="A74">
        <v>1</v>
      </c>
      <c r="B74" t="s">
        <v>95</v>
      </c>
      <c r="C74">
        <v>18</v>
      </c>
      <c r="D74">
        <v>7761.4110000000001</v>
      </c>
      <c r="E74">
        <v>4043.44</v>
      </c>
      <c r="F74">
        <v>4027.0520000000001</v>
      </c>
      <c r="G74">
        <v>12417.448</v>
      </c>
      <c r="H74">
        <v>34</v>
      </c>
      <c r="I74">
        <v>118</v>
      </c>
      <c r="J74">
        <v>15</v>
      </c>
      <c r="K74">
        <v>7</v>
      </c>
      <c r="L74">
        <v>-25.016999999999999</v>
      </c>
      <c r="M74">
        <v>6970.6970000000001</v>
      </c>
      <c r="N74">
        <v>1</v>
      </c>
      <c r="O74">
        <v>16.704000000000001</v>
      </c>
      <c r="P74">
        <f t="shared" si="18"/>
        <v>1.9950000000000001</v>
      </c>
      <c r="Q74">
        <f t="shared" si="19"/>
        <v>2.1147</v>
      </c>
      <c r="R74">
        <f t="shared" si="20"/>
        <v>0.94339622641509435</v>
      </c>
    </row>
    <row r="75" spans="1:22" x14ac:dyDescent="0.2">
      <c r="A75">
        <v>2</v>
      </c>
      <c r="B75" t="s">
        <v>96</v>
      </c>
      <c r="C75">
        <v>17</v>
      </c>
      <c r="D75">
        <v>10305.151</v>
      </c>
      <c r="E75">
        <v>4207.0829999999996</v>
      </c>
      <c r="F75">
        <v>4181.5240000000003</v>
      </c>
      <c r="G75">
        <v>17267.835999999999</v>
      </c>
      <c r="H75">
        <v>28</v>
      </c>
      <c r="I75">
        <v>114</v>
      </c>
      <c r="J75">
        <v>15</v>
      </c>
      <c r="K75">
        <v>7</v>
      </c>
      <c r="L75">
        <v>-25.016999999999999</v>
      </c>
      <c r="M75">
        <v>9442.6049999999996</v>
      </c>
      <c r="N75">
        <v>1</v>
      </c>
      <c r="O75">
        <v>16.332000000000001</v>
      </c>
      <c r="P75">
        <f t="shared" si="18"/>
        <v>1.9950000000000001</v>
      </c>
      <c r="Q75">
        <f t="shared" si="19"/>
        <v>2.1147</v>
      </c>
      <c r="R75">
        <f t="shared" si="20"/>
        <v>0.94339622641509435</v>
      </c>
    </row>
    <row r="76" spans="1:22" x14ac:dyDescent="0.2">
      <c r="A76">
        <v>3</v>
      </c>
      <c r="B76" t="s">
        <v>97</v>
      </c>
      <c r="C76">
        <v>16</v>
      </c>
      <c r="D76">
        <v>9636.3590000000004</v>
      </c>
      <c r="E76">
        <v>14500.679</v>
      </c>
      <c r="F76">
        <v>3225.2620000000002</v>
      </c>
      <c r="G76">
        <v>14522.744000000001</v>
      </c>
      <c r="H76">
        <v>26</v>
      </c>
      <c r="I76">
        <v>106</v>
      </c>
      <c r="J76">
        <v>14</v>
      </c>
      <c r="K76">
        <v>6</v>
      </c>
      <c r="L76">
        <v>-24.774999999999999</v>
      </c>
      <c r="M76">
        <v>10949.746999999999</v>
      </c>
      <c r="N76">
        <v>1</v>
      </c>
      <c r="O76">
        <v>14.983000000000001</v>
      </c>
      <c r="P76">
        <f t="shared" si="18"/>
        <v>1.8620000000000001</v>
      </c>
      <c r="Q76">
        <f t="shared" si="19"/>
        <v>1.8125999999999998</v>
      </c>
      <c r="R76">
        <f t="shared" si="20"/>
        <v>1.0272536687631029</v>
      </c>
    </row>
    <row r="77" spans="1:22" x14ac:dyDescent="0.2">
      <c r="A77">
        <v>4</v>
      </c>
      <c r="B77" t="s">
        <v>98</v>
      </c>
      <c r="C77">
        <v>23</v>
      </c>
      <c r="D77">
        <v>6491.1390000000001</v>
      </c>
      <c r="E77">
        <v>3029.4989999999998</v>
      </c>
      <c r="F77">
        <v>3013.5940000000001</v>
      </c>
      <c r="G77">
        <v>11157.231</v>
      </c>
      <c r="H77">
        <v>25</v>
      </c>
      <c r="I77">
        <v>90</v>
      </c>
      <c r="J77">
        <v>20</v>
      </c>
      <c r="K77">
        <v>10</v>
      </c>
      <c r="L77">
        <v>-24.228000000000002</v>
      </c>
      <c r="M77">
        <v>5801.7950000000001</v>
      </c>
      <c r="N77">
        <v>1</v>
      </c>
      <c r="O77">
        <v>21.991</v>
      </c>
      <c r="P77">
        <f t="shared" si="18"/>
        <v>2.66</v>
      </c>
      <c r="Q77">
        <f t="shared" si="19"/>
        <v>3.0209999999999999</v>
      </c>
      <c r="R77">
        <f t="shared" si="20"/>
        <v>0.88050314465408808</v>
      </c>
    </row>
    <row r="78" spans="1:22" x14ac:dyDescent="0.2">
      <c r="A78">
        <v>5</v>
      </c>
      <c r="B78" t="s">
        <v>99</v>
      </c>
      <c r="C78">
        <v>24</v>
      </c>
      <c r="D78">
        <v>7157.7129999999997</v>
      </c>
      <c r="E78">
        <v>8833.4030000000002</v>
      </c>
      <c r="F78">
        <v>2731.1410000000001</v>
      </c>
      <c r="G78">
        <v>11152.592000000001</v>
      </c>
      <c r="H78">
        <v>19</v>
      </c>
      <c r="I78">
        <v>87</v>
      </c>
      <c r="J78">
        <v>21</v>
      </c>
      <c r="K78">
        <v>9</v>
      </c>
      <c r="L78">
        <v>-23.199000000000002</v>
      </c>
      <c r="M78">
        <v>8303.2060000000001</v>
      </c>
      <c r="N78">
        <v>1</v>
      </c>
      <c r="O78">
        <v>22.827999999999999</v>
      </c>
      <c r="P78">
        <f t="shared" si="18"/>
        <v>2.7930000000000001</v>
      </c>
      <c r="Q78">
        <f t="shared" si="19"/>
        <v>2.7188999999999997</v>
      </c>
      <c r="R78">
        <f t="shared" si="20"/>
        <v>1.0272536687631029</v>
      </c>
    </row>
    <row r="79" spans="1:22" x14ac:dyDescent="0.2">
      <c r="A79">
        <v>6</v>
      </c>
      <c r="B79" t="s">
        <v>100</v>
      </c>
      <c r="C79">
        <v>20</v>
      </c>
      <c r="D79">
        <v>5400.6090000000004</v>
      </c>
      <c r="E79">
        <v>2521.8330000000001</v>
      </c>
      <c r="F79">
        <v>2510.212</v>
      </c>
      <c r="G79">
        <v>8459.7710000000006</v>
      </c>
      <c r="H79">
        <v>25</v>
      </c>
      <c r="I79">
        <v>76</v>
      </c>
      <c r="J79">
        <v>18</v>
      </c>
      <c r="K79">
        <v>8</v>
      </c>
      <c r="L79">
        <v>-23.962</v>
      </c>
      <c r="M79">
        <v>5483.2790000000005</v>
      </c>
      <c r="N79">
        <v>1</v>
      </c>
      <c r="O79">
        <v>19.242000000000001</v>
      </c>
      <c r="P79">
        <f t="shared" si="18"/>
        <v>2.3940000000000001</v>
      </c>
      <c r="Q79">
        <f t="shared" si="19"/>
        <v>2.4167999999999998</v>
      </c>
      <c r="R79">
        <f t="shared" si="20"/>
        <v>0.99056603773584917</v>
      </c>
    </row>
    <row r="80" spans="1:22" x14ac:dyDescent="0.2">
      <c r="A80">
        <v>7</v>
      </c>
      <c r="B80" t="s">
        <v>101</v>
      </c>
      <c r="C80">
        <v>21</v>
      </c>
      <c r="D80">
        <v>8100.4539999999997</v>
      </c>
      <c r="E80">
        <v>5589.7</v>
      </c>
      <c r="F80">
        <v>5579.2110000000002</v>
      </c>
      <c r="G80">
        <v>10949.574000000001</v>
      </c>
      <c r="H80">
        <v>16</v>
      </c>
      <c r="I80">
        <v>77</v>
      </c>
      <c r="J80">
        <v>18</v>
      </c>
      <c r="K80">
        <v>11</v>
      </c>
      <c r="L80">
        <v>-31.43</v>
      </c>
      <c r="M80">
        <v>7815.9759999999997</v>
      </c>
      <c r="N80">
        <v>1</v>
      </c>
      <c r="O80">
        <v>20.408000000000001</v>
      </c>
      <c r="P80">
        <f t="shared" si="18"/>
        <v>2.3940000000000001</v>
      </c>
      <c r="Q80">
        <f t="shared" si="19"/>
        <v>3.3230999999999997</v>
      </c>
      <c r="R80">
        <f t="shared" si="20"/>
        <v>0.72041166380789035</v>
      </c>
    </row>
    <row r="81" spans="1:22" x14ac:dyDescent="0.2">
      <c r="A81">
        <v>8</v>
      </c>
      <c r="B81" t="s">
        <v>102</v>
      </c>
      <c r="C81">
        <v>20</v>
      </c>
      <c r="D81">
        <v>8661.1919999999991</v>
      </c>
      <c r="E81">
        <v>3548.701</v>
      </c>
      <c r="F81">
        <v>3529.654</v>
      </c>
      <c r="G81">
        <v>13281.782999999999</v>
      </c>
      <c r="H81">
        <v>25</v>
      </c>
      <c r="I81">
        <v>101</v>
      </c>
      <c r="J81">
        <v>17</v>
      </c>
      <c r="K81">
        <v>9</v>
      </c>
      <c r="L81">
        <v>-27.896999999999998</v>
      </c>
      <c r="M81">
        <v>9716.8209999999999</v>
      </c>
      <c r="N81">
        <v>1</v>
      </c>
      <c r="O81">
        <v>19.460999999999999</v>
      </c>
      <c r="P81">
        <f t="shared" si="18"/>
        <v>2.2610000000000001</v>
      </c>
      <c r="Q81">
        <f t="shared" si="19"/>
        <v>2.7188999999999997</v>
      </c>
      <c r="R81">
        <f t="shared" si="20"/>
        <v>0.83158630328441663</v>
      </c>
    </row>
    <row r="82" spans="1:22" x14ac:dyDescent="0.2">
      <c r="A82">
        <v>9</v>
      </c>
      <c r="B82" t="s">
        <v>103</v>
      </c>
      <c r="C82">
        <v>21</v>
      </c>
      <c r="D82">
        <v>5671.1850000000004</v>
      </c>
      <c r="E82">
        <v>2727.8910000000001</v>
      </c>
      <c r="F82">
        <v>2499.4920000000002</v>
      </c>
      <c r="G82">
        <v>8068.0619999999999</v>
      </c>
      <c r="H82">
        <v>21</v>
      </c>
      <c r="I82">
        <v>64</v>
      </c>
      <c r="J82">
        <v>18</v>
      </c>
      <c r="K82">
        <v>8</v>
      </c>
      <c r="L82">
        <v>-22.834</v>
      </c>
      <c r="M82">
        <v>6333.61</v>
      </c>
      <c r="N82">
        <v>1</v>
      </c>
      <c r="O82">
        <v>19.808</v>
      </c>
      <c r="P82">
        <f t="shared" si="18"/>
        <v>2.3940000000000001</v>
      </c>
      <c r="Q82">
        <f t="shared" si="19"/>
        <v>2.4167999999999998</v>
      </c>
      <c r="R82">
        <f t="shared" si="20"/>
        <v>0.99056603773584917</v>
      </c>
    </row>
    <row r="83" spans="1:22" x14ac:dyDescent="0.2">
      <c r="A83">
        <v>10</v>
      </c>
      <c r="B83" t="s">
        <v>104</v>
      </c>
      <c r="C83">
        <v>23</v>
      </c>
      <c r="D83">
        <v>5288.4290000000001</v>
      </c>
      <c r="E83">
        <v>5585.5690000000004</v>
      </c>
      <c r="F83">
        <v>1738.7819999999999</v>
      </c>
      <c r="G83">
        <v>9227.5849999999991</v>
      </c>
      <c r="H83">
        <v>17</v>
      </c>
      <c r="I83">
        <v>43</v>
      </c>
      <c r="J83">
        <v>20</v>
      </c>
      <c r="K83">
        <v>9</v>
      </c>
      <c r="L83">
        <v>-24.228000000000002</v>
      </c>
      <c r="M83">
        <v>5584.78</v>
      </c>
      <c r="N83">
        <v>1</v>
      </c>
      <c r="O83">
        <v>22.084</v>
      </c>
      <c r="P83">
        <f t="shared" si="18"/>
        <v>2.66</v>
      </c>
      <c r="Q83">
        <f t="shared" si="19"/>
        <v>2.7188999999999997</v>
      </c>
      <c r="R83">
        <f t="shared" si="20"/>
        <v>0.97833682739343131</v>
      </c>
    </row>
    <row r="84" spans="1:22" x14ac:dyDescent="0.2">
      <c r="A84">
        <v>11</v>
      </c>
      <c r="B84" t="s">
        <v>105</v>
      </c>
      <c r="C84">
        <v>17</v>
      </c>
      <c r="D84">
        <v>4787.5889999999999</v>
      </c>
      <c r="E84">
        <v>2635.2139999999999</v>
      </c>
      <c r="F84">
        <v>2627.72</v>
      </c>
      <c r="G84">
        <v>6464.4920000000002</v>
      </c>
      <c r="H84">
        <v>21</v>
      </c>
      <c r="I84">
        <v>39</v>
      </c>
      <c r="J84">
        <v>14</v>
      </c>
      <c r="K84">
        <v>7</v>
      </c>
      <c r="L84">
        <v>-26.565000000000001</v>
      </c>
      <c r="M84">
        <v>5276.7120000000004</v>
      </c>
      <c r="N84">
        <v>1</v>
      </c>
      <c r="O84">
        <v>15.802</v>
      </c>
      <c r="P84">
        <f t="shared" si="18"/>
        <v>1.8620000000000001</v>
      </c>
      <c r="Q84">
        <f t="shared" si="19"/>
        <v>2.1147</v>
      </c>
      <c r="R84">
        <f t="shared" si="20"/>
        <v>0.88050314465408808</v>
      </c>
    </row>
    <row r="85" spans="1:22" x14ac:dyDescent="0.2">
      <c r="A85">
        <v>12</v>
      </c>
      <c r="B85" t="s">
        <v>106</v>
      </c>
      <c r="C85">
        <v>23</v>
      </c>
      <c r="D85">
        <v>5436.9179999999997</v>
      </c>
      <c r="E85">
        <v>2169.5680000000002</v>
      </c>
      <c r="F85">
        <v>2155.355</v>
      </c>
      <c r="G85">
        <v>9432.1839999999993</v>
      </c>
      <c r="H85">
        <v>18</v>
      </c>
      <c r="I85">
        <v>54</v>
      </c>
      <c r="J85">
        <v>18</v>
      </c>
      <c r="K85">
        <v>13</v>
      </c>
      <c r="L85">
        <v>-34.380000000000003</v>
      </c>
      <c r="M85">
        <v>5309.1660000000002</v>
      </c>
      <c r="N85">
        <v>1</v>
      </c>
      <c r="O85">
        <v>22.379000000000001</v>
      </c>
      <c r="P85">
        <f t="shared" si="18"/>
        <v>2.3940000000000001</v>
      </c>
      <c r="Q85">
        <f t="shared" si="19"/>
        <v>3.9272999999999998</v>
      </c>
      <c r="R85">
        <f t="shared" si="20"/>
        <v>0.60957910014513794</v>
      </c>
      <c r="S85">
        <v>12</v>
      </c>
      <c r="V85">
        <v>1</v>
      </c>
    </row>
    <row r="86" spans="1:22" x14ac:dyDescent="0.2">
      <c r="A86" t="s">
        <v>116</v>
      </c>
      <c r="P86">
        <f t="shared" ref="P86:P95" si="21">J86*0.133</f>
        <v>0</v>
      </c>
      <c r="Q86">
        <f t="shared" ref="Q86:Q95" si="22">K86*0.3021</f>
        <v>0</v>
      </c>
      <c r="R86" t="e">
        <f t="shared" ref="R86:R95" si="23">P86/Q86</f>
        <v>#DIV/0!</v>
      </c>
    </row>
    <row r="87" spans="1:22" x14ac:dyDescent="0.2">
      <c r="A87">
        <v>1</v>
      </c>
      <c r="B87" t="s">
        <v>107</v>
      </c>
      <c r="C87">
        <v>23</v>
      </c>
      <c r="D87">
        <v>16634.642</v>
      </c>
      <c r="E87">
        <v>14847.394</v>
      </c>
      <c r="F87">
        <v>10139.129000000001</v>
      </c>
      <c r="G87">
        <v>24073.416000000001</v>
      </c>
      <c r="H87">
        <v>19</v>
      </c>
      <c r="I87">
        <v>108</v>
      </c>
      <c r="J87">
        <v>20</v>
      </c>
      <c r="K87">
        <v>8</v>
      </c>
      <c r="L87">
        <v>-21.800999999999998</v>
      </c>
      <c r="M87">
        <v>16647.653999999999</v>
      </c>
      <c r="N87">
        <v>1</v>
      </c>
      <c r="O87">
        <v>21.681999999999999</v>
      </c>
      <c r="P87">
        <f t="shared" si="21"/>
        <v>2.66</v>
      </c>
      <c r="Q87">
        <f t="shared" si="22"/>
        <v>2.4167999999999998</v>
      </c>
      <c r="R87">
        <f t="shared" si="23"/>
        <v>1.1006289308176103</v>
      </c>
    </row>
    <row r="88" spans="1:22" x14ac:dyDescent="0.2">
      <c r="A88">
        <v>2</v>
      </c>
      <c r="B88" t="s">
        <v>108</v>
      </c>
      <c r="C88">
        <v>21</v>
      </c>
      <c r="D88">
        <v>17390.405999999999</v>
      </c>
      <c r="E88">
        <v>16330.566000000001</v>
      </c>
      <c r="F88">
        <v>9473.9560000000001</v>
      </c>
      <c r="G88">
        <v>23686.848000000002</v>
      </c>
      <c r="H88">
        <v>19</v>
      </c>
      <c r="I88">
        <v>111</v>
      </c>
      <c r="J88">
        <v>18</v>
      </c>
      <c r="K88">
        <v>8</v>
      </c>
      <c r="L88">
        <v>-23.962</v>
      </c>
      <c r="M88">
        <v>16907.52</v>
      </c>
      <c r="N88">
        <v>1</v>
      </c>
      <c r="O88">
        <v>19.731000000000002</v>
      </c>
      <c r="P88">
        <f t="shared" si="21"/>
        <v>2.3940000000000001</v>
      </c>
      <c r="Q88">
        <f t="shared" si="22"/>
        <v>2.4167999999999998</v>
      </c>
      <c r="R88">
        <f t="shared" si="23"/>
        <v>0.99056603773584917</v>
      </c>
    </row>
    <row r="89" spans="1:22" x14ac:dyDescent="0.2">
      <c r="A89">
        <v>3</v>
      </c>
      <c r="B89" t="s">
        <v>109</v>
      </c>
      <c r="C89">
        <v>22</v>
      </c>
      <c r="D89">
        <v>15504.009</v>
      </c>
      <c r="E89">
        <v>15289.603999999999</v>
      </c>
      <c r="F89">
        <v>7814.7079999999996</v>
      </c>
      <c r="G89">
        <v>22256.771000000001</v>
      </c>
      <c r="H89">
        <v>19</v>
      </c>
      <c r="I89">
        <v>100</v>
      </c>
      <c r="J89">
        <v>20</v>
      </c>
      <c r="K89">
        <v>8</v>
      </c>
      <c r="L89">
        <v>-21.800999999999998</v>
      </c>
      <c r="M89">
        <v>15253.101000000001</v>
      </c>
      <c r="N89">
        <v>1</v>
      </c>
      <c r="O89">
        <v>21.309000000000001</v>
      </c>
      <c r="P89">
        <f t="shared" si="21"/>
        <v>2.66</v>
      </c>
      <c r="Q89">
        <f t="shared" si="22"/>
        <v>2.4167999999999998</v>
      </c>
      <c r="R89">
        <f t="shared" si="23"/>
        <v>1.1006289308176103</v>
      </c>
    </row>
    <row r="90" spans="1:22" x14ac:dyDescent="0.2">
      <c r="A90">
        <v>4</v>
      </c>
      <c r="B90" t="s">
        <v>110</v>
      </c>
      <c r="C90">
        <v>20</v>
      </c>
      <c r="D90">
        <v>15360.958000000001</v>
      </c>
      <c r="E90">
        <v>8279.482</v>
      </c>
      <c r="F90">
        <v>8256.027</v>
      </c>
      <c r="G90">
        <v>20264.965</v>
      </c>
      <c r="H90">
        <v>18</v>
      </c>
      <c r="I90">
        <v>92</v>
      </c>
      <c r="J90">
        <v>18</v>
      </c>
      <c r="K90">
        <v>7</v>
      </c>
      <c r="L90">
        <v>-21.251000000000001</v>
      </c>
      <c r="M90">
        <v>15693.388999999999</v>
      </c>
      <c r="N90">
        <v>1</v>
      </c>
      <c r="O90">
        <v>18.847999999999999</v>
      </c>
      <c r="P90">
        <f t="shared" si="21"/>
        <v>2.3940000000000001</v>
      </c>
      <c r="Q90">
        <f t="shared" si="22"/>
        <v>2.1147</v>
      </c>
      <c r="R90">
        <f t="shared" si="23"/>
        <v>1.1320754716981132</v>
      </c>
    </row>
    <row r="91" spans="1:22" x14ac:dyDescent="0.2">
      <c r="A91">
        <v>5</v>
      </c>
      <c r="B91" t="s">
        <v>111</v>
      </c>
      <c r="C91">
        <v>22</v>
      </c>
      <c r="D91">
        <v>13212.528</v>
      </c>
      <c r="E91">
        <v>6864.2539999999999</v>
      </c>
      <c r="F91">
        <v>6839.5619999999999</v>
      </c>
      <c r="G91">
        <v>19482.09</v>
      </c>
      <c r="H91">
        <v>19</v>
      </c>
      <c r="I91">
        <v>90</v>
      </c>
      <c r="J91">
        <v>20</v>
      </c>
      <c r="K91">
        <v>8</v>
      </c>
      <c r="L91">
        <v>-21.800999999999998</v>
      </c>
      <c r="M91">
        <v>12691.592000000001</v>
      </c>
      <c r="N91">
        <v>1</v>
      </c>
      <c r="O91">
        <v>21.193000000000001</v>
      </c>
      <c r="P91">
        <f t="shared" si="21"/>
        <v>2.66</v>
      </c>
      <c r="Q91">
        <f t="shared" si="22"/>
        <v>2.4167999999999998</v>
      </c>
      <c r="R91">
        <f t="shared" si="23"/>
        <v>1.1006289308176103</v>
      </c>
    </row>
    <row r="92" spans="1:22" x14ac:dyDescent="0.2">
      <c r="A92">
        <v>6</v>
      </c>
      <c r="B92" t="s">
        <v>112</v>
      </c>
      <c r="C92">
        <v>22</v>
      </c>
      <c r="D92">
        <v>12793.968999999999</v>
      </c>
      <c r="E92">
        <v>6825.366</v>
      </c>
      <c r="F92">
        <v>6801.1130000000003</v>
      </c>
      <c r="G92">
        <v>19218.877</v>
      </c>
      <c r="H92">
        <v>18</v>
      </c>
      <c r="I92">
        <v>86</v>
      </c>
      <c r="J92">
        <v>19</v>
      </c>
      <c r="K92">
        <v>8</v>
      </c>
      <c r="L92">
        <v>-22.834</v>
      </c>
      <c r="M92">
        <v>11815.197</v>
      </c>
      <c r="N92">
        <v>1</v>
      </c>
      <c r="O92">
        <v>20.779</v>
      </c>
      <c r="P92">
        <f t="shared" si="21"/>
        <v>2.5270000000000001</v>
      </c>
      <c r="Q92">
        <f t="shared" si="22"/>
        <v>2.4167999999999998</v>
      </c>
      <c r="R92">
        <f t="shared" si="23"/>
        <v>1.0455974842767297</v>
      </c>
    </row>
    <row r="93" spans="1:22" x14ac:dyDescent="0.2">
      <c r="A93">
        <v>7</v>
      </c>
      <c r="B93" t="s">
        <v>113</v>
      </c>
      <c r="C93">
        <v>18</v>
      </c>
      <c r="D93">
        <v>10001.342000000001</v>
      </c>
      <c r="E93">
        <v>10076.329</v>
      </c>
      <c r="F93">
        <v>5301.1629999999996</v>
      </c>
      <c r="G93">
        <v>14191.653</v>
      </c>
      <c r="H93">
        <v>23</v>
      </c>
      <c r="I93">
        <v>65</v>
      </c>
      <c r="J93">
        <v>15</v>
      </c>
      <c r="K93">
        <v>8</v>
      </c>
      <c r="L93">
        <v>-28.071999999999999</v>
      </c>
      <c r="M93">
        <v>10513.203</v>
      </c>
      <c r="N93">
        <v>1</v>
      </c>
      <c r="O93">
        <v>17.161999999999999</v>
      </c>
      <c r="P93">
        <f t="shared" si="21"/>
        <v>1.9950000000000001</v>
      </c>
      <c r="Q93">
        <f t="shared" si="22"/>
        <v>2.4167999999999998</v>
      </c>
      <c r="R93">
        <f t="shared" si="23"/>
        <v>0.82547169811320764</v>
      </c>
    </row>
    <row r="94" spans="1:22" x14ac:dyDescent="0.2">
      <c r="A94">
        <v>8</v>
      </c>
      <c r="B94" t="s">
        <v>114</v>
      </c>
      <c r="C94">
        <v>26</v>
      </c>
      <c r="D94">
        <v>10099.119000000001</v>
      </c>
      <c r="E94">
        <v>9072.0660000000007</v>
      </c>
      <c r="F94">
        <v>5088.9170000000004</v>
      </c>
      <c r="G94">
        <v>13841.588</v>
      </c>
      <c r="H94">
        <v>13</v>
      </c>
      <c r="I94">
        <v>52</v>
      </c>
      <c r="J94">
        <v>23</v>
      </c>
      <c r="K94">
        <v>10</v>
      </c>
      <c r="L94">
        <v>-23.498999999999999</v>
      </c>
      <c r="M94">
        <v>9828.6</v>
      </c>
      <c r="N94">
        <v>1</v>
      </c>
      <c r="O94">
        <v>24.952000000000002</v>
      </c>
      <c r="P94">
        <f t="shared" si="21"/>
        <v>3.0590000000000002</v>
      </c>
      <c r="Q94">
        <f t="shared" si="22"/>
        <v>3.0209999999999999</v>
      </c>
      <c r="R94">
        <f t="shared" si="23"/>
        <v>1.0125786163522013</v>
      </c>
    </row>
    <row r="95" spans="1:22" x14ac:dyDescent="0.2">
      <c r="A95">
        <v>9</v>
      </c>
      <c r="B95" t="s">
        <v>115</v>
      </c>
      <c r="C95">
        <v>18</v>
      </c>
      <c r="D95">
        <v>10927.134</v>
      </c>
      <c r="E95">
        <v>6554.3370000000004</v>
      </c>
      <c r="F95">
        <v>6538.8680000000004</v>
      </c>
      <c r="G95">
        <v>14459.325999999999</v>
      </c>
      <c r="H95">
        <v>20</v>
      </c>
      <c r="I95">
        <v>54</v>
      </c>
      <c r="J95">
        <v>16</v>
      </c>
      <c r="K95">
        <v>7</v>
      </c>
      <c r="L95">
        <v>-25.016999999999999</v>
      </c>
      <c r="M95">
        <v>10610.442999999999</v>
      </c>
      <c r="N95">
        <v>1</v>
      </c>
      <c r="O95">
        <v>17.111999999999998</v>
      </c>
      <c r="P95">
        <f t="shared" si="21"/>
        <v>2.1280000000000001</v>
      </c>
      <c r="Q95">
        <f t="shared" si="22"/>
        <v>2.1147</v>
      </c>
      <c r="R95">
        <f t="shared" si="23"/>
        <v>1.0062893081761006</v>
      </c>
      <c r="S95">
        <v>9</v>
      </c>
      <c r="U95">
        <v>1</v>
      </c>
    </row>
    <row r="96" spans="1:22" x14ac:dyDescent="0.2">
      <c r="A96" t="s">
        <v>126</v>
      </c>
      <c r="P96">
        <f t="shared" ref="P96:P105" si="24">J96*0.133</f>
        <v>0</v>
      </c>
      <c r="Q96">
        <f t="shared" ref="Q96:Q105" si="25">K96*0.3021</f>
        <v>0</v>
      </c>
      <c r="R96" t="e">
        <f t="shared" ref="R96:R105" si="26">P96/Q96</f>
        <v>#DIV/0!</v>
      </c>
    </row>
    <row r="97" spans="1:21" x14ac:dyDescent="0.2">
      <c r="A97">
        <v>1</v>
      </c>
      <c r="B97" t="s">
        <v>117</v>
      </c>
      <c r="C97">
        <v>12</v>
      </c>
      <c r="D97">
        <v>7882.4709999999995</v>
      </c>
      <c r="E97">
        <v>6043.201</v>
      </c>
      <c r="F97">
        <v>6036.52</v>
      </c>
      <c r="G97">
        <v>9457.52</v>
      </c>
      <c r="H97">
        <v>13</v>
      </c>
      <c r="I97">
        <v>112</v>
      </c>
      <c r="J97">
        <v>10</v>
      </c>
      <c r="K97">
        <v>5</v>
      </c>
      <c r="L97">
        <v>-30.963999999999999</v>
      </c>
      <c r="M97">
        <v>7992.375</v>
      </c>
      <c r="N97">
        <v>1</v>
      </c>
      <c r="O97">
        <v>11.243</v>
      </c>
      <c r="P97">
        <f t="shared" si="24"/>
        <v>1.33</v>
      </c>
      <c r="Q97">
        <f t="shared" si="25"/>
        <v>1.5105</v>
      </c>
      <c r="R97">
        <f t="shared" si="26"/>
        <v>0.88050314465408808</v>
      </c>
    </row>
    <row r="98" spans="1:21" x14ac:dyDescent="0.2">
      <c r="A98">
        <v>2</v>
      </c>
      <c r="B98" t="s">
        <v>118</v>
      </c>
      <c r="C98">
        <v>14</v>
      </c>
      <c r="D98">
        <v>8016.741</v>
      </c>
      <c r="E98">
        <v>5769.9380000000001</v>
      </c>
      <c r="F98">
        <v>5761.9740000000002</v>
      </c>
      <c r="G98">
        <v>9839.7019999999993</v>
      </c>
      <c r="H98">
        <v>9</v>
      </c>
      <c r="I98">
        <v>109</v>
      </c>
      <c r="J98">
        <v>10</v>
      </c>
      <c r="K98">
        <v>8</v>
      </c>
      <c r="L98">
        <v>-38.659999999999997</v>
      </c>
      <c r="M98">
        <v>8251.1579999999994</v>
      </c>
      <c r="N98">
        <v>1</v>
      </c>
      <c r="O98">
        <v>12.926</v>
      </c>
      <c r="P98">
        <f t="shared" si="24"/>
        <v>1.33</v>
      </c>
      <c r="Q98">
        <f t="shared" si="25"/>
        <v>2.4167999999999998</v>
      </c>
      <c r="R98">
        <f t="shared" si="26"/>
        <v>0.55031446540880513</v>
      </c>
    </row>
    <row r="99" spans="1:21" x14ac:dyDescent="0.2">
      <c r="A99">
        <v>3</v>
      </c>
      <c r="B99" t="s">
        <v>119</v>
      </c>
      <c r="C99">
        <v>18</v>
      </c>
      <c r="D99">
        <v>6734.009</v>
      </c>
      <c r="E99">
        <v>4460.884</v>
      </c>
      <c r="F99">
        <v>4453.643</v>
      </c>
      <c r="G99">
        <v>8160.8149999999996</v>
      </c>
      <c r="H99">
        <v>7</v>
      </c>
      <c r="I99">
        <v>99</v>
      </c>
      <c r="J99">
        <v>14</v>
      </c>
      <c r="K99">
        <v>9</v>
      </c>
      <c r="L99">
        <v>-28.071999999999999</v>
      </c>
      <c r="M99">
        <v>6948.1360000000004</v>
      </c>
      <c r="N99">
        <v>1</v>
      </c>
      <c r="O99">
        <v>16.7</v>
      </c>
      <c r="P99">
        <f t="shared" si="24"/>
        <v>1.8620000000000001</v>
      </c>
      <c r="Q99">
        <f t="shared" si="25"/>
        <v>2.7188999999999997</v>
      </c>
      <c r="R99">
        <f t="shared" si="26"/>
        <v>0.68483577917540195</v>
      </c>
    </row>
    <row r="100" spans="1:21" x14ac:dyDescent="0.2">
      <c r="A100">
        <v>4</v>
      </c>
      <c r="B100" t="s">
        <v>120</v>
      </c>
      <c r="C100">
        <v>19</v>
      </c>
      <c r="D100">
        <v>5366.0479999999998</v>
      </c>
      <c r="E100">
        <v>5455.3029999999999</v>
      </c>
      <c r="F100">
        <v>3333.585</v>
      </c>
      <c r="G100">
        <v>6991.2269999999999</v>
      </c>
      <c r="H100">
        <v>8</v>
      </c>
      <c r="I100">
        <v>92</v>
      </c>
      <c r="J100">
        <v>16</v>
      </c>
      <c r="K100">
        <v>9</v>
      </c>
      <c r="L100">
        <v>-26.565000000000001</v>
      </c>
      <c r="M100">
        <v>5449.2470000000003</v>
      </c>
      <c r="N100">
        <v>1</v>
      </c>
      <c r="O100">
        <v>17.786999999999999</v>
      </c>
      <c r="P100">
        <f t="shared" si="24"/>
        <v>2.1280000000000001</v>
      </c>
      <c r="Q100">
        <f t="shared" si="25"/>
        <v>2.7188999999999997</v>
      </c>
      <c r="R100">
        <f t="shared" si="26"/>
        <v>0.78266946191474507</v>
      </c>
    </row>
    <row r="101" spans="1:21" x14ac:dyDescent="0.2">
      <c r="A101">
        <v>5</v>
      </c>
      <c r="B101" t="s">
        <v>121</v>
      </c>
      <c r="C101">
        <v>16</v>
      </c>
      <c r="D101">
        <v>5074.2449999999999</v>
      </c>
      <c r="E101">
        <v>4631.8829999999998</v>
      </c>
      <c r="F101">
        <v>4365.1890000000003</v>
      </c>
      <c r="G101">
        <v>5971.6270000000004</v>
      </c>
      <c r="H101">
        <v>10</v>
      </c>
      <c r="I101">
        <v>86</v>
      </c>
      <c r="J101">
        <v>13</v>
      </c>
      <c r="K101">
        <v>9</v>
      </c>
      <c r="L101">
        <v>-34.695</v>
      </c>
      <c r="M101">
        <v>4822.3490000000002</v>
      </c>
      <c r="N101">
        <v>1</v>
      </c>
      <c r="O101">
        <v>15.22</v>
      </c>
      <c r="P101">
        <f t="shared" si="24"/>
        <v>1.7290000000000001</v>
      </c>
      <c r="Q101">
        <f t="shared" si="25"/>
        <v>2.7188999999999997</v>
      </c>
      <c r="R101">
        <f t="shared" si="26"/>
        <v>0.63591893780573039</v>
      </c>
    </row>
    <row r="102" spans="1:21" x14ac:dyDescent="0.2">
      <c r="A102">
        <v>6</v>
      </c>
      <c r="B102" t="s">
        <v>122</v>
      </c>
      <c r="C102">
        <v>15</v>
      </c>
      <c r="D102">
        <v>4281.7359999999999</v>
      </c>
      <c r="E102">
        <v>3782.2579999999998</v>
      </c>
      <c r="F102">
        <v>3779.6729999999998</v>
      </c>
      <c r="G102">
        <v>5102.7950000000001</v>
      </c>
      <c r="H102">
        <v>10</v>
      </c>
      <c r="I102">
        <v>79</v>
      </c>
      <c r="J102">
        <v>12</v>
      </c>
      <c r="K102">
        <v>7</v>
      </c>
      <c r="L102">
        <v>-30.256</v>
      </c>
      <c r="M102">
        <v>4202.0150000000003</v>
      </c>
      <c r="N102">
        <v>1</v>
      </c>
      <c r="O102">
        <v>13.768000000000001</v>
      </c>
      <c r="P102">
        <f t="shared" si="24"/>
        <v>1.5960000000000001</v>
      </c>
      <c r="Q102">
        <f t="shared" si="25"/>
        <v>2.1147</v>
      </c>
      <c r="R102">
        <f t="shared" si="26"/>
        <v>0.75471698113207553</v>
      </c>
    </row>
    <row r="103" spans="1:21" x14ac:dyDescent="0.2">
      <c r="A103">
        <v>7</v>
      </c>
      <c r="B103" t="s">
        <v>123</v>
      </c>
      <c r="C103">
        <v>12</v>
      </c>
      <c r="D103">
        <v>4850.1899999999996</v>
      </c>
      <c r="E103">
        <v>5198.7709999999997</v>
      </c>
      <c r="F103">
        <v>4188.6450000000004</v>
      </c>
      <c r="G103">
        <v>5263.8729999999996</v>
      </c>
      <c r="H103">
        <v>11</v>
      </c>
      <c r="I103">
        <v>73</v>
      </c>
      <c r="J103">
        <v>10</v>
      </c>
      <c r="K103">
        <v>6</v>
      </c>
      <c r="L103">
        <v>-29.055</v>
      </c>
      <c r="M103">
        <v>5030.1019999999999</v>
      </c>
      <c r="N103">
        <v>1</v>
      </c>
      <c r="O103">
        <v>11.148</v>
      </c>
      <c r="P103">
        <f t="shared" si="24"/>
        <v>1.33</v>
      </c>
      <c r="Q103">
        <f t="shared" si="25"/>
        <v>1.8125999999999998</v>
      </c>
      <c r="R103">
        <f t="shared" si="26"/>
        <v>0.73375262054507351</v>
      </c>
    </row>
    <row r="104" spans="1:21" x14ac:dyDescent="0.2">
      <c r="A104">
        <v>8</v>
      </c>
      <c r="B104" t="s">
        <v>124</v>
      </c>
      <c r="C104">
        <v>15</v>
      </c>
      <c r="D104">
        <v>4631.9470000000001</v>
      </c>
      <c r="E104">
        <v>4096.9579999999996</v>
      </c>
      <c r="F104">
        <v>3105.7040000000002</v>
      </c>
      <c r="G104">
        <v>6073.6689999999999</v>
      </c>
      <c r="H104">
        <v>7</v>
      </c>
      <c r="I104">
        <v>57</v>
      </c>
      <c r="J104">
        <v>12</v>
      </c>
      <c r="K104">
        <v>7</v>
      </c>
      <c r="L104">
        <v>-26.565000000000001</v>
      </c>
      <c r="M104">
        <v>4447.2049999999999</v>
      </c>
      <c r="N104">
        <v>1</v>
      </c>
      <c r="O104">
        <v>13.83</v>
      </c>
      <c r="P104">
        <f t="shared" si="24"/>
        <v>1.5960000000000001</v>
      </c>
      <c r="Q104">
        <f t="shared" si="25"/>
        <v>2.1147</v>
      </c>
      <c r="R104">
        <f t="shared" si="26"/>
        <v>0.75471698113207553</v>
      </c>
    </row>
    <row r="105" spans="1:21" x14ac:dyDescent="0.2">
      <c r="A105">
        <v>9</v>
      </c>
      <c r="B105" t="s">
        <v>125</v>
      </c>
      <c r="C105">
        <v>16</v>
      </c>
      <c r="D105">
        <v>3348.4650000000001</v>
      </c>
      <c r="E105">
        <v>3974.0329999999999</v>
      </c>
      <c r="F105">
        <v>2265.7460000000001</v>
      </c>
      <c r="G105">
        <v>3977.3760000000002</v>
      </c>
      <c r="H105">
        <v>6</v>
      </c>
      <c r="I105">
        <v>38</v>
      </c>
      <c r="J105">
        <v>13</v>
      </c>
      <c r="K105">
        <v>7</v>
      </c>
      <c r="L105">
        <v>-28.300999999999998</v>
      </c>
      <c r="M105">
        <v>3474.3029999999999</v>
      </c>
      <c r="N105">
        <v>1</v>
      </c>
      <c r="O105">
        <v>14.933999999999999</v>
      </c>
      <c r="P105">
        <f t="shared" si="24"/>
        <v>1.7290000000000001</v>
      </c>
      <c r="Q105">
        <f t="shared" si="25"/>
        <v>2.1147</v>
      </c>
      <c r="R105">
        <f t="shared" si="26"/>
        <v>0.8176100628930818</v>
      </c>
      <c r="S105">
        <v>9</v>
      </c>
      <c r="U105">
        <v>1</v>
      </c>
    </row>
    <row r="106" spans="1:21" x14ac:dyDescent="0.2">
      <c r="A106" t="s">
        <v>127</v>
      </c>
      <c r="P106">
        <f t="shared" ref="P106:P121" si="27">J106*0.133</f>
        <v>0</v>
      </c>
      <c r="Q106">
        <f t="shared" ref="Q106:Q121" si="28">K106*0.3021</f>
        <v>0</v>
      </c>
      <c r="R106" t="e">
        <f t="shared" ref="R106:R121" si="29">P106/Q106</f>
        <v>#DIV/0!</v>
      </c>
    </row>
    <row r="107" spans="1:21" x14ac:dyDescent="0.2">
      <c r="A107">
        <v>1</v>
      </c>
      <c r="B107" t="s">
        <v>128</v>
      </c>
      <c r="C107">
        <v>16</v>
      </c>
      <c r="D107">
        <v>6758.9610000000002</v>
      </c>
      <c r="E107">
        <v>7072.8</v>
      </c>
      <c r="F107">
        <v>5637.06</v>
      </c>
      <c r="G107">
        <v>8128.9210000000003</v>
      </c>
      <c r="H107">
        <v>28</v>
      </c>
      <c r="I107">
        <v>116</v>
      </c>
      <c r="J107">
        <v>14</v>
      </c>
      <c r="K107">
        <v>6</v>
      </c>
      <c r="L107">
        <v>-23.199000000000002</v>
      </c>
      <c r="M107">
        <v>6736.6980000000003</v>
      </c>
      <c r="N107">
        <v>1</v>
      </c>
      <c r="O107">
        <v>15.087999999999999</v>
      </c>
      <c r="P107">
        <f t="shared" si="27"/>
        <v>1.8620000000000001</v>
      </c>
      <c r="Q107">
        <f t="shared" si="28"/>
        <v>1.8125999999999998</v>
      </c>
      <c r="R107">
        <f t="shared" si="29"/>
        <v>1.0272536687631029</v>
      </c>
    </row>
    <row r="108" spans="1:21" x14ac:dyDescent="0.2">
      <c r="A108">
        <v>2</v>
      </c>
      <c r="B108" t="s">
        <v>129</v>
      </c>
      <c r="C108">
        <v>21</v>
      </c>
      <c r="D108">
        <v>7061.4120000000003</v>
      </c>
      <c r="E108">
        <v>8499.84</v>
      </c>
      <c r="F108">
        <v>4685.0129999999999</v>
      </c>
      <c r="G108">
        <v>8796.9950000000008</v>
      </c>
      <c r="H108">
        <v>27</v>
      </c>
      <c r="I108">
        <v>113</v>
      </c>
      <c r="J108">
        <v>18</v>
      </c>
      <c r="K108">
        <v>7</v>
      </c>
      <c r="L108">
        <v>-21.251000000000001</v>
      </c>
      <c r="M108">
        <v>7046.2709999999997</v>
      </c>
      <c r="N108">
        <v>1</v>
      </c>
      <c r="O108">
        <v>19.576000000000001</v>
      </c>
      <c r="P108">
        <f t="shared" si="27"/>
        <v>2.3940000000000001</v>
      </c>
      <c r="Q108">
        <f t="shared" si="28"/>
        <v>2.1147</v>
      </c>
      <c r="R108">
        <f t="shared" si="29"/>
        <v>1.1320754716981132</v>
      </c>
    </row>
    <row r="109" spans="1:21" x14ac:dyDescent="0.2">
      <c r="A109">
        <v>3</v>
      </c>
      <c r="B109" t="s">
        <v>130</v>
      </c>
      <c r="C109">
        <v>19</v>
      </c>
      <c r="D109">
        <v>6638.924</v>
      </c>
      <c r="E109">
        <v>5029.7470000000003</v>
      </c>
      <c r="F109">
        <v>5021.4110000000001</v>
      </c>
      <c r="G109">
        <v>9289.4869999999992</v>
      </c>
      <c r="H109">
        <v>24</v>
      </c>
      <c r="I109">
        <v>108</v>
      </c>
      <c r="J109">
        <v>17</v>
      </c>
      <c r="K109">
        <v>6</v>
      </c>
      <c r="L109">
        <v>-16.39</v>
      </c>
      <c r="M109">
        <v>6120.4250000000002</v>
      </c>
      <c r="N109">
        <v>1</v>
      </c>
      <c r="O109">
        <v>17.827999999999999</v>
      </c>
      <c r="P109">
        <f t="shared" si="27"/>
        <v>2.2610000000000001</v>
      </c>
      <c r="Q109">
        <f t="shared" si="28"/>
        <v>1.8125999999999998</v>
      </c>
      <c r="R109">
        <f t="shared" si="29"/>
        <v>1.2473794549266251</v>
      </c>
    </row>
    <row r="110" spans="1:21" x14ac:dyDescent="0.2">
      <c r="A110">
        <v>4</v>
      </c>
      <c r="B110" t="s">
        <v>131</v>
      </c>
      <c r="C110">
        <v>25</v>
      </c>
      <c r="D110">
        <v>5669.1090000000004</v>
      </c>
      <c r="E110">
        <v>4741.0129999999999</v>
      </c>
      <c r="F110">
        <v>3747.373</v>
      </c>
      <c r="G110">
        <v>8249.5300000000007</v>
      </c>
      <c r="H110">
        <v>18</v>
      </c>
      <c r="I110">
        <v>102</v>
      </c>
      <c r="J110">
        <v>23</v>
      </c>
      <c r="K110">
        <v>8</v>
      </c>
      <c r="L110">
        <v>-19.178999999999998</v>
      </c>
      <c r="M110">
        <v>5592.6289999999999</v>
      </c>
      <c r="N110">
        <v>1</v>
      </c>
      <c r="O110">
        <v>23.716999999999999</v>
      </c>
      <c r="P110">
        <f t="shared" si="27"/>
        <v>3.0590000000000002</v>
      </c>
      <c r="Q110">
        <f t="shared" si="28"/>
        <v>2.4167999999999998</v>
      </c>
      <c r="R110">
        <f t="shared" si="29"/>
        <v>1.2657232704402517</v>
      </c>
    </row>
    <row r="111" spans="1:21" x14ac:dyDescent="0.2">
      <c r="A111">
        <v>5</v>
      </c>
      <c r="B111" t="s">
        <v>132</v>
      </c>
      <c r="C111">
        <v>22</v>
      </c>
      <c r="D111">
        <v>5492.6679999999997</v>
      </c>
      <c r="E111">
        <v>4229.1869999999999</v>
      </c>
      <c r="F111">
        <v>3272.3910000000001</v>
      </c>
      <c r="G111">
        <v>8122.683</v>
      </c>
      <c r="H111">
        <v>25</v>
      </c>
      <c r="I111">
        <v>83</v>
      </c>
      <c r="J111">
        <v>19</v>
      </c>
      <c r="K111">
        <v>9</v>
      </c>
      <c r="L111">
        <v>-22.834</v>
      </c>
      <c r="M111">
        <v>5566.5659999999998</v>
      </c>
      <c r="N111">
        <v>1</v>
      </c>
      <c r="O111">
        <v>20.524999999999999</v>
      </c>
      <c r="P111">
        <f t="shared" si="27"/>
        <v>2.5270000000000001</v>
      </c>
      <c r="Q111">
        <f t="shared" si="28"/>
        <v>2.7188999999999997</v>
      </c>
      <c r="R111">
        <f t="shared" si="29"/>
        <v>0.92941998602375975</v>
      </c>
    </row>
    <row r="112" spans="1:21" x14ac:dyDescent="0.2">
      <c r="A112">
        <v>6</v>
      </c>
      <c r="B112" t="s">
        <v>133</v>
      </c>
      <c r="C112">
        <v>23</v>
      </c>
      <c r="D112">
        <v>5495.8429999999998</v>
      </c>
      <c r="E112">
        <v>6304.3609999999999</v>
      </c>
      <c r="F112">
        <v>3983.049</v>
      </c>
      <c r="G112">
        <v>6846.933</v>
      </c>
      <c r="H112">
        <v>21</v>
      </c>
      <c r="I112">
        <v>79</v>
      </c>
      <c r="J112">
        <v>20</v>
      </c>
      <c r="K112">
        <v>9</v>
      </c>
      <c r="L112">
        <v>-26.565000000000001</v>
      </c>
      <c r="M112">
        <v>5686.6279999999997</v>
      </c>
      <c r="N112">
        <v>1</v>
      </c>
      <c r="O112">
        <v>21.975000000000001</v>
      </c>
      <c r="P112">
        <f t="shared" si="27"/>
        <v>2.66</v>
      </c>
      <c r="Q112">
        <f t="shared" si="28"/>
        <v>2.7188999999999997</v>
      </c>
      <c r="R112">
        <f t="shared" si="29"/>
        <v>0.97833682739343131</v>
      </c>
    </row>
    <row r="113" spans="1:22" x14ac:dyDescent="0.2">
      <c r="A113">
        <v>7</v>
      </c>
      <c r="B113" t="s">
        <v>134</v>
      </c>
      <c r="C113">
        <v>28</v>
      </c>
      <c r="D113">
        <v>4974.3670000000002</v>
      </c>
      <c r="E113">
        <v>4943.7610000000004</v>
      </c>
      <c r="F113">
        <v>3667.2860000000001</v>
      </c>
      <c r="G113">
        <v>6472.2439999999997</v>
      </c>
      <c r="H113">
        <v>15</v>
      </c>
      <c r="I113">
        <v>69</v>
      </c>
      <c r="J113">
        <v>25</v>
      </c>
      <c r="K113">
        <v>10</v>
      </c>
      <c r="L113">
        <v>-19.798999999999999</v>
      </c>
      <c r="M113">
        <v>5073.6710000000003</v>
      </c>
      <c r="N113">
        <v>1</v>
      </c>
      <c r="O113">
        <v>26.978000000000002</v>
      </c>
      <c r="P113">
        <f t="shared" si="27"/>
        <v>3.3250000000000002</v>
      </c>
      <c r="Q113">
        <f t="shared" si="28"/>
        <v>3.0209999999999999</v>
      </c>
      <c r="R113">
        <f t="shared" si="29"/>
        <v>1.1006289308176103</v>
      </c>
    </row>
    <row r="114" spans="1:22" x14ac:dyDescent="0.2">
      <c r="A114">
        <v>8</v>
      </c>
      <c r="B114" t="s">
        <v>135</v>
      </c>
      <c r="C114">
        <v>27</v>
      </c>
      <c r="D114">
        <v>4313.7879999999996</v>
      </c>
      <c r="E114">
        <v>3916.6439999999998</v>
      </c>
      <c r="F114">
        <v>2635.1619999999998</v>
      </c>
      <c r="G114">
        <v>5525.5529999999999</v>
      </c>
      <c r="H114">
        <v>19</v>
      </c>
      <c r="I114">
        <v>56</v>
      </c>
      <c r="J114">
        <v>25</v>
      </c>
      <c r="K114">
        <v>9</v>
      </c>
      <c r="L114">
        <v>-17.745000000000001</v>
      </c>
      <c r="M114">
        <v>4096.098</v>
      </c>
      <c r="N114">
        <v>1</v>
      </c>
      <c r="O114">
        <v>26.286999999999999</v>
      </c>
      <c r="P114">
        <f t="shared" si="27"/>
        <v>3.3250000000000002</v>
      </c>
      <c r="Q114">
        <f t="shared" si="28"/>
        <v>2.7188999999999997</v>
      </c>
      <c r="R114">
        <f t="shared" si="29"/>
        <v>1.2229210342417891</v>
      </c>
    </row>
    <row r="115" spans="1:22" x14ac:dyDescent="0.2">
      <c r="A115">
        <v>9</v>
      </c>
      <c r="B115" t="s">
        <v>136</v>
      </c>
      <c r="C115">
        <v>27</v>
      </c>
      <c r="D115">
        <v>4251.5230000000001</v>
      </c>
      <c r="E115">
        <v>3091.3719999999998</v>
      </c>
      <c r="F115">
        <v>3086.5520000000001</v>
      </c>
      <c r="G115">
        <v>5554.51</v>
      </c>
      <c r="H115">
        <v>15</v>
      </c>
      <c r="I115">
        <v>48</v>
      </c>
      <c r="J115">
        <v>25</v>
      </c>
      <c r="K115">
        <v>9</v>
      </c>
      <c r="L115">
        <v>-17.745000000000001</v>
      </c>
      <c r="M115">
        <v>4354.0439999999999</v>
      </c>
      <c r="N115">
        <v>1</v>
      </c>
      <c r="O115">
        <v>26.327999999999999</v>
      </c>
      <c r="P115">
        <f t="shared" si="27"/>
        <v>3.3250000000000002</v>
      </c>
      <c r="Q115">
        <f t="shared" si="28"/>
        <v>2.7188999999999997</v>
      </c>
      <c r="R115">
        <f t="shared" si="29"/>
        <v>1.2229210342417891</v>
      </c>
    </row>
    <row r="116" spans="1:22" x14ac:dyDescent="0.2">
      <c r="A116">
        <v>10</v>
      </c>
      <c r="B116" t="s">
        <v>137</v>
      </c>
      <c r="C116">
        <v>24</v>
      </c>
      <c r="D116">
        <v>4129.116</v>
      </c>
      <c r="E116">
        <v>2827.3139999999999</v>
      </c>
      <c r="F116">
        <v>2821.8490000000002</v>
      </c>
      <c r="G116">
        <v>5620.2290000000003</v>
      </c>
      <c r="H116">
        <v>21</v>
      </c>
      <c r="I116">
        <v>39</v>
      </c>
      <c r="J116">
        <v>21</v>
      </c>
      <c r="K116">
        <v>8</v>
      </c>
      <c r="L116">
        <v>-20.853999999999999</v>
      </c>
      <c r="M116">
        <v>3967.558</v>
      </c>
      <c r="N116">
        <v>1</v>
      </c>
      <c r="O116">
        <v>22.75</v>
      </c>
      <c r="P116">
        <f t="shared" si="27"/>
        <v>2.7930000000000001</v>
      </c>
      <c r="Q116">
        <f t="shared" si="28"/>
        <v>2.4167999999999998</v>
      </c>
      <c r="R116">
        <f t="shared" si="29"/>
        <v>1.1556603773584908</v>
      </c>
    </row>
    <row r="117" spans="1:22" x14ac:dyDescent="0.2">
      <c r="A117">
        <v>11</v>
      </c>
      <c r="B117" t="s">
        <v>138</v>
      </c>
      <c r="C117">
        <v>22</v>
      </c>
      <c r="D117">
        <v>4085.2109999999998</v>
      </c>
      <c r="E117">
        <v>3398.4650000000001</v>
      </c>
      <c r="F117">
        <v>3395.37</v>
      </c>
      <c r="G117">
        <v>4980.1049999999996</v>
      </c>
      <c r="H117">
        <v>20</v>
      </c>
      <c r="I117">
        <v>36</v>
      </c>
      <c r="J117">
        <v>20</v>
      </c>
      <c r="K117">
        <v>8</v>
      </c>
      <c r="L117">
        <v>-21.800999999999998</v>
      </c>
      <c r="M117">
        <v>4090.319</v>
      </c>
      <c r="N117">
        <v>1</v>
      </c>
      <c r="O117">
        <v>21.125</v>
      </c>
      <c r="P117">
        <f t="shared" si="27"/>
        <v>2.66</v>
      </c>
      <c r="Q117">
        <f t="shared" si="28"/>
        <v>2.4167999999999998</v>
      </c>
      <c r="R117">
        <f t="shared" si="29"/>
        <v>1.1006289308176103</v>
      </c>
    </row>
    <row r="118" spans="1:22" x14ac:dyDescent="0.2">
      <c r="A118">
        <v>12</v>
      </c>
      <c r="B118" t="s">
        <v>139</v>
      </c>
      <c r="C118">
        <v>23</v>
      </c>
      <c r="D118">
        <v>4368.5820000000003</v>
      </c>
      <c r="E118">
        <v>3275.4960000000001</v>
      </c>
      <c r="F118">
        <v>3270.7939999999999</v>
      </c>
      <c r="G118">
        <v>5678.03</v>
      </c>
      <c r="H118">
        <v>15</v>
      </c>
      <c r="I118">
        <v>30</v>
      </c>
      <c r="J118">
        <v>20</v>
      </c>
      <c r="K118">
        <v>9</v>
      </c>
      <c r="L118">
        <v>-24.228000000000002</v>
      </c>
      <c r="M118">
        <v>4355.5770000000002</v>
      </c>
      <c r="N118">
        <v>1</v>
      </c>
      <c r="O118">
        <v>22.01</v>
      </c>
      <c r="P118">
        <f t="shared" si="27"/>
        <v>2.66</v>
      </c>
      <c r="Q118">
        <f t="shared" si="28"/>
        <v>2.7188999999999997</v>
      </c>
      <c r="R118">
        <f t="shared" si="29"/>
        <v>0.97833682739343131</v>
      </c>
    </row>
    <row r="119" spans="1:22" x14ac:dyDescent="0.2">
      <c r="A119">
        <v>13</v>
      </c>
      <c r="B119" t="s">
        <v>140</v>
      </c>
      <c r="C119">
        <v>26</v>
      </c>
      <c r="D119">
        <v>3532.6640000000002</v>
      </c>
      <c r="E119">
        <v>4276.1360000000004</v>
      </c>
      <c r="F119">
        <v>2295.37</v>
      </c>
      <c r="G119">
        <v>4999.7749999999996</v>
      </c>
      <c r="H119">
        <v>16</v>
      </c>
      <c r="I119">
        <v>12</v>
      </c>
      <c r="J119">
        <v>23</v>
      </c>
      <c r="K119">
        <v>10</v>
      </c>
      <c r="L119">
        <v>-25.56</v>
      </c>
      <c r="M119">
        <v>3637.3270000000002</v>
      </c>
      <c r="N119">
        <v>1</v>
      </c>
      <c r="O119">
        <v>24.777000000000001</v>
      </c>
      <c r="P119">
        <f t="shared" si="27"/>
        <v>3.0590000000000002</v>
      </c>
      <c r="Q119">
        <f t="shared" si="28"/>
        <v>3.0209999999999999</v>
      </c>
      <c r="R119">
        <f t="shared" si="29"/>
        <v>1.0125786163522013</v>
      </c>
    </row>
    <row r="120" spans="1:22" x14ac:dyDescent="0.2">
      <c r="A120">
        <v>14</v>
      </c>
      <c r="B120" t="s">
        <v>141</v>
      </c>
      <c r="C120">
        <v>21</v>
      </c>
      <c r="D120">
        <v>3629.0790000000002</v>
      </c>
      <c r="E120">
        <v>4475.3429999999998</v>
      </c>
      <c r="F120">
        <v>2495.2359999999999</v>
      </c>
      <c r="G120">
        <v>4753.1750000000002</v>
      </c>
      <c r="H120">
        <v>22</v>
      </c>
      <c r="I120">
        <v>23</v>
      </c>
      <c r="J120">
        <v>19</v>
      </c>
      <c r="K120">
        <v>8</v>
      </c>
      <c r="L120">
        <v>-23.962</v>
      </c>
      <c r="M120">
        <v>3386.1669999999999</v>
      </c>
      <c r="N120">
        <v>1</v>
      </c>
      <c r="O120">
        <v>20.155999999999999</v>
      </c>
      <c r="P120">
        <f t="shared" si="27"/>
        <v>2.5270000000000001</v>
      </c>
      <c r="Q120">
        <f t="shared" si="28"/>
        <v>2.4167999999999998</v>
      </c>
      <c r="R120">
        <f t="shared" si="29"/>
        <v>1.0455974842767297</v>
      </c>
    </row>
    <row r="121" spans="1:22" x14ac:dyDescent="0.2">
      <c r="A121">
        <v>15</v>
      </c>
      <c r="B121" t="s">
        <v>142</v>
      </c>
      <c r="C121">
        <v>15</v>
      </c>
      <c r="D121">
        <v>4323.2209999999995</v>
      </c>
      <c r="E121">
        <v>2929.51</v>
      </c>
      <c r="F121">
        <v>2923.335</v>
      </c>
      <c r="G121">
        <v>6084.8410000000003</v>
      </c>
      <c r="H121">
        <v>13</v>
      </c>
      <c r="I121">
        <v>5</v>
      </c>
      <c r="J121">
        <v>13</v>
      </c>
      <c r="K121">
        <v>5</v>
      </c>
      <c r="L121">
        <v>-22.62</v>
      </c>
      <c r="M121">
        <v>3879.652</v>
      </c>
      <c r="N121">
        <v>1</v>
      </c>
      <c r="O121">
        <v>13.858000000000001</v>
      </c>
      <c r="P121">
        <f t="shared" si="27"/>
        <v>1.7290000000000001</v>
      </c>
      <c r="Q121">
        <f t="shared" si="28"/>
        <v>1.5105</v>
      </c>
      <c r="R121">
        <f t="shared" si="29"/>
        <v>1.1446540880503147</v>
      </c>
      <c r="S121">
        <v>15</v>
      </c>
      <c r="V121">
        <v>1</v>
      </c>
    </row>
    <row r="122" spans="1:22" x14ac:dyDescent="0.2">
      <c r="A122" t="s">
        <v>159</v>
      </c>
      <c r="P122">
        <f t="shared" ref="P122:P138" si="30">J122*0.133</f>
        <v>0</v>
      </c>
      <c r="Q122">
        <f t="shared" ref="Q122:Q138" si="31">K122*0.3021</f>
        <v>0</v>
      </c>
      <c r="R122" t="e">
        <f t="shared" ref="R122:R138" si="32">P122/Q122</f>
        <v>#DIV/0!</v>
      </c>
    </row>
    <row r="123" spans="1:22" x14ac:dyDescent="0.2">
      <c r="A123">
        <v>1</v>
      </c>
      <c r="B123" t="s">
        <v>143</v>
      </c>
      <c r="C123">
        <v>21</v>
      </c>
      <c r="D123">
        <v>7878.607</v>
      </c>
      <c r="E123">
        <v>9820.7939999999999</v>
      </c>
      <c r="F123">
        <v>5620.1189999999997</v>
      </c>
      <c r="G123">
        <v>10431.630999999999</v>
      </c>
      <c r="H123">
        <v>32</v>
      </c>
      <c r="I123">
        <v>112</v>
      </c>
      <c r="J123">
        <v>19</v>
      </c>
      <c r="K123">
        <v>8</v>
      </c>
      <c r="L123">
        <v>-22.834</v>
      </c>
      <c r="M123">
        <v>7396.2430000000004</v>
      </c>
      <c r="N123">
        <v>1</v>
      </c>
      <c r="O123">
        <v>20.27</v>
      </c>
      <c r="P123">
        <f t="shared" si="30"/>
        <v>2.5270000000000001</v>
      </c>
      <c r="Q123">
        <f t="shared" si="31"/>
        <v>2.4167999999999998</v>
      </c>
      <c r="R123">
        <f t="shared" si="32"/>
        <v>1.0455974842767297</v>
      </c>
    </row>
    <row r="124" spans="1:22" x14ac:dyDescent="0.2">
      <c r="A124">
        <v>2</v>
      </c>
      <c r="B124" t="s">
        <v>144</v>
      </c>
      <c r="C124">
        <v>25</v>
      </c>
      <c r="D124">
        <v>5775.2839999999997</v>
      </c>
      <c r="E124">
        <v>5464.2340000000004</v>
      </c>
      <c r="F124">
        <v>2935.5819999999999</v>
      </c>
      <c r="G124">
        <v>7609.4790000000003</v>
      </c>
      <c r="H124">
        <v>28</v>
      </c>
      <c r="I124">
        <v>109</v>
      </c>
      <c r="J124">
        <v>22</v>
      </c>
      <c r="K124">
        <v>10</v>
      </c>
      <c r="L124">
        <v>-24.443999999999999</v>
      </c>
      <c r="M124">
        <v>5834.95</v>
      </c>
      <c r="N124">
        <v>1</v>
      </c>
      <c r="O124">
        <v>24.013000000000002</v>
      </c>
      <c r="P124">
        <f t="shared" si="30"/>
        <v>2.9260000000000002</v>
      </c>
      <c r="Q124">
        <f t="shared" si="31"/>
        <v>3.0209999999999999</v>
      </c>
      <c r="R124">
        <f t="shared" si="32"/>
        <v>0.96855345911949697</v>
      </c>
    </row>
    <row r="125" spans="1:22" x14ac:dyDescent="0.2">
      <c r="A125">
        <v>3</v>
      </c>
      <c r="B125" t="s">
        <v>145</v>
      </c>
      <c r="C125">
        <v>21</v>
      </c>
      <c r="D125">
        <v>6015.88</v>
      </c>
      <c r="E125">
        <v>6279.1989999999996</v>
      </c>
      <c r="F125">
        <v>3625.125</v>
      </c>
      <c r="G125">
        <v>8262.9609999999993</v>
      </c>
      <c r="H125">
        <v>29</v>
      </c>
      <c r="I125">
        <v>105</v>
      </c>
      <c r="J125">
        <v>18</v>
      </c>
      <c r="K125">
        <v>8</v>
      </c>
      <c r="L125">
        <v>-22.834</v>
      </c>
      <c r="M125">
        <v>6283.5420000000004</v>
      </c>
      <c r="N125">
        <v>1</v>
      </c>
      <c r="O125">
        <v>20.041</v>
      </c>
      <c r="P125">
        <f t="shared" si="30"/>
        <v>2.3940000000000001</v>
      </c>
      <c r="Q125">
        <f t="shared" si="31"/>
        <v>2.4167999999999998</v>
      </c>
      <c r="R125">
        <f t="shared" si="32"/>
        <v>0.99056603773584917</v>
      </c>
    </row>
    <row r="126" spans="1:22" x14ac:dyDescent="0.2">
      <c r="A126">
        <v>4</v>
      </c>
      <c r="B126" t="s">
        <v>146</v>
      </c>
      <c r="C126">
        <v>20</v>
      </c>
      <c r="D126">
        <v>6693.4750000000004</v>
      </c>
      <c r="E126">
        <v>9245.2109999999993</v>
      </c>
      <c r="F126">
        <v>4170.5</v>
      </c>
      <c r="G126">
        <v>9255.1419999999998</v>
      </c>
      <c r="H126">
        <v>31</v>
      </c>
      <c r="I126">
        <v>97</v>
      </c>
      <c r="J126">
        <v>18</v>
      </c>
      <c r="K126">
        <v>8</v>
      </c>
      <c r="L126">
        <v>-25.201000000000001</v>
      </c>
      <c r="M126">
        <v>6797.9369999999999</v>
      </c>
      <c r="N126">
        <v>1</v>
      </c>
      <c r="O126">
        <v>19.294</v>
      </c>
      <c r="P126">
        <f t="shared" si="30"/>
        <v>2.3940000000000001</v>
      </c>
      <c r="Q126">
        <f t="shared" si="31"/>
        <v>2.4167999999999998</v>
      </c>
      <c r="R126">
        <f t="shared" si="32"/>
        <v>0.99056603773584917</v>
      </c>
    </row>
    <row r="127" spans="1:22" x14ac:dyDescent="0.2">
      <c r="A127">
        <v>5</v>
      </c>
      <c r="B127" t="s">
        <v>147</v>
      </c>
      <c r="C127">
        <v>21</v>
      </c>
      <c r="D127">
        <v>6962.5810000000001</v>
      </c>
      <c r="E127">
        <v>7425.1210000000001</v>
      </c>
      <c r="F127">
        <v>5994.4539999999997</v>
      </c>
      <c r="G127">
        <v>9221.3330000000005</v>
      </c>
      <c r="H127">
        <v>25</v>
      </c>
      <c r="I127">
        <v>90</v>
      </c>
      <c r="J127">
        <v>18</v>
      </c>
      <c r="K127">
        <v>9</v>
      </c>
      <c r="L127">
        <v>-23.962</v>
      </c>
      <c r="M127">
        <v>6761.51</v>
      </c>
      <c r="N127">
        <v>1</v>
      </c>
      <c r="O127">
        <v>20.132000000000001</v>
      </c>
      <c r="P127">
        <f t="shared" si="30"/>
        <v>2.3940000000000001</v>
      </c>
      <c r="Q127">
        <f t="shared" si="31"/>
        <v>2.7188999999999997</v>
      </c>
      <c r="R127">
        <f t="shared" si="32"/>
        <v>0.88050314465408819</v>
      </c>
    </row>
    <row r="128" spans="1:22" x14ac:dyDescent="0.2">
      <c r="A128">
        <v>6</v>
      </c>
      <c r="B128" t="s">
        <v>148</v>
      </c>
      <c r="C128">
        <v>20</v>
      </c>
      <c r="D128">
        <v>5886.8069999999998</v>
      </c>
      <c r="E128">
        <v>3990.2710000000002</v>
      </c>
      <c r="F128">
        <v>3983.3420000000001</v>
      </c>
      <c r="G128">
        <v>7530.8090000000002</v>
      </c>
      <c r="H128">
        <v>23</v>
      </c>
      <c r="I128">
        <v>83</v>
      </c>
      <c r="J128">
        <v>17</v>
      </c>
      <c r="K128">
        <v>9</v>
      </c>
      <c r="L128">
        <v>-29.358000000000001</v>
      </c>
      <c r="M128">
        <v>5946.0360000000001</v>
      </c>
      <c r="N128">
        <v>1</v>
      </c>
      <c r="O128">
        <v>18.84</v>
      </c>
      <c r="P128">
        <f t="shared" si="30"/>
        <v>2.2610000000000001</v>
      </c>
      <c r="Q128">
        <f t="shared" si="31"/>
        <v>2.7188999999999997</v>
      </c>
      <c r="R128">
        <f t="shared" si="32"/>
        <v>0.83158630328441663</v>
      </c>
    </row>
    <row r="129" spans="1:22" x14ac:dyDescent="0.2">
      <c r="A129">
        <v>7</v>
      </c>
      <c r="B129" t="s">
        <v>149</v>
      </c>
      <c r="C129">
        <v>28</v>
      </c>
      <c r="D129">
        <v>6217.924</v>
      </c>
      <c r="E129">
        <v>4518.3620000000001</v>
      </c>
      <c r="F129">
        <v>3723.5839999999998</v>
      </c>
      <c r="G129">
        <v>9297.9169999999995</v>
      </c>
      <c r="H129">
        <v>18</v>
      </c>
      <c r="I129">
        <v>78</v>
      </c>
      <c r="J129">
        <v>25</v>
      </c>
      <c r="K129">
        <v>11</v>
      </c>
      <c r="L129">
        <v>-23.748999999999999</v>
      </c>
      <c r="M129">
        <v>6093.6090000000004</v>
      </c>
      <c r="N129">
        <v>1</v>
      </c>
      <c r="O129">
        <v>27.393999999999998</v>
      </c>
      <c r="P129">
        <f t="shared" si="30"/>
        <v>3.3250000000000002</v>
      </c>
      <c r="Q129">
        <f t="shared" si="31"/>
        <v>3.3230999999999997</v>
      </c>
      <c r="R129">
        <f t="shared" si="32"/>
        <v>1.0005717552887365</v>
      </c>
    </row>
    <row r="130" spans="1:22" x14ac:dyDescent="0.2">
      <c r="A130">
        <v>8</v>
      </c>
      <c r="B130" t="s">
        <v>150</v>
      </c>
      <c r="C130">
        <v>21</v>
      </c>
      <c r="D130">
        <v>5848.87</v>
      </c>
      <c r="E130">
        <v>3922.837</v>
      </c>
      <c r="F130">
        <v>3913.9059999999999</v>
      </c>
      <c r="G130">
        <v>8486.6550000000007</v>
      </c>
      <c r="H130">
        <v>22</v>
      </c>
      <c r="I130">
        <v>72</v>
      </c>
      <c r="J130">
        <v>19</v>
      </c>
      <c r="K130">
        <v>7</v>
      </c>
      <c r="L130">
        <v>-20.225000000000001</v>
      </c>
      <c r="M130">
        <v>5593.8530000000001</v>
      </c>
      <c r="N130">
        <v>1</v>
      </c>
      <c r="O130">
        <v>19.971</v>
      </c>
      <c r="P130">
        <f t="shared" si="30"/>
        <v>2.5270000000000001</v>
      </c>
      <c r="Q130">
        <f t="shared" si="31"/>
        <v>2.1147</v>
      </c>
      <c r="R130">
        <f t="shared" si="32"/>
        <v>1.1949685534591195</v>
      </c>
    </row>
    <row r="131" spans="1:22" x14ac:dyDescent="0.2">
      <c r="A131">
        <v>9</v>
      </c>
      <c r="B131" t="s">
        <v>151</v>
      </c>
      <c r="C131">
        <v>28</v>
      </c>
      <c r="D131">
        <v>5861.8860000000004</v>
      </c>
      <c r="E131">
        <v>4272.1909999999998</v>
      </c>
      <c r="F131">
        <v>4211.04</v>
      </c>
      <c r="G131">
        <v>7689.8549999999996</v>
      </c>
      <c r="H131">
        <v>20</v>
      </c>
      <c r="I131">
        <v>68</v>
      </c>
      <c r="J131">
        <v>25</v>
      </c>
      <c r="K131">
        <v>10</v>
      </c>
      <c r="L131">
        <v>-19.798999999999999</v>
      </c>
      <c r="M131">
        <v>6171.3770000000004</v>
      </c>
      <c r="N131">
        <v>1</v>
      </c>
      <c r="O131">
        <v>26.530999999999999</v>
      </c>
      <c r="P131">
        <f t="shared" si="30"/>
        <v>3.3250000000000002</v>
      </c>
      <c r="Q131">
        <f t="shared" si="31"/>
        <v>3.0209999999999999</v>
      </c>
      <c r="R131">
        <f t="shared" si="32"/>
        <v>1.1006289308176103</v>
      </c>
    </row>
    <row r="132" spans="1:22" x14ac:dyDescent="0.2">
      <c r="A132">
        <v>10</v>
      </c>
      <c r="B132" t="s">
        <v>152</v>
      </c>
      <c r="C132">
        <v>26</v>
      </c>
      <c r="D132">
        <v>5808.0829999999996</v>
      </c>
      <c r="E132">
        <v>4041.181</v>
      </c>
      <c r="F132">
        <v>4032.8049999999998</v>
      </c>
      <c r="G132">
        <v>8321.3510000000006</v>
      </c>
      <c r="H132">
        <v>21</v>
      </c>
      <c r="I132">
        <v>62</v>
      </c>
      <c r="J132">
        <v>24</v>
      </c>
      <c r="K132">
        <v>10</v>
      </c>
      <c r="L132">
        <v>-21.370999999999999</v>
      </c>
      <c r="M132">
        <v>5494.5950000000003</v>
      </c>
      <c r="N132">
        <v>1</v>
      </c>
      <c r="O132">
        <v>25.395</v>
      </c>
      <c r="P132">
        <f t="shared" si="30"/>
        <v>3.1920000000000002</v>
      </c>
      <c r="Q132">
        <f t="shared" si="31"/>
        <v>3.0209999999999999</v>
      </c>
      <c r="R132">
        <f t="shared" si="32"/>
        <v>1.0566037735849056</v>
      </c>
    </row>
    <row r="133" spans="1:22" x14ac:dyDescent="0.2">
      <c r="A133">
        <v>11</v>
      </c>
      <c r="B133" t="s">
        <v>153</v>
      </c>
      <c r="C133">
        <v>25</v>
      </c>
      <c r="D133">
        <v>5004.2070000000003</v>
      </c>
      <c r="E133">
        <v>4389.1610000000001</v>
      </c>
      <c r="F133">
        <v>3190.9340000000002</v>
      </c>
      <c r="G133">
        <v>7001.4440000000004</v>
      </c>
      <c r="H133">
        <v>22</v>
      </c>
      <c r="I133">
        <v>58</v>
      </c>
      <c r="J133">
        <v>22</v>
      </c>
      <c r="K133">
        <v>9</v>
      </c>
      <c r="L133">
        <v>-22.248999999999999</v>
      </c>
      <c r="M133">
        <v>4869.0659999999998</v>
      </c>
      <c r="N133">
        <v>1</v>
      </c>
      <c r="O133">
        <v>23.933</v>
      </c>
      <c r="P133">
        <f t="shared" si="30"/>
        <v>2.9260000000000002</v>
      </c>
      <c r="Q133">
        <f t="shared" si="31"/>
        <v>2.7188999999999997</v>
      </c>
      <c r="R133">
        <f t="shared" si="32"/>
        <v>1.0761705101327745</v>
      </c>
    </row>
    <row r="134" spans="1:22" x14ac:dyDescent="0.2">
      <c r="A134">
        <v>12</v>
      </c>
      <c r="B134" t="s">
        <v>154</v>
      </c>
      <c r="C134">
        <v>28</v>
      </c>
      <c r="D134">
        <v>5262.7879999999996</v>
      </c>
      <c r="E134">
        <v>5519.66</v>
      </c>
      <c r="F134">
        <v>3506.0050000000001</v>
      </c>
      <c r="G134">
        <v>7201.3140000000003</v>
      </c>
      <c r="H134">
        <v>17</v>
      </c>
      <c r="I134">
        <v>55</v>
      </c>
      <c r="J134">
        <v>24</v>
      </c>
      <c r="K134">
        <v>12</v>
      </c>
      <c r="L134">
        <v>-26.565000000000001</v>
      </c>
      <c r="M134">
        <v>5339.2629999999999</v>
      </c>
      <c r="N134">
        <v>1</v>
      </c>
      <c r="O134">
        <v>26.609000000000002</v>
      </c>
      <c r="P134">
        <f t="shared" si="30"/>
        <v>3.1920000000000002</v>
      </c>
      <c r="Q134">
        <f t="shared" si="31"/>
        <v>3.6251999999999995</v>
      </c>
      <c r="R134">
        <f t="shared" si="32"/>
        <v>0.88050314465408819</v>
      </c>
    </row>
    <row r="135" spans="1:22" x14ac:dyDescent="0.2">
      <c r="A135">
        <v>13</v>
      </c>
      <c r="B135" t="s">
        <v>155</v>
      </c>
      <c r="C135">
        <v>27</v>
      </c>
      <c r="D135">
        <v>5925.3729999999996</v>
      </c>
      <c r="E135">
        <v>5138.0929999999998</v>
      </c>
      <c r="F135">
        <v>3715.2109999999998</v>
      </c>
      <c r="G135">
        <v>7831.1189999999997</v>
      </c>
      <c r="H135">
        <v>14</v>
      </c>
      <c r="I135">
        <v>41</v>
      </c>
      <c r="J135">
        <v>24</v>
      </c>
      <c r="K135">
        <v>12</v>
      </c>
      <c r="L135">
        <v>-27.553000000000001</v>
      </c>
      <c r="M135">
        <v>5915.7169999999996</v>
      </c>
      <c r="N135">
        <v>1</v>
      </c>
      <c r="O135">
        <v>26.33</v>
      </c>
      <c r="P135">
        <f t="shared" si="30"/>
        <v>3.1920000000000002</v>
      </c>
      <c r="Q135">
        <f t="shared" si="31"/>
        <v>3.6251999999999995</v>
      </c>
      <c r="R135">
        <f t="shared" si="32"/>
        <v>0.88050314465408819</v>
      </c>
    </row>
    <row r="136" spans="1:22" x14ac:dyDescent="0.2">
      <c r="A136">
        <v>14</v>
      </c>
      <c r="B136" t="s">
        <v>156</v>
      </c>
      <c r="C136">
        <v>28</v>
      </c>
      <c r="D136">
        <v>5375.7389999999996</v>
      </c>
      <c r="E136">
        <v>5352.5940000000001</v>
      </c>
      <c r="F136">
        <v>3665.8240000000001</v>
      </c>
      <c r="G136">
        <v>6949.5739999999996</v>
      </c>
      <c r="H136">
        <v>15</v>
      </c>
      <c r="I136">
        <v>29</v>
      </c>
      <c r="J136">
        <v>25</v>
      </c>
      <c r="K136">
        <v>11</v>
      </c>
      <c r="L136">
        <v>-23.748999999999999</v>
      </c>
      <c r="M136">
        <v>5365.6769999999997</v>
      </c>
      <c r="N136">
        <v>1</v>
      </c>
      <c r="O136">
        <v>27.239000000000001</v>
      </c>
      <c r="P136">
        <f t="shared" si="30"/>
        <v>3.3250000000000002</v>
      </c>
      <c r="Q136">
        <f t="shared" si="31"/>
        <v>3.3230999999999997</v>
      </c>
      <c r="R136">
        <f t="shared" si="32"/>
        <v>1.0005717552887365</v>
      </c>
    </row>
    <row r="137" spans="1:22" x14ac:dyDescent="0.2">
      <c r="A137">
        <v>15</v>
      </c>
      <c r="B137" t="s">
        <v>157</v>
      </c>
      <c r="C137">
        <v>28</v>
      </c>
      <c r="D137">
        <v>4151.0590000000002</v>
      </c>
      <c r="E137">
        <v>2910.8519999999999</v>
      </c>
      <c r="F137">
        <v>2905.6370000000002</v>
      </c>
      <c r="G137">
        <v>5575.3370000000004</v>
      </c>
      <c r="H137">
        <v>18</v>
      </c>
      <c r="I137">
        <v>16</v>
      </c>
      <c r="J137">
        <v>25</v>
      </c>
      <c r="K137">
        <v>12</v>
      </c>
      <c r="L137">
        <v>-25.640999999999998</v>
      </c>
      <c r="M137">
        <v>4130.0020000000004</v>
      </c>
      <c r="N137">
        <v>1</v>
      </c>
      <c r="O137">
        <v>27.225999999999999</v>
      </c>
      <c r="P137">
        <f t="shared" si="30"/>
        <v>3.3250000000000002</v>
      </c>
      <c r="Q137">
        <f t="shared" si="31"/>
        <v>3.6251999999999995</v>
      </c>
      <c r="R137">
        <f t="shared" si="32"/>
        <v>0.91719077568134189</v>
      </c>
    </row>
    <row r="138" spans="1:22" x14ac:dyDescent="0.2">
      <c r="A138">
        <v>16</v>
      </c>
      <c r="B138" t="s">
        <v>158</v>
      </c>
      <c r="C138">
        <v>25</v>
      </c>
      <c r="D138">
        <v>6395.8490000000002</v>
      </c>
      <c r="E138">
        <v>4556.1000000000004</v>
      </c>
      <c r="F138">
        <v>4281.2870000000003</v>
      </c>
      <c r="G138">
        <v>8820.1389999999992</v>
      </c>
      <c r="H138">
        <v>29</v>
      </c>
      <c r="I138">
        <v>94</v>
      </c>
      <c r="J138">
        <v>22</v>
      </c>
      <c r="K138">
        <v>10</v>
      </c>
      <c r="L138">
        <v>-24.443999999999999</v>
      </c>
      <c r="M138">
        <v>6565.2129999999997</v>
      </c>
      <c r="N138">
        <v>1</v>
      </c>
      <c r="O138">
        <v>24.166</v>
      </c>
      <c r="P138">
        <f t="shared" si="30"/>
        <v>2.9260000000000002</v>
      </c>
      <c r="Q138">
        <f t="shared" si="31"/>
        <v>3.0209999999999999</v>
      </c>
      <c r="R138">
        <f t="shared" si="32"/>
        <v>0.96855345911949697</v>
      </c>
      <c r="S138">
        <v>16</v>
      </c>
      <c r="V138">
        <v>1</v>
      </c>
    </row>
    <row r="139" spans="1:22" x14ac:dyDescent="0.2">
      <c r="A139" t="s">
        <v>160</v>
      </c>
      <c r="P139">
        <f t="shared" ref="P139:P155" si="33">J139*0.133</f>
        <v>0</v>
      </c>
      <c r="Q139">
        <f t="shared" ref="Q139:Q155" si="34">K139*0.3021</f>
        <v>0</v>
      </c>
      <c r="R139" t="e">
        <f t="shared" ref="R139:R155" si="35">P139/Q139</f>
        <v>#DIV/0!</v>
      </c>
    </row>
    <row r="140" spans="1:22" x14ac:dyDescent="0.2">
      <c r="A140">
        <v>1</v>
      </c>
      <c r="B140" t="s">
        <v>161</v>
      </c>
      <c r="C140">
        <v>16</v>
      </c>
      <c r="D140">
        <v>8211.1650000000009</v>
      </c>
      <c r="E140">
        <v>5837.03</v>
      </c>
      <c r="F140">
        <v>5829.3729999999996</v>
      </c>
      <c r="G140">
        <v>9749.9169999999995</v>
      </c>
      <c r="H140">
        <v>21</v>
      </c>
      <c r="I140">
        <v>118</v>
      </c>
      <c r="J140">
        <v>13</v>
      </c>
      <c r="K140">
        <v>7</v>
      </c>
      <c r="L140">
        <v>-28.300999999999998</v>
      </c>
      <c r="M140">
        <v>8425.1530000000002</v>
      </c>
      <c r="N140">
        <v>1</v>
      </c>
      <c r="O140">
        <v>15.055999999999999</v>
      </c>
      <c r="P140">
        <f t="shared" si="33"/>
        <v>1.7290000000000001</v>
      </c>
      <c r="Q140">
        <f t="shared" si="34"/>
        <v>2.1147</v>
      </c>
      <c r="R140">
        <f t="shared" si="35"/>
        <v>0.8176100628930818</v>
      </c>
    </row>
    <row r="141" spans="1:22" x14ac:dyDescent="0.2">
      <c r="A141">
        <v>2</v>
      </c>
      <c r="B141" t="s">
        <v>162</v>
      </c>
      <c r="C141">
        <v>21</v>
      </c>
      <c r="D141">
        <v>7672.6109999999999</v>
      </c>
      <c r="E141">
        <v>4758.5889999999999</v>
      </c>
      <c r="F141">
        <v>4741.3019999999997</v>
      </c>
      <c r="G141">
        <v>13591.954</v>
      </c>
      <c r="H141">
        <v>17</v>
      </c>
      <c r="I141">
        <v>114</v>
      </c>
      <c r="J141">
        <v>17</v>
      </c>
      <c r="K141">
        <v>10</v>
      </c>
      <c r="L141">
        <v>-29.055</v>
      </c>
      <c r="M141">
        <v>7109.375</v>
      </c>
      <c r="N141">
        <v>1</v>
      </c>
      <c r="O141">
        <v>19.928000000000001</v>
      </c>
      <c r="P141">
        <f t="shared" si="33"/>
        <v>2.2610000000000001</v>
      </c>
      <c r="Q141">
        <f t="shared" si="34"/>
        <v>3.0209999999999999</v>
      </c>
      <c r="R141">
        <f t="shared" si="35"/>
        <v>0.7484276729559749</v>
      </c>
    </row>
    <row r="142" spans="1:22" x14ac:dyDescent="0.2">
      <c r="A142">
        <v>3</v>
      </c>
      <c r="B142" t="s">
        <v>163</v>
      </c>
      <c r="C142">
        <v>16</v>
      </c>
      <c r="D142">
        <v>6244.9660000000003</v>
      </c>
      <c r="E142">
        <v>5880.2389999999996</v>
      </c>
      <c r="F142">
        <v>4888.4449999999997</v>
      </c>
      <c r="G142">
        <v>9724.6219999999994</v>
      </c>
      <c r="H142">
        <v>21</v>
      </c>
      <c r="I142">
        <v>106</v>
      </c>
      <c r="J142">
        <v>13</v>
      </c>
      <c r="K142">
        <v>8</v>
      </c>
      <c r="L142">
        <v>-31.608000000000001</v>
      </c>
      <c r="M142">
        <v>5881.6040000000003</v>
      </c>
      <c r="N142">
        <v>1</v>
      </c>
      <c r="O142">
        <v>15.321</v>
      </c>
      <c r="P142">
        <f t="shared" si="33"/>
        <v>1.7290000000000001</v>
      </c>
      <c r="Q142">
        <f t="shared" si="34"/>
        <v>2.4167999999999998</v>
      </c>
      <c r="R142">
        <f t="shared" si="35"/>
        <v>0.71540880503144666</v>
      </c>
    </row>
    <row r="143" spans="1:22" x14ac:dyDescent="0.2">
      <c r="A143">
        <v>4</v>
      </c>
      <c r="B143" t="s">
        <v>164</v>
      </c>
      <c r="C143">
        <v>20</v>
      </c>
      <c r="D143">
        <v>7942.723</v>
      </c>
      <c r="E143">
        <v>14945.51</v>
      </c>
      <c r="F143">
        <v>4550.393</v>
      </c>
      <c r="G143">
        <v>14965.852999999999</v>
      </c>
      <c r="H143">
        <v>17</v>
      </c>
      <c r="I143">
        <v>102</v>
      </c>
      <c r="J143">
        <v>16</v>
      </c>
      <c r="K143">
        <v>10</v>
      </c>
      <c r="L143">
        <v>-29.358000000000001</v>
      </c>
      <c r="M143">
        <v>5727.5609999999997</v>
      </c>
      <c r="N143">
        <v>1</v>
      </c>
      <c r="O143">
        <v>18.751000000000001</v>
      </c>
      <c r="P143">
        <f t="shared" si="33"/>
        <v>2.1280000000000001</v>
      </c>
      <c r="Q143">
        <f t="shared" si="34"/>
        <v>3.0209999999999999</v>
      </c>
      <c r="R143">
        <f t="shared" si="35"/>
        <v>0.70440251572327051</v>
      </c>
    </row>
    <row r="144" spans="1:22" x14ac:dyDescent="0.2">
      <c r="A144">
        <v>5</v>
      </c>
      <c r="B144" t="s">
        <v>165</v>
      </c>
      <c r="C144">
        <v>17</v>
      </c>
      <c r="D144">
        <v>6588.0739999999996</v>
      </c>
      <c r="E144">
        <v>4069.145</v>
      </c>
      <c r="F144">
        <v>4054.127</v>
      </c>
      <c r="G144">
        <v>11743.37</v>
      </c>
      <c r="H144">
        <v>17</v>
      </c>
      <c r="I144">
        <v>91</v>
      </c>
      <c r="J144">
        <v>14</v>
      </c>
      <c r="K144">
        <v>8</v>
      </c>
      <c r="L144">
        <v>-29.745000000000001</v>
      </c>
      <c r="M144">
        <v>6034.625</v>
      </c>
      <c r="N144">
        <v>1</v>
      </c>
      <c r="O144">
        <v>15.882</v>
      </c>
      <c r="P144">
        <f t="shared" si="33"/>
        <v>1.8620000000000001</v>
      </c>
      <c r="Q144">
        <f t="shared" si="34"/>
        <v>2.4167999999999998</v>
      </c>
      <c r="R144">
        <f t="shared" si="35"/>
        <v>0.77044025157232709</v>
      </c>
    </row>
    <row r="145" spans="1:22" x14ac:dyDescent="0.2">
      <c r="A145">
        <v>6</v>
      </c>
      <c r="B145" t="s">
        <v>166</v>
      </c>
      <c r="C145">
        <v>18</v>
      </c>
      <c r="D145">
        <v>6780.9129999999996</v>
      </c>
      <c r="E145">
        <v>3836.8789999999999</v>
      </c>
      <c r="F145">
        <v>3817.357</v>
      </c>
      <c r="G145">
        <v>13812.286</v>
      </c>
      <c r="H145">
        <v>17</v>
      </c>
      <c r="I145">
        <v>88</v>
      </c>
      <c r="J145">
        <v>14</v>
      </c>
      <c r="K145">
        <v>9</v>
      </c>
      <c r="L145">
        <v>-30.963999999999999</v>
      </c>
      <c r="M145">
        <v>5591.9409999999998</v>
      </c>
      <c r="N145">
        <v>1</v>
      </c>
      <c r="O145">
        <v>16.837</v>
      </c>
      <c r="P145">
        <f t="shared" si="33"/>
        <v>1.8620000000000001</v>
      </c>
      <c r="Q145">
        <f t="shared" si="34"/>
        <v>2.7188999999999997</v>
      </c>
      <c r="R145">
        <f t="shared" si="35"/>
        <v>0.68483577917540195</v>
      </c>
    </row>
    <row r="146" spans="1:22" x14ac:dyDescent="0.2">
      <c r="A146">
        <v>7</v>
      </c>
      <c r="B146" t="s">
        <v>167</v>
      </c>
      <c r="C146">
        <v>22</v>
      </c>
      <c r="D146">
        <v>7285.3270000000002</v>
      </c>
      <c r="E146">
        <v>6716.2939999999999</v>
      </c>
      <c r="F146">
        <v>4570.8429999999998</v>
      </c>
      <c r="G146">
        <v>12361.419</v>
      </c>
      <c r="H146">
        <v>14</v>
      </c>
      <c r="I146">
        <v>78</v>
      </c>
      <c r="J146">
        <v>19</v>
      </c>
      <c r="K146">
        <v>10</v>
      </c>
      <c r="L146">
        <v>-26.565000000000001</v>
      </c>
      <c r="M146">
        <v>6536.7669999999998</v>
      </c>
      <c r="N146">
        <v>1</v>
      </c>
      <c r="O146">
        <v>21.021000000000001</v>
      </c>
      <c r="P146">
        <f t="shared" si="33"/>
        <v>2.5270000000000001</v>
      </c>
      <c r="Q146">
        <f t="shared" si="34"/>
        <v>3.0209999999999999</v>
      </c>
      <c r="R146">
        <f t="shared" si="35"/>
        <v>0.83647798742138368</v>
      </c>
    </row>
    <row r="147" spans="1:22" x14ac:dyDescent="0.2">
      <c r="A147">
        <v>8</v>
      </c>
      <c r="B147" t="s">
        <v>168</v>
      </c>
      <c r="C147">
        <v>22</v>
      </c>
      <c r="D147">
        <v>7066.2510000000002</v>
      </c>
      <c r="E147">
        <v>6382.8869999999997</v>
      </c>
      <c r="F147">
        <v>4541.3130000000001</v>
      </c>
      <c r="G147">
        <v>11423.692999999999</v>
      </c>
      <c r="H147">
        <v>13</v>
      </c>
      <c r="I147">
        <v>66</v>
      </c>
      <c r="J147">
        <v>19</v>
      </c>
      <c r="K147">
        <v>10</v>
      </c>
      <c r="L147">
        <v>-27.759</v>
      </c>
      <c r="M147">
        <v>6351.3530000000001</v>
      </c>
      <c r="N147">
        <v>1</v>
      </c>
      <c r="O147">
        <v>20.951000000000001</v>
      </c>
      <c r="P147">
        <f t="shared" si="33"/>
        <v>2.5270000000000001</v>
      </c>
      <c r="Q147">
        <f t="shared" si="34"/>
        <v>3.0209999999999999</v>
      </c>
      <c r="R147">
        <f t="shared" si="35"/>
        <v>0.83647798742138368</v>
      </c>
    </row>
    <row r="148" spans="1:22" x14ac:dyDescent="0.2">
      <c r="A148">
        <v>9</v>
      </c>
      <c r="B148" t="s">
        <v>169</v>
      </c>
      <c r="C148">
        <v>19</v>
      </c>
      <c r="D148">
        <v>6640.4080000000004</v>
      </c>
      <c r="E148">
        <v>5660.6139999999996</v>
      </c>
      <c r="F148">
        <v>4505.7470000000003</v>
      </c>
      <c r="G148">
        <v>10246.448</v>
      </c>
      <c r="H148">
        <v>13</v>
      </c>
      <c r="I148">
        <v>62</v>
      </c>
      <c r="J148">
        <v>16</v>
      </c>
      <c r="K148">
        <v>10</v>
      </c>
      <c r="L148">
        <v>-32.005000000000003</v>
      </c>
      <c r="M148">
        <v>5656.8360000000002</v>
      </c>
      <c r="N148">
        <v>1</v>
      </c>
      <c r="O148">
        <v>18.497</v>
      </c>
      <c r="P148">
        <f t="shared" si="33"/>
        <v>2.1280000000000001</v>
      </c>
      <c r="Q148">
        <f t="shared" si="34"/>
        <v>3.0209999999999999</v>
      </c>
      <c r="R148">
        <f t="shared" si="35"/>
        <v>0.70440251572327051</v>
      </c>
    </row>
    <row r="149" spans="1:22" x14ac:dyDescent="0.2">
      <c r="A149">
        <v>10</v>
      </c>
      <c r="B149" t="s">
        <v>170</v>
      </c>
      <c r="C149">
        <v>26</v>
      </c>
      <c r="D149">
        <v>6948.9279999999999</v>
      </c>
      <c r="E149">
        <v>5824.2730000000001</v>
      </c>
      <c r="F149">
        <v>4916.4880000000003</v>
      </c>
      <c r="G149">
        <v>10952.665999999999</v>
      </c>
      <c r="H149">
        <v>12</v>
      </c>
      <c r="I149">
        <v>51</v>
      </c>
      <c r="J149">
        <v>22</v>
      </c>
      <c r="K149">
        <v>12</v>
      </c>
      <c r="L149">
        <v>-28.61</v>
      </c>
      <c r="M149">
        <v>6122.8090000000002</v>
      </c>
      <c r="N149">
        <v>1</v>
      </c>
      <c r="O149">
        <v>24.608000000000001</v>
      </c>
      <c r="P149">
        <f t="shared" si="33"/>
        <v>2.9260000000000002</v>
      </c>
      <c r="Q149">
        <f t="shared" si="34"/>
        <v>3.6251999999999995</v>
      </c>
      <c r="R149">
        <f t="shared" si="35"/>
        <v>0.8071278825995809</v>
      </c>
    </row>
    <row r="150" spans="1:22" x14ac:dyDescent="0.2">
      <c r="A150">
        <v>11</v>
      </c>
      <c r="B150" t="s">
        <v>171</v>
      </c>
      <c r="C150">
        <v>22</v>
      </c>
      <c r="D150">
        <v>6551.9750000000004</v>
      </c>
      <c r="E150">
        <v>6328.8379999999997</v>
      </c>
      <c r="F150">
        <v>4882.9449999999997</v>
      </c>
      <c r="G150">
        <v>9113.2150000000001</v>
      </c>
      <c r="H150">
        <v>14</v>
      </c>
      <c r="I150">
        <v>45</v>
      </c>
      <c r="J150">
        <v>18</v>
      </c>
      <c r="K150">
        <v>10</v>
      </c>
      <c r="L150">
        <v>-31.43</v>
      </c>
      <c r="M150">
        <v>6208.4269999999997</v>
      </c>
      <c r="N150">
        <v>1</v>
      </c>
      <c r="O150">
        <v>21.045000000000002</v>
      </c>
      <c r="P150">
        <f t="shared" si="33"/>
        <v>2.3940000000000001</v>
      </c>
      <c r="Q150">
        <f t="shared" si="34"/>
        <v>3.0209999999999999</v>
      </c>
      <c r="R150">
        <f t="shared" si="35"/>
        <v>0.79245283018867929</v>
      </c>
    </row>
    <row r="151" spans="1:22" x14ac:dyDescent="0.2">
      <c r="A151">
        <v>12</v>
      </c>
      <c r="B151" t="s">
        <v>172</v>
      </c>
      <c r="C151">
        <v>22</v>
      </c>
      <c r="D151">
        <v>5993.2550000000001</v>
      </c>
      <c r="E151">
        <v>3236.7910000000002</v>
      </c>
      <c r="F151">
        <v>3223.663</v>
      </c>
      <c r="G151">
        <v>9945.6370000000006</v>
      </c>
      <c r="H151">
        <v>13</v>
      </c>
      <c r="I151">
        <v>32</v>
      </c>
      <c r="J151">
        <v>19</v>
      </c>
      <c r="K151">
        <v>11</v>
      </c>
      <c r="L151">
        <v>-29.055</v>
      </c>
      <c r="M151">
        <v>5212.66</v>
      </c>
      <c r="N151">
        <v>1</v>
      </c>
      <c r="O151">
        <v>21.355</v>
      </c>
      <c r="P151">
        <f t="shared" si="33"/>
        <v>2.5270000000000001</v>
      </c>
      <c r="Q151">
        <f t="shared" si="34"/>
        <v>3.3230999999999997</v>
      </c>
      <c r="R151">
        <f t="shared" si="35"/>
        <v>0.76043453401943983</v>
      </c>
    </row>
    <row r="152" spans="1:22" x14ac:dyDescent="0.2">
      <c r="A152">
        <v>13</v>
      </c>
      <c r="B152" t="s">
        <v>173</v>
      </c>
      <c r="C152">
        <v>23</v>
      </c>
      <c r="D152">
        <v>5219.2879999999996</v>
      </c>
      <c r="E152">
        <v>3784.6660000000002</v>
      </c>
      <c r="F152">
        <v>3623.279</v>
      </c>
      <c r="G152">
        <v>9131.9509999999991</v>
      </c>
      <c r="H152">
        <v>16</v>
      </c>
      <c r="I152">
        <v>35</v>
      </c>
      <c r="J152">
        <v>19</v>
      </c>
      <c r="K152">
        <v>11</v>
      </c>
      <c r="L152">
        <v>-30.068999999999999</v>
      </c>
      <c r="M152">
        <v>4392.4530000000004</v>
      </c>
      <c r="N152">
        <v>1</v>
      </c>
      <c r="O152">
        <v>22.266999999999999</v>
      </c>
      <c r="P152">
        <f t="shared" si="33"/>
        <v>2.5270000000000001</v>
      </c>
      <c r="Q152">
        <f t="shared" si="34"/>
        <v>3.3230999999999997</v>
      </c>
      <c r="R152">
        <f t="shared" si="35"/>
        <v>0.76043453401943983</v>
      </c>
    </row>
    <row r="153" spans="1:22" x14ac:dyDescent="0.2">
      <c r="A153">
        <v>14</v>
      </c>
      <c r="B153" t="s">
        <v>174</v>
      </c>
      <c r="C153">
        <v>23</v>
      </c>
      <c r="D153">
        <v>5037.6629999999996</v>
      </c>
      <c r="E153">
        <v>3007.1570000000002</v>
      </c>
      <c r="F153">
        <v>2996.15</v>
      </c>
      <c r="G153">
        <v>8631.9050000000007</v>
      </c>
      <c r="H153">
        <v>15</v>
      </c>
      <c r="I153">
        <v>20</v>
      </c>
      <c r="J153">
        <v>19</v>
      </c>
      <c r="K153">
        <v>11</v>
      </c>
      <c r="L153">
        <v>-32.276000000000003</v>
      </c>
      <c r="M153">
        <v>4540.6490000000003</v>
      </c>
      <c r="N153">
        <v>1</v>
      </c>
      <c r="O153">
        <v>21.98</v>
      </c>
      <c r="P153">
        <f t="shared" si="33"/>
        <v>2.5270000000000001</v>
      </c>
      <c r="Q153">
        <f t="shared" si="34"/>
        <v>3.3230999999999997</v>
      </c>
      <c r="R153">
        <f t="shared" si="35"/>
        <v>0.76043453401943983</v>
      </c>
    </row>
    <row r="154" spans="1:22" x14ac:dyDescent="0.2">
      <c r="A154">
        <v>15</v>
      </c>
      <c r="B154" t="s">
        <v>175</v>
      </c>
      <c r="C154">
        <v>17</v>
      </c>
      <c r="D154">
        <v>4350.8339999999998</v>
      </c>
      <c r="E154">
        <v>2895.7809999999999</v>
      </c>
      <c r="F154">
        <v>2886.0140000000001</v>
      </c>
      <c r="G154">
        <v>7886.835</v>
      </c>
      <c r="H154">
        <v>17</v>
      </c>
      <c r="I154">
        <v>12</v>
      </c>
      <c r="J154">
        <v>14</v>
      </c>
      <c r="K154">
        <v>8</v>
      </c>
      <c r="L154">
        <v>-29.745000000000001</v>
      </c>
      <c r="M154">
        <v>3890.5630000000001</v>
      </c>
      <c r="N154">
        <v>1</v>
      </c>
      <c r="O154">
        <v>16.108000000000001</v>
      </c>
      <c r="P154">
        <f t="shared" si="33"/>
        <v>1.8620000000000001</v>
      </c>
      <c r="Q154">
        <f t="shared" si="34"/>
        <v>2.4167999999999998</v>
      </c>
      <c r="R154">
        <f t="shared" si="35"/>
        <v>0.77044025157232709</v>
      </c>
    </row>
    <row r="155" spans="1:22" x14ac:dyDescent="0.2">
      <c r="A155">
        <v>16</v>
      </c>
      <c r="B155" t="s">
        <v>176</v>
      </c>
      <c r="C155">
        <v>15</v>
      </c>
      <c r="D155">
        <v>6628.4570000000003</v>
      </c>
      <c r="E155">
        <v>4040.9549999999999</v>
      </c>
      <c r="F155">
        <v>4031.4540000000002</v>
      </c>
      <c r="G155">
        <v>8896.2150000000001</v>
      </c>
      <c r="H155">
        <v>11</v>
      </c>
      <c r="I155">
        <v>7</v>
      </c>
      <c r="J155">
        <v>12</v>
      </c>
      <c r="K155">
        <v>7</v>
      </c>
      <c r="L155">
        <v>-30.256</v>
      </c>
      <c r="M155">
        <v>7328.5079999999998</v>
      </c>
      <c r="N155">
        <v>1</v>
      </c>
      <c r="O155">
        <v>14.037000000000001</v>
      </c>
      <c r="P155">
        <f t="shared" si="33"/>
        <v>1.5960000000000001</v>
      </c>
      <c r="Q155">
        <f t="shared" si="34"/>
        <v>2.1147</v>
      </c>
      <c r="R155">
        <f t="shared" si="35"/>
        <v>0.75471698113207553</v>
      </c>
      <c r="S155">
        <v>16</v>
      </c>
      <c r="V155">
        <v>1</v>
      </c>
    </row>
    <row r="156" spans="1:22" x14ac:dyDescent="0.2">
      <c r="A156" t="s">
        <v>177</v>
      </c>
      <c r="P156">
        <f t="shared" ref="P156:P173" si="36">J156*0.133</f>
        <v>0</v>
      </c>
      <c r="Q156">
        <f t="shared" ref="Q156:Q173" si="37">K156*0.3021</f>
        <v>0</v>
      </c>
      <c r="R156" t="e">
        <f t="shared" ref="R156:R173" si="38">P156/Q156</f>
        <v>#DIV/0!</v>
      </c>
    </row>
    <row r="157" spans="1:22" x14ac:dyDescent="0.2">
      <c r="A157">
        <v>1</v>
      </c>
      <c r="B157" t="s">
        <v>178</v>
      </c>
      <c r="C157">
        <v>12</v>
      </c>
      <c r="D157">
        <v>5406.7330000000002</v>
      </c>
      <c r="E157">
        <v>3510.6729999999998</v>
      </c>
      <c r="F157">
        <v>3502.3150000000001</v>
      </c>
      <c r="G157">
        <v>7781.7520000000004</v>
      </c>
      <c r="H157">
        <v>29</v>
      </c>
      <c r="I157">
        <v>118</v>
      </c>
      <c r="J157">
        <v>10</v>
      </c>
      <c r="K157">
        <v>6</v>
      </c>
      <c r="L157">
        <v>-30.963999999999999</v>
      </c>
      <c r="M157">
        <v>5687.5060000000003</v>
      </c>
      <c r="N157">
        <v>1</v>
      </c>
      <c r="O157">
        <v>11.413</v>
      </c>
      <c r="P157">
        <f t="shared" si="36"/>
        <v>1.33</v>
      </c>
      <c r="Q157">
        <f t="shared" si="37"/>
        <v>1.8125999999999998</v>
      </c>
      <c r="R157">
        <f t="shared" si="38"/>
        <v>0.73375262054507351</v>
      </c>
    </row>
    <row r="158" spans="1:22" x14ac:dyDescent="0.2">
      <c r="A158">
        <v>2</v>
      </c>
      <c r="B158" t="s">
        <v>179</v>
      </c>
      <c r="C158">
        <v>20</v>
      </c>
      <c r="D158">
        <v>7162.5559999999996</v>
      </c>
      <c r="E158">
        <v>6383.0129999999999</v>
      </c>
      <c r="F158">
        <v>4660.576</v>
      </c>
      <c r="G158">
        <v>9183.0779999999995</v>
      </c>
      <c r="H158">
        <v>19</v>
      </c>
      <c r="I158">
        <v>118</v>
      </c>
      <c r="J158">
        <v>17</v>
      </c>
      <c r="K158">
        <v>9</v>
      </c>
      <c r="L158">
        <v>-27.896999999999998</v>
      </c>
      <c r="M158">
        <v>7053.9070000000002</v>
      </c>
      <c r="N158">
        <v>1</v>
      </c>
      <c r="O158">
        <v>19.393999999999998</v>
      </c>
      <c r="P158">
        <f t="shared" si="36"/>
        <v>2.2610000000000001</v>
      </c>
      <c r="Q158">
        <f t="shared" si="37"/>
        <v>2.7188999999999997</v>
      </c>
      <c r="R158">
        <f t="shared" si="38"/>
        <v>0.83158630328441663</v>
      </c>
    </row>
    <row r="159" spans="1:22" x14ac:dyDescent="0.2">
      <c r="A159">
        <v>3</v>
      </c>
      <c r="B159" t="s">
        <v>180</v>
      </c>
      <c r="C159">
        <v>23</v>
      </c>
      <c r="D159">
        <v>6590.4610000000002</v>
      </c>
      <c r="E159">
        <v>5573.7749999999996</v>
      </c>
      <c r="F159">
        <v>5137.0060000000003</v>
      </c>
      <c r="G159">
        <v>9356.3610000000008</v>
      </c>
      <c r="H159">
        <v>19</v>
      </c>
      <c r="I159">
        <v>114</v>
      </c>
      <c r="J159">
        <v>20</v>
      </c>
      <c r="K159">
        <v>10</v>
      </c>
      <c r="L159">
        <v>-26.565000000000001</v>
      </c>
      <c r="M159">
        <v>6262.4160000000002</v>
      </c>
      <c r="N159">
        <v>1</v>
      </c>
      <c r="O159">
        <v>22.062999999999999</v>
      </c>
      <c r="P159">
        <f t="shared" si="36"/>
        <v>2.66</v>
      </c>
      <c r="Q159">
        <f t="shared" si="37"/>
        <v>3.0209999999999999</v>
      </c>
      <c r="R159">
        <f t="shared" si="38"/>
        <v>0.88050314465408808</v>
      </c>
    </row>
    <row r="160" spans="1:22" x14ac:dyDescent="0.2">
      <c r="A160">
        <v>4</v>
      </c>
      <c r="B160" t="s">
        <v>181</v>
      </c>
      <c r="C160">
        <v>22</v>
      </c>
      <c r="D160">
        <v>6162.6019999999999</v>
      </c>
      <c r="E160">
        <v>6218.8490000000002</v>
      </c>
      <c r="F160">
        <v>3194.17</v>
      </c>
      <c r="G160">
        <v>8443.7829999999994</v>
      </c>
      <c r="H160">
        <v>19</v>
      </c>
      <c r="I160">
        <v>109</v>
      </c>
      <c r="J160">
        <v>19</v>
      </c>
      <c r="K160">
        <v>10</v>
      </c>
      <c r="L160">
        <v>-29.055</v>
      </c>
      <c r="M160">
        <v>6229.0839999999998</v>
      </c>
      <c r="N160">
        <v>1</v>
      </c>
      <c r="O160">
        <v>21.335999999999999</v>
      </c>
      <c r="P160">
        <f t="shared" si="36"/>
        <v>2.5270000000000001</v>
      </c>
      <c r="Q160">
        <f t="shared" si="37"/>
        <v>3.0209999999999999</v>
      </c>
      <c r="R160">
        <f t="shared" si="38"/>
        <v>0.83647798742138368</v>
      </c>
    </row>
    <row r="161" spans="1:22" x14ac:dyDescent="0.2">
      <c r="A161">
        <v>5</v>
      </c>
      <c r="B161" t="s">
        <v>182</v>
      </c>
      <c r="C161">
        <v>30</v>
      </c>
      <c r="D161">
        <v>6106.7790000000005</v>
      </c>
      <c r="E161">
        <v>4989.7120000000004</v>
      </c>
      <c r="F161">
        <v>3599.241</v>
      </c>
      <c r="G161">
        <v>8720.9770000000008</v>
      </c>
      <c r="H161">
        <v>11</v>
      </c>
      <c r="I161">
        <v>108</v>
      </c>
      <c r="J161">
        <v>25</v>
      </c>
      <c r="K161">
        <v>14</v>
      </c>
      <c r="L161">
        <v>-30.963999999999999</v>
      </c>
      <c r="M161">
        <v>6052.0290000000005</v>
      </c>
      <c r="N161">
        <v>1</v>
      </c>
      <c r="O161">
        <v>29.19</v>
      </c>
      <c r="P161">
        <f t="shared" si="36"/>
        <v>3.3250000000000002</v>
      </c>
      <c r="Q161">
        <f t="shared" si="37"/>
        <v>4.2294</v>
      </c>
      <c r="R161">
        <f t="shared" si="38"/>
        <v>0.78616352201257866</v>
      </c>
    </row>
    <row r="162" spans="1:22" x14ac:dyDescent="0.2">
      <c r="A162">
        <v>6</v>
      </c>
      <c r="B162" t="s">
        <v>183</v>
      </c>
      <c r="C162">
        <v>32</v>
      </c>
      <c r="D162">
        <v>6324.1350000000002</v>
      </c>
      <c r="E162">
        <v>7191.2340000000004</v>
      </c>
      <c r="F162">
        <v>4347.9560000000001</v>
      </c>
      <c r="G162">
        <v>8883.0290000000005</v>
      </c>
      <c r="H162">
        <v>10</v>
      </c>
      <c r="I162">
        <v>102</v>
      </c>
      <c r="J162">
        <v>27</v>
      </c>
      <c r="K162">
        <v>15</v>
      </c>
      <c r="L162">
        <v>-29.055</v>
      </c>
      <c r="M162">
        <v>6381.49</v>
      </c>
      <c r="N162">
        <v>1</v>
      </c>
      <c r="O162">
        <v>31.033000000000001</v>
      </c>
      <c r="P162">
        <f t="shared" si="36"/>
        <v>3.5910000000000002</v>
      </c>
      <c r="Q162">
        <f t="shared" si="37"/>
        <v>4.5314999999999994</v>
      </c>
      <c r="R162">
        <f t="shared" si="38"/>
        <v>0.7924528301886794</v>
      </c>
    </row>
    <row r="163" spans="1:22" x14ac:dyDescent="0.2">
      <c r="A163">
        <v>7</v>
      </c>
      <c r="B163" t="s">
        <v>184</v>
      </c>
      <c r="C163">
        <v>31</v>
      </c>
      <c r="D163">
        <v>5601.5069999999996</v>
      </c>
      <c r="E163">
        <v>3911.9630000000002</v>
      </c>
      <c r="F163">
        <v>3066.085</v>
      </c>
      <c r="G163">
        <v>9729.0020000000004</v>
      </c>
      <c r="H163">
        <v>13</v>
      </c>
      <c r="I163">
        <v>87</v>
      </c>
      <c r="J163">
        <v>27</v>
      </c>
      <c r="K163">
        <v>14</v>
      </c>
      <c r="L163">
        <v>-27.408000000000001</v>
      </c>
      <c r="M163">
        <v>5434.42</v>
      </c>
      <c r="N163">
        <v>1</v>
      </c>
      <c r="O163">
        <v>30.128</v>
      </c>
      <c r="P163">
        <f t="shared" si="36"/>
        <v>3.5910000000000002</v>
      </c>
      <c r="Q163">
        <f t="shared" si="37"/>
        <v>4.2294</v>
      </c>
      <c r="R163">
        <f t="shared" si="38"/>
        <v>0.84905660377358494</v>
      </c>
    </row>
    <row r="164" spans="1:22" x14ac:dyDescent="0.2">
      <c r="A164">
        <v>8</v>
      </c>
      <c r="B164" t="s">
        <v>185</v>
      </c>
      <c r="C164">
        <v>24</v>
      </c>
      <c r="D164">
        <v>5255.1210000000001</v>
      </c>
      <c r="E164">
        <v>5557.3710000000001</v>
      </c>
      <c r="F164">
        <v>3628.16</v>
      </c>
      <c r="G164">
        <v>7501.7129999999997</v>
      </c>
      <c r="H164">
        <v>8</v>
      </c>
      <c r="I164">
        <v>84</v>
      </c>
      <c r="J164">
        <v>20</v>
      </c>
      <c r="K164">
        <v>11</v>
      </c>
      <c r="L164">
        <v>-28.811</v>
      </c>
      <c r="M164">
        <v>5486.4369999999999</v>
      </c>
      <c r="N164">
        <v>1</v>
      </c>
      <c r="O164">
        <v>22.52</v>
      </c>
      <c r="P164">
        <f t="shared" si="36"/>
        <v>2.66</v>
      </c>
      <c r="Q164">
        <f t="shared" si="37"/>
        <v>3.3230999999999997</v>
      </c>
      <c r="R164">
        <f t="shared" si="38"/>
        <v>0.80045740423098921</v>
      </c>
    </row>
    <row r="165" spans="1:22" x14ac:dyDescent="0.2">
      <c r="A165">
        <v>9</v>
      </c>
      <c r="B165" t="s">
        <v>186</v>
      </c>
      <c r="C165">
        <v>25</v>
      </c>
      <c r="D165">
        <v>5902.335</v>
      </c>
      <c r="E165">
        <v>4377.28</v>
      </c>
      <c r="F165">
        <v>4369.8760000000002</v>
      </c>
      <c r="G165">
        <v>8160.5929999999998</v>
      </c>
      <c r="H165">
        <v>10</v>
      </c>
      <c r="I165">
        <v>70</v>
      </c>
      <c r="J165">
        <v>20</v>
      </c>
      <c r="K165">
        <v>12</v>
      </c>
      <c r="L165">
        <v>-30.963999999999999</v>
      </c>
      <c r="M165">
        <v>5767.5290000000005</v>
      </c>
      <c r="N165">
        <v>1</v>
      </c>
      <c r="O165">
        <v>23.695</v>
      </c>
      <c r="P165">
        <f t="shared" si="36"/>
        <v>2.66</v>
      </c>
      <c r="Q165">
        <f t="shared" si="37"/>
        <v>3.6251999999999995</v>
      </c>
      <c r="R165">
        <f t="shared" si="38"/>
        <v>0.73375262054507351</v>
      </c>
    </row>
    <row r="166" spans="1:22" x14ac:dyDescent="0.2">
      <c r="A166">
        <v>10</v>
      </c>
      <c r="B166" t="s">
        <v>187</v>
      </c>
      <c r="C166">
        <v>30</v>
      </c>
      <c r="D166">
        <v>5852.357</v>
      </c>
      <c r="E166">
        <v>4917.3999999999996</v>
      </c>
      <c r="F166">
        <v>4055.3960000000002</v>
      </c>
      <c r="G166">
        <v>10271.538</v>
      </c>
      <c r="H166">
        <v>14</v>
      </c>
      <c r="I166">
        <v>61</v>
      </c>
      <c r="J166">
        <v>25</v>
      </c>
      <c r="K166">
        <v>15</v>
      </c>
      <c r="L166">
        <v>-30.963999999999999</v>
      </c>
      <c r="M166">
        <v>5609.2979999999998</v>
      </c>
      <c r="N166">
        <v>1</v>
      </c>
      <c r="O166">
        <v>29.241</v>
      </c>
      <c r="P166">
        <f t="shared" si="36"/>
        <v>3.3250000000000002</v>
      </c>
      <c r="Q166">
        <f t="shared" si="37"/>
        <v>4.5314999999999994</v>
      </c>
      <c r="R166">
        <f t="shared" si="38"/>
        <v>0.73375262054507351</v>
      </c>
    </row>
    <row r="167" spans="1:22" x14ac:dyDescent="0.2">
      <c r="A167">
        <v>11</v>
      </c>
      <c r="B167" t="s">
        <v>188</v>
      </c>
      <c r="C167">
        <v>33</v>
      </c>
      <c r="D167">
        <v>5237.4040000000005</v>
      </c>
      <c r="E167">
        <v>3825.1770000000001</v>
      </c>
      <c r="F167">
        <v>3303.6019999999999</v>
      </c>
      <c r="G167">
        <v>7289.37</v>
      </c>
      <c r="H167">
        <v>11</v>
      </c>
      <c r="I167">
        <v>50</v>
      </c>
      <c r="J167">
        <v>28</v>
      </c>
      <c r="K167">
        <v>16</v>
      </c>
      <c r="L167">
        <v>-28.887</v>
      </c>
      <c r="M167">
        <v>5209.1729999999998</v>
      </c>
      <c r="N167">
        <v>1</v>
      </c>
      <c r="O167">
        <v>32.393999999999998</v>
      </c>
      <c r="P167">
        <f t="shared" si="36"/>
        <v>3.7240000000000002</v>
      </c>
      <c r="Q167">
        <f t="shared" si="37"/>
        <v>4.8335999999999997</v>
      </c>
      <c r="R167">
        <f t="shared" si="38"/>
        <v>0.77044025157232709</v>
      </c>
    </row>
    <row r="168" spans="1:22" x14ac:dyDescent="0.2">
      <c r="A168">
        <v>12</v>
      </c>
      <c r="B168" t="s">
        <v>189</v>
      </c>
      <c r="C168">
        <v>26</v>
      </c>
      <c r="D168">
        <v>4716.9070000000002</v>
      </c>
      <c r="E168">
        <v>4726.0929999999998</v>
      </c>
      <c r="F168">
        <v>3157.665</v>
      </c>
      <c r="G168">
        <v>6892.7129999999997</v>
      </c>
      <c r="H168">
        <v>16</v>
      </c>
      <c r="I168">
        <v>52</v>
      </c>
      <c r="J168">
        <v>21</v>
      </c>
      <c r="K168">
        <v>13</v>
      </c>
      <c r="L168">
        <v>-31.759</v>
      </c>
      <c r="M168">
        <v>4590.9160000000002</v>
      </c>
      <c r="N168">
        <v>1</v>
      </c>
      <c r="O168">
        <v>24.753</v>
      </c>
      <c r="P168">
        <f t="shared" si="36"/>
        <v>2.7930000000000001</v>
      </c>
      <c r="Q168">
        <f t="shared" si="37"/>
        <v>3.9272999999999998</v>
      </c>
      <c r="R168">
        <f t="shared" si="38"/>
        <v>0.71117561683599428</v>
      </c>
    </row>
    <row r="169" spans="1:22" x14ac:dyDescent="0.2">
      <c r="A169">
        <v>13</v>
      </c>
      <c r="B169" t="s">
        <v>190</v>
      </c>
      <c r="C169">
        <v>28</v>
      </c>
      <c r="D169">
        <v>4694.9340000000002</v>
      </c>
      <c r="E169">
        <v>3690.65</v>
      </c>
      <c r="F169">
        <v>3096.0129999999999</v>
      </c>
      <c r="G169">
        <v>8087.0619999999999</v>
      </c>
      <c r="H169">
        <v>17</v>
      </c>
      <c r="I169">
        <v>40</v>
      </c>
      <c r="J169">
        <v>24</v>
      </c>
      <c r="K169">
        <v>13</v>
      </c>
      <c r="L169">
        <v>-28.443000000000001</v>
      </c>
      <c r="M169">
        <v>4380.08</v>
      </c>
      <c r="N169">
        <v>1</v>
      </c>
      <c r="O169">
        <v>26.922000000000001</v>
      </c>
      <c r="P169">
        <f t="shared" si="36"/>
        <v>3.1920000000000002</v>
      </c>
      <c r="Q169">
        <f t="shared" si="37"/>
        <v>3.9272999999999998</v>
      </c>
      <c r="R169">
        <f t="shared" si="38"/>
        <v>0.81277213352685063</v>
      </c>
    </row>
    <row r="170" spans="1:22" x14ac:dyDescent="0.2">
      <c r="A170">
        <v>14</v>
      </c>
      <c r="B170" t="s">
        <v>191</v>
      </c>
      <c r="C170">
        <v>35</v>
      </c>
      <c r="D170">
        <v>4454.3490000000002</v>
      </c>
      <c r="E170">
        <v>3843.2550000000001</v>
      </c>
      <c r="F170">
        <v>2917.3090000000002</v>
      </c>
      <c r="G170">
        <v>7266.7079999999996</v>
      </c>
      <c r="H170">
        <v>10</v>
      </c>
      <c r="I170">
        <v>36</v>
      </c>
      <c r="J170">
        <v>30</v>
      </c>
      <c r="K170">
        <v>18</v>
      </c>
      <c r="L170">
        <v>-31.827000000000002</v>
      </c>
      <c r="M170">
        <v>4250.83</v>
      </c>
      <c r="N170">
        <v>1</v>
      </c>
      <c r="O170">
        <v>34.470999999999997</v>
      </c>
      <c r="P170">
        <f t="shared" si="36"/>
        <v>3.99</v>
      </c>
      <c r="Q170">
        <f t="shared" si="37"/>
        <v>5.4377999999999993</v>
      </c>
      <c r="R170">
        <f t="shared" si="38"/>
        <v>0.73375262054507351</v>
      </c>
    </row>
    <row r="171" spans="1:22" x14ac:dyDescent="0.2">
      <c r="A171">
        <v>15</v>
      </c>
      <c r="B171" t="s">
        <v>192</v>
      </c>
      <c r="C171">
        <v>28</v>
      </c>
      <c r="D171">
        <v>5270.4960000000001</v>
      </c>
      <c r="E171">
        <v>3527.1129999999998</v>
      </c>
      <c r="F171">
        <v>3518.855</v>
      </c>
      <c r="G171">
        <v>7747.2020000000002</v>
      </c>
      <c r="H171">
        <v>12</v>
      </c>
      <c r="I171">
        <v>30</v>
      </c>
      <c r="J171">
        <v>24</v>
      </c>
      <c r="K171">
        <v>13</v>
      </c>
      <c r="L171">
        <v>-31.329000000000001</v>
      </c>
      <c r="M171">
        <v>5504.924</v>
      </c>
      <c r="N171">
        <v>1</v>
      </c>
      <c r="O171">
        <v>27.309000000000001</v>
      </c>
      <c r="P171">
        <f t="shared" si="36"/>
        <v>3.1920000000000002</v>
      </c>
      <c r="Q171">
        <f t="shared" si="37"/>
        <v>3.9272999999999998</v>
      </c>
      <c r="R171">
        <f t="shared" si="38"/>
        <v>0.81277213352685063</v>
      </c>
    </row>
    <row r="172" spans="1:22" x14ac:dyDescent="0.2">
      <c r="A172">
        <v>16</v>
      </c>
      <c r="B172" t="s">
        <v>193</v>
      </c>
      <c r="C172">
        <v>31</v>
      </c>
      <c r="D172">
        <v>5206.1660000000002</v>
      </c>
      <c r="E172">
        <v>4398.7749999999996</v>
      </c>
      <c r="F172">
        <v>3528.259</v>
      </c>
      <c r="G172">
        <v>6689.2820000000002</v>
      </c>
      <c r="H172">
        <v>10</v>
      </c>
      <c r="I172">
        <v>19</v>
      </c>
      <c r="J172">
        <v>25</v>
      </c>
      <c r="K172">
        <v>16</v>
      </c>
      <c r="L172">
        <v>-32.619</v>
      </c>
      <c r="M172">
        <v>5503.2290000000003</v>
      </c>
      <c r="N172">
        <v>1</v>
      </c>
      <c r="O172">
        <v>29.699000000000002</v>
      </c>
      <c r="P172">
        <f t="shared" si="36"/>
        <v>3.3250000000000002</v>
      </c>
      <c r="Q172">
        <f t="shared" si="37"/>
        <v>4.8335999999999997</v>
      </c>
      <c r="R172">
        <f t="shared" si="38"/>
        <v>0.68789308176100639</v>
      </c>
    </row>
    <row r="173" spans="1:22" x14ac:dyDescent="0.2">
      <c r="A173">
        <v>17</v>
      </c>
      <c r="B173" t="s">
        <v>194</v>
      </c>
      <c r="C173">
        <v>17</v>
      </c>
      <c r="D173">
        <v>4753.4960000000001</v>
      </c>
      <c r="E173">
        <v>4515.1880000000001</v>
      </c>
      <c r="F173">
        <v>0</v>
      </c>
      <c r="G173">
        <v>6368.53</v>
      </c>
      <c r="H173">
        <v>6</v>
      </c>
      <c r="I173">
        <v>7</v>
      </c>
      <c r="J173">
        <v>14</v>
      </c>
      <c r="K173">
        <v>8</v>
      </c>
      <c r="L173">
        <v>-29.745000000000001</v>
      </c>
      <c r="M173">
        <v>4720.893</v>
      </c>
      <c r="N173">
        <v>1</v>
      </c>
      <c r="O173">
        <v>15.67</v>
      </c>
      <c r="P173">
        <f t="shared" si="36"/>
        <v>1.8620000000000001</v>
      </c>
      <c r="Q173">
        <f t="shared" si="37"/>
        <v>2.4167999999999998</v>
      </c>
      <c r="R173">
        <f t="shared" si="38"/>
        <v>0.77044025157232709</v>
      </c>
      <c r="S173">
        <v>17</v>
      </c>
      <c r="V173">
        <v>1</v>
      </c>
    </row>
    <row r="174" spans="1:22" x14ac:dyDescent="0.2">
      <c r="A174" t="s">
        <v>195</v>
      </c>
      <c r="P174">
        <f t="shared" ref="P174:P187" si="39">J174*0.133</f>
        <v>0</v>
      </c>
      <c r="Q174">
        <f t="shared" ref="Q174:Q187" si="40">K174*0.3021</f>
        <v>0</v>
      </c>
      <c r="R174" t="e">
        <f t="shared" ref="R174:R187" si="41">P174/Q174</f>
        <v>#DIV/0!</v>
      </c>
    </row>
    <row r="175" spans="1:22" x14ac:dyDescent="0.2">
      <c r="A175">
        <v>1</v>
      </c>
      <c r="B175" t="s">
        <v>200</v>
      </c>
      <c r="C175">
        <v>24</v>
      </c>
      <c r="D175">
        <v>7818.2179999999998</v>
      </c>
      <c r="E175">
        <v>5028.9309999999996</v>
      </c>
      <c r="F175">
        <v>5019.6509999999998</v>
      </c>
      <c r="G175">
        <v>9770.8780000000006</v>
      </c>
      <c r="H175">
        <v>28</v>
      </c>
      <c r="I175">
        <v>118</v>
      </c>
      <c r="J175">
        <v>20</v>
      </c>
      <c r="K175">
        <v>10</v>
      </c>
      <c r="L175">
        <v>-26.565000000000001</v>
      </c>
      <c r="M175">
        <v>7805.482</v>
      </c>
      <c r="N175">
        <v>1</v>
      </c>
      <c r="O175">
        <v>22.513999999999999</v>
      </c>
      <c r="P175">
        <f t="shared" si="39"/>
        <v>2.66</v>
      </c>
      <c r="Q175">
        <f t="shared" si="40"/>
        <v>3.0209999999999999</v>
      </c>
      <c r="R175">
        <f t="shared" si="41"/>
        <v>0.88050314465408808</v>
      </c>
    </row>
    <row r="176" spans="1:22" x14ac:dyDescent="0.2">
      <c r="A176">
        <v>2</v>
      </c>
      <c r="B176" t="s">
        <v>201</v>
      </c>
      <c r="C176">
        <v>28</v>
      </c>
      <c r="D176">
        <v>8408</v>
      </c>
      <c r="E176">
        <v>8928.0660000000007</v>
      </c>
      <c r="F176">
        <v>7265.6220000000003</v>
      </c>
      <c r="G176">
        <v>9572.3189999999995</v>
      </c>
      <c r="H176">
        <v>24</v>
      </c>
      <c r="I176">
        <v>115</v>
      </c>
      <c r="J176">
        <v>24</v>
      </c>
      <c r="K176">
        <v>13</v>
      </c>
      <c r="L176">
        <v>-26.565000000000001</v>
      </c>
      <c r="M176">
        <v>8302.3140000000003</v>
      </c>
      <c r="N176">
        <v>1</v>
      </c>
      <c r="O176">
        <v>27.207999999999998</v>
      </c>
      <c r="P176">
        <f t="shared" si="39"/>
        <v>3.1920000000000002</v>
      </c>
      <c r="Q176">
        <f t="shared" si="40"/>
        <v>3.9272999999999998</v>
      </c>
      <c r="R176">
        <f t="shared" si="41"/>
        <v>0.81277213352685063</v>
      </c>
    </row>
    <row r="177" spans="1:22" x14ac:dyDescent="0.2">
      <c r="A177">
        <v>3</v>
      </c>
      <c r="B177" t="s">
        <v>202</v>
      </c>
      <c r="C177">
        <v>26</v>
      </c>
      <c r="D177">
        <v>7633.5050000000001</v>
      </c>
      <c r="E177">
        <v>8624.6720000000005</v>
      </c>
      <c r="F177">
        <v>6111.4610000000002</v>
      </c>
      <c r="G177">
        <v>8902.7060000000001</v>
      </c>
      <c r="H177">
        <v>22</v>
      </c>
      <c r="I177">
        <v>104</v>
      </c>
      <c r="J177">
        <v>22</v>
      </c>
      <c r="K177">
        <v>11</v>
      </c>
      <c r="L177">
        <v>-26.565000000000001</v>
      </c>
      <c r="M177">
        <v>7629.5150000000003</v>
      </c>
      <c r="N177">
        <v>1</v>
      </c>
      <c r="O177">
        <v>24.523</v>
      </c>
      <c r="P177">
        <f t="shared" si="39"/>
        <v>2.9260000000000002</v>
      </c>
      <c r="Q177">
        <f t="shared" si="40"/>
        <v>3.3230999999999997</v>
      </c>
      <c r="R177">
        <f t="shared" si="41"/>
        <v>0.88050314465408819</v>
      </c>
    </row>
    <row r="178" spans="1:22" x14ac:dyDescent="0.2">
      <c r="A178">
        <v>4</v>
      </c>
      <c r="B178" t="s">
        <v>203</v>
      </c>
      <c r="C178">
        <v>24</v>
      </c>
      <c r="D178">
        <v>6998.1</v>
      </c>
      <c r="E178">
        <v>4809.5020000000004</v>
      </c>
      <c r="F178">
        <v>4801.7579999999998</v>
      </c>
      <c r="G178">
        <v>8766.8289999999997</v>
      </c>
      <c r="H178">
        <v>23</v>
      </c>
      <c r="I178">
        <v>99</v>
      </c>
      <c r="J178">
        <v>21</v>
      </c>
      <c r="K178">
        <v>11</v>
      </c>
      <c r="L178">
        <v>-25.463000000000001</v>
      </c>
      <c r="M178">
        <v>7251.8019999999997</v>
      </c>
      <c r="N178">
        <v>1</v>
      </c>
      <c r="O178">
        <v>23.478999999999999</v>
      </c>
      <c r="P178">
        <f t="shared" si="39"/>
        <v>2.7930000000000001</v>
      </c>
      <c r="Q178">
        <f t="shared" si="40"/>
        <v>3.3230999999999997</v>
      </c>
      <c r="R178">
        <f t="shared" si="41"/>
        <v>0.8404802744425387</v>
      </c>
    </row>
    <row r="179" spans="1:22" x14ac:dyDescent="0.2">
      <c r="A179">
        <v>5</v>
      </c>
      <c r="B179" t="s">
        <v>204</v>
      </c>
      <c r="C179">
        <v>31</v>
      </c>
      <c r="D179">
        <v>7603.9009999999998</v>
      </c>
      <c r="E179">
        <v>6931.1450000000004</v>
      </c>
      <c r="F179">
        <v>6710.5529999999999</v>
      </c>
      <c r="G179">
        <v>9465.259</v>
      </c>
      <c r="H179">
        <v>20</v>
      </c>
      <c r="I179">
        <v>85</v>
      </c>
      <c r="J179">
        <v>26</v>
      </c>
      <c r="K179">
        <v>13</v>
      </c>
      <c r="L179">
        <v>-27.408000000000001</v>
      </c>
      <c r="M179">
        <v>7353.2259999999997</v>
      </c>
      <c r="N179">
        <v>1</v>
      </c>
      <c r="O179">
        <v>29.591000000000001</v>
      </c>
      <c r="P179">
        <f t="shared" si="39"/>
        <v>3.4580000000000002</v>
      </c>
      <c r="Q179">
        <f t="shared" si="40"/>
        <v>3.9272999999999998</v>
      </c>
      <c r="R179">
        <f t="shared" si="41"/>
        <v>0.88050314465408819</v>
      </c>
    </row>
    <row r="180" spans="1:22" x14ac:dyDescent="0.2">
      <c r="A180">
        <v>6</v>
      </c>
      <c r="B180" t="s">
        <v>205</v>
      </c>
      <c r="C180">
        <v>31</v>
      </c>
      <c r="D180">
        <v>7379.9889999999996</v>
      </c>
      <c r="E180">
        <v>6746.5410000000002</v>
      </c>
      <c r="F180">
        <v>6493.8760000000002</v>
      </c>
      <c r="G180">
        <v>9502.3520000000008</v>
      </c>
      <c r="H180">
        <v>21</v>
      </c>
      <c r="I180">
        <v>75</v>
      </c>
      <c r="J180">
        <v>26</v>
      </c>
      <c r="K180">
        <v>15</v>
      </c>
      <c r="L180">
        <v>-29.055</v>
      </c>
      <c r="M180">
        <v>7164.4459999999999</v>
      </c>
      <c r="N180">
        <v>1</v>
      </c>
      <c r="O180">
        <v>30.141999999999999</v>
      </c>
      <c r="P180">
        <f t="shared" si="39"/>
        <v>3.4580000000000002</v>
      </c>
      <c r="Q180">
        <f t="shared" si="40"/>
        <v>4.5314999999999994</v>
      </c>
      <c r="R180">
        <f t="shared" si="41"/>
        <v>0.7631027253668764</v>
      </c>
    </row>
    <row r="181" spans="1:22" x14ac:dyDescent="0.2">
      <c r="A181">
        <v>7</v>
      </c>
      <c r="B181" t="s">
        <v>206</v>
      </c>
      <c r="C181">
        <v>35</v>
      </c>
      <c r="D181">
        <v>6745.5860000000002</v>
      </c>
      <c r="E181">
        <v>6011.0789999999997</v>
      </c>
      <c r="F181">
        <v>4713.308</v>
      </c>
      <c r="G181">
        <v>10115.414000000001</v>
      </c>
      <c r="H181">
        <v>18</v>
      </c>
      <c r="I181">
        <v>65</v>
      </c>
      <c r="J181">
        <v>31</v>
      </c>
      <c r="K181">
        <v>15</v>
      </c>
      <c r="L181">
        <v>-26.565000000000001</v>
      </c>
      <c r="M181">
        <v>6199.7830000000004</v>
      </c>
      <c r="N181">
        <v>1</v>
      </c>
      <c r="O181">
        <v>34.362000000000002</v>
      </c>
      <c r="P181">
        <f t="shared" si="39"/>
        <v>4.1230000000000002</v>
      </c>
      <c r="Q181">
        <f t="shared" si="40"/>
        <v>4.5314999999999994</v>
      </c>
      <c r="R181">
        <f t="shared" si="41"/>
        <v>0.90985324947589119</v>
      </c>
    </row>
    <row r="182" spans="1:22" x14ac:dyDescent="0.2">
      <c r="A182">
        <v>8</v>
      </c>
      <c r="B182" t="s">
        <v>207</v>
      </c>
      <c r="C182">
        <v>31</v>
      </c>
      <c r="D182">
        <v>7075.4059999999999</v>
      </c>
      <c r="E182">
        <v>6618.3310000000001</v>
      </c>
      <c r="F182">
        <v>5722.0280000000002</v>
      </c>
      <c r="G182">
        <v>8437.4549999999999</v>
      </c>
      <c r="H182">
        <v>20</v>
      </c>
      <c r="I182">
        <v>57</v>
      </c>
      <c r="J182">
        <v>26</v>
      </c>
      <c r="K182">
        <v>13</v>
      </c>
      <c r="L182">
        <v>-26.565000000000001</v>
      </c>
      <c r="M182">
        <v>7201.3919999999998</v>
      </c>
      <c r="N182">
        <v>1</v>
      </c>
      <c r="O182">
        <v>29.591000000000001</v>
      </c>
      <c r="P182">
        <f t="shared" si="39"/>
        <v>3.4580000000000002</v>
      </c>
      <c r="Q182">
        <f t="shared" si="40"/>
        <v>3.9272999999999998</v>
      </c>
      <c r="R182">
        <f t="shared" si="41"/>
        <v>0.88050314465408819</v>
      </c>
    </row>
    <row r="183" spans="1:22" x14ac:dyDescent="0.2">
      <c r="A183">
        <v>9</v>
      </c>
      <c r="B183" t="s">
        <v>208</v>
      </c>
      <c r="C183">
        <v>26</v>
      </c>
      <c r="D183">
        <v>6030.9589999999998</v>
      </c>
      <c r="E183">
        <v>6455.2020000000002</v>
      </c>
      <c r="F183">
        <v>4653.2209999999995</v>
      </c>
      <c r="G183">
        <v>7000.84</v>
      </c>
      <c r="H183">
        <v>16</v>
      </c>
      <c r="I183">
        <v>41</v>
      </c>
      <c r="J183">
        <v>22</v>
      </c>
      <c r="K183">
        <v>12</v>
      </c>
      <c r="L183">
        <v>-28.61</v>
      </c>
      <c r="M183">
        <v>6123.308</v>
      </c>
      <c r="N183">
        <v>1</v>
      </c>
      <c r="O183">
        <v>25.048999999999999</v>
      </c>
      <c r="P183">
        <f t="shared" si="39"/>
        <v>2.9260000000000002</v>
      </c>
      <c r="Q183">
        <f t="shared" si="40"/>
        <v>3.6251999999999995</v>
      </c>
      <c r="R183">
        <f t="shared" si="41"/>
        <v>0.8071278825995809</v>
      </c>
    </row>
    <row r="184" spans="1:22" x14ac:dyDescent="0.2">
      <c r="A184">
        <v>10</v>
      </c>
      <c r="B184" t="s">
        <v>209</v>
      </c>
      <c r="C184">
        <v>27</v>
      </c>
      <c r="D184">
        <v>5880.8770000000004</v>
      </c>
      <c r="E184">
        <v>5521.0990000000002</v>
      </c>
      <c r="F184">
        <v>4511.6679999999997</v>
      </c>
      <c r="G184">
        <v>7431.6040000000003</v>
      </c>
      <c r="H184">
        <v>15</v>
      </c>
      <c r="I184">
        <v>27</v>
      </c>
      <c r="J184">
        <v>22</v>
      </c>
      <c r="K184">
        <v>13</v>
      </c>
      <c r="L184">
        <v>-29.475999999999999</v>
      </c>
      <c r="M184">
        <v>5629.6229999999996</v>
      </c>
      <c r="N184">
        <v>1</v>
      </c>
      <c r="O184">
        <v>25.867999999999999</v>
      </c>
      <c r="P184">
        <f t="shared" si="39"/>
        <v>2.9260000000000002</v>
      </c>
      <c r="Q184">
        <f t="shared" si="40"/>
        <v>3.9272999999999998</v>
      </c>
      <c r="R184">
        <f t="shared" si="41"/>
        <v>0.74504112239961306</v>
      </c>
    </row>
    <row r="185" spans="1:22" x14ac:dyDescent="0.2">
      <c r="A185">
        <v>11</v>
      </c>
      <c r="B185" t="s">
        <v>210</v>
      </c>
      <c r="C185">
        <v>25</v>
      </c>
      <c r="D185">
        <v>5644.9989999999998</v>
      </c>
      <c r="E185">
        <v>6127.4179999999997</v>
      </c>
      <c r="F185">
        <v>4290.5870000000004</v>
      </c>
      <c r="G185">
        <v>6524.4530000000004</v>
      </c>
      <c r="H185">
        <v>14</v>
      </c>
      <c r="I185">
        <v>22</v>
      </c>
      <c r="J185">
        <v>21</v>
      </c>
      <c r="K185">
        <v>12</v>
      </c>
      <c r="L185">
        <v>-29.745000000000001</v>
      </c>
      <c r="M185">
        <v>5605.1409999999996</v>
      </c>
      <c r="N185">
        <v>1</v>
      </c>
      <c r="O185">
        <v>24.27</v>
      </c>
      <c r="P185">
        <f t="shared" si="39"/>
        <v>2.7930000000000001</v>
      </c>
      <c r="Q185">
        <f t="shared" si="40"/>
        <v>3.6251999999999995</v>
      </c>
      <c r="R185">
        <f t="shared" si="41"/>
        <v>0.77044025157232721</v>
      </c>
    </row>
    <row r="186" spans="1:22" x14ac:dyDescent="0.2">
      <c r="A186">
        <v>12</v>
      </c>
      <c r="B186" t="s">
        <v>211</v>
      </c>
      <c r="C186">
        <v>26</v>
      </c>
      <c r="D186">
        <v>5141.5469999999996</v>
      </c>
      <c r="E186">
        <v>3743.498</v>
      </c>
      <c r="F186">
        <v>3562.951</v>
      </c>
      <c r="G186">
        <v>6364.165</v>
      </c>
      <c r="H186">
        <v>21</v>
      </c>
      <c r="I186">
        <v>27</v>
      </c>
      <c r="J186">
        <v>22</v>
      </c>
      <c r="K186">
        <v>12</v>
      </c>
      <c r="L186">
        <v>-30.579000000000001</v>
      </c>
      <c r="M186">
        <v>5143.808</v>
      </c>
      <c r="N186">
        <v>1</v>
      </c>
      <c r="O186">
        <v>25.14</v>
      </c>
      <c r="P186">
        <f t="shared" si="39"/>
        <v>2.9260000000000002</v>
      </c>
      <c r="Q186">
        <f t="shared" si="40"/>
        <v>3.6251999999999995</v>
      </c>
      <c r="R186">
        <f t="shared" si="41"/>
        <v>0.8071278825995809</v>
      </c>
    </row>
    <row r="187" spans="1:22" x14ac:dyDescent="0.2">
      <c r="A187">
        <v>13</v>
      </c>
      <c r="B187" t="s">
        <v>212</v>
      </c>
      <c r="C187">
        <v>21</v>
      </c>
      <c r="D187">
        <v>6127.8990000000003</v>
      </c>
      <c r="E187">
        <v>4803.433</v>
      </c>
      <c r="F187">
        <v>4797.9889999999996</v>
      </c>
      <c r="G187">
        <v>7585.3819999999996</v>
      </c>
      <c r="H187">
        <v>30</v>
      </c>
      <c r="I187">
        <v>86</v>
      </c>
      <c r="J187">
        <v>18</v>
      </c>
      <c r="K187">
        <v>9</v>
      </c>
      <c r="L187">
        <v>-26.565000000000001</v>
      </c>
      <c r="M187">
        <v>6263.3419999999996</v>
      </c>
      <c r="N187">
        <v>1</v>
      </c>
      <c r="O187">
        <v>19.827000000000002</v>
      </c>
      <c r="P187">
        <f t="shared" si="39"/>
        <v>2.3940000000000001</v>
      </c>
      <c r="Q187">
        <f t="shared" si="40"/>
        <v>2.7188999999999997</v>
      </c>
      <c r="R187">
        <f t="shared" si="41"/>
        <v>0.88050314465408819</v>
      </c>
      <c r="S187">
        <v>13</v>
      </c>
      <c r="V187">
        <v>1</v>
      </c>
    </row>
    <row r="188" spans="1:22" x14ac:dyDescent="0.2">
      <c r="A188" t="s">
        <v>216</v>
      </c>
      <c r="P188">
        <f t="shared" ref="P188:P194" si="42">J188*0.133</f>
        <v>0</v>
      </c>
      <c r="Q188">
        <f t="shared" ref="Q188:Q194" si="43">K188*0.3021</f>
        <v>0</v>
      </c>
      <c r="R188" t="e">
        <f t="shared" ref="R188:R194" si="44">P188/Q188</f>
        <v>#DIV/0!</v>
      </c>
    </row>
    <row r="189" spans="1:22" x14ac:dyDescent="0.2">
      <c r="A189">
        <v>1</v>
      </c>
      <c r="B189" t="s">
        <v>217</v>
      </c>
      <c r="C189">
        <v>18</v>
      </c>
      <c r="D189">
        <v>6125.2089999999998</v>
      </c>
      <c r="E189">
        <v>4275.91</v>
      </c>
      <c r="F189">
        <v>4269.9549999999999</v>
      </c>
      <c r="G189">
        <v>7319.0559999999996</v>
      </c>
      <c r="H189">
        <v>4</v>
      </c>
      <c r="I189">
        <v>116</v>
      </c>
      <c r="J189">
        <v>15</v>
      </c>
      <c r="K189">
        <v>9</v>
      </c>
      <c r="L189">
        <v>-30.963999999999999</v>
      </c>
      <c r="M189">
        <v>6190.3329999999996</v>
      </c>
      <c r="N189">
        <v>1</v>
      </c>
      <c r="O189">
        <v>17.065999999999999</v>
      </c>
      <c r="P189">
        <f t="shared" si="42"/>
        <v>1.9950000000000001</v>
      </c>
      <c r="Q189">
        <f t="shared" si="43"/>
        <v>2.7188999999999997</v>
      </c>
      <c r="R189">
        <f t="shared" si="44"/>
        <v>0.73375262054507351</v>
      </c>
    </row>
    <row r="190" spans="1:22" x14ac:dyDescent="0.2">
      <c r="A190">
        <v>2</v>
      </c>
      <c r="B190" t="s">
        <v>218</v>
      </c>
      <c r="C190">
        <v>20</v>
      </c>
      <c r="D190">
        <v>5867.848</v>
      </c>
      <c r="E190">
        <v>6676.8190000000004</v>
      </c>
      <c r="F190">
        <v>3478.7020000000002</v>
      </c>
      <c r="G190">
        <v>7892.2749999999996</v>
      </c>
      <c r="H190">
        <v>3</v>
      </c>
      <c r="I190">
        <v>107</v>
      </c>
      <c r="J190">
        <v>15</v>
      </c>
      <c r="K190">
        <v>12</v>
      </c>
      <c r="L190">
        <v>-42.878999999999998</v>
      </c>
      <c r="M190">
        <v>5956.183</v>
      </c>
      <c r="N190">
        <v>1</v>
      </c>
      <c r="O190">
        <v>18.981999999999999</v>
      </c>
      <c r="P190">
        <f t="shared" si="42"/>
        <v>1.9950000000000001</v>
      </c>
      <c r="Q190">
        <f t="shared" si="43"/>
        <v>3.6251999999999995</v>
      </c>
      <c r="R190">
        <f t="shared" si="44"/>
        <v>0.55031446540880513</v>
      </c>
    </row>
    <row r="191" spans="1:22" x14ac:dyDescent="0.2">
      <c r="A191">
        <v>3</v>
      </c>
      <c r="B191" t="s">
        <v>219</v>
      </c>
      <c r="C191">
        <v>18</v>
      </c>
      <c r="D191">
        <v>5609.3609999999999</v>
      </c>
      <c r="E191">
        <v>3620.1149999999998</v>
      </c>
      <c r="F191">
        <v>3613.279</v>
      </c>
      <c r="G191">
        <v>7113.6989999999996</v>
      </c>
      <c r="H191">
        <v>2</v>
      </c>
      <c r="I191">
        <v>85</v>
      </c>
      <c r="J191">
        <v>14</v>
      </c>
      <c r="K191">
        <v>11</v>
      </c>
      <c r="L191">
        <v>-37.569000000000003</v>
      </c>
      <c r="M191">
        <v>5662.3770000000004</v>
      </c>
      <c r="N191">
        <v>1</v>
      </c>
      <c r="O191">
        <v>17.103000000000002</v>
      </c>
      <c r="P191">
        <f t="shared" si="42"/>
        <v>1.8620000000000001</v>
      </c>
      <c r="Q191">
        <f t="shared" si="43"/>
        <v>3.3230999999999997</v>
      </c>
      <c r="R191">
        <f t="shared" si="44"/>
        <v>0.5603201829616925</v>
      </c>
    </row>
    <row r="192" spans="1:22" x14ac:dyDescent="0.2">
      <c r="A192">
        <v>4</v>
      </c>
      <c r="B192" t="s">
        <v>220</v>
      </c>
      <c r="C192">
        <v>15</v>
      </c>
      <c r="D192">
        <v>4973.625</v>
      </c>
      <c r="E192">
        <v>2805.3739999999998</v>
      </c>
      <c r="F192">
        <v>2797.5059999999999</v>
      </c>
      <c r="G192">
        <v>6825.9849999999997</v>
      </c>
      <c r="H192">
        <v>5</v>
      </c>
      <c r="I192">
        <v>65</v>
      </c>
      <c r="J192">
        <v>11</v>
      </c>
      <c r="K192">
        <v>9</v>
      </c>
      <c r="L192">
        <v>-39.289000000000001</v>
      </c>
      <c r="M192">
        <v>4816.8919999999998</v>
      </c>
      <c r="N192">
        <v>1</v>
      </c>
      <c r="O192">
        <v>14.1</v>
      </c>
      <c r="P192">
        <f t="shared" si="42"/>
        <v>1.4630000000000001</v>
      </c>
      <c r="Q192">
        <f t="shared" si="43"/>
        <v>2.7188999999999997</v>
      </c>
      <c r="R192">
        <f t="shared" si="44"/>
        <v>0.53808525506638727</v>
      </c>
    </row>
    <row r="193" spans="1:21" x14ac:dyDescent="0.2">
      <c r="A193">
        <v>5</v>
      </c>
      <c r="B193" t="s">
        <v>221</v>
      </c>
      <c r="C193">
        <v>13</v>
      </c>
      <c r="D193">
        <v>3796.1990000000001</v>
      </c>
      <c r="E193">
        <v>2309.5909999999999</v>
      </c>
      <c r="F193">
        <v>2304.0610000000001</v>
      </c>
      <c r="G193">
        <v>5135.1379999999999</v>
      </c>
      <c r="H193">
        <v>6</v>
      </c>
      <c r="I193">
        <v>41</v>
      </c>
      <c r="J193">
        <v>11</v>
      </c>
      <c r="K193">
        <v>7</v>
      </c>
      <c r="L193">
        <v>-32.470999999999997</v>
      </c>
      <c r="M193">
        <v>3835.143</v>
      </c>
      <c r="N193">
        <v>1</v>
      </c>
      <c r="O193">
        <v>12.481999999999999</v>
      </c>
      <c r="P193">
        <f t="shared" si="42"/>
        <v>1.4630000000000001</v>
      </c>
      <c r="Q193">
        <f t="shared" si="43"/>
        <v>2.1147</v>
      </c>
      <c r="R193">
        <f t="shared" si="44"/>
        <v>0.69182389937106925</v>
      </c>
    </row>
    <row r="194" spans="1:21" x14ac:dyDescent="0.2">
      <c r="A194">
        <v>6</v>
      </c>
      <c r="B194" t="s">
        <v>222</v>
      </c>
      <c r="C194">
        <v>19</v>
      </c>
      <c r="D194">
        <v>3672.3890000000001</v>
      </c>
      <c r="E194">
        <v>2973.819</v>
      </c>
      <c r="F194">
        <v>2889.1970000000001</v>
      </c>
      <c r="G194">
        <v>4772.9620000000004</v>
      </c>
      <c r="H194">
        <v>5</v>
      </c>
      <c r="I194">
        <v>17</v>
      </c>
      <c r="J194">
        <v>12</v>
      </c>
      <c r="K194">
        <v>13</v>
      </c>
      <c r="L194">
        <v>-47.290999999999997</v>
      </c>
      <c r="M194">
        <v>3497.011</v>
      </c>
      <c r="N194">
        <v>1</v>
      </c>
      <c r="O194">
        <v>17.545000000000002</v>
      </c>
      <c r="P194">
        <f t="shared" si="42"/>
        <v>1.5960000000000001</v>
      </c>
      <c r="Q194">
        <f t="shared" si="43"/>
        <v>3.9272999999999998</v>
      </c>
      <c r="R194">
        <f t="shared" si="44"/>
        <v>0.40638606676342531</v>
      </c>
      <c r="S194">
        <v>6</v>
      </c>
      <c r="U194">
        <v>1</v>
      </c>
    </row>
    <row r="195" spans="1:21" x14ac:dyDescent="0.2">
      <c r="A195" t="s">
        <v>223</v>
      </c>
      <c r="P195">
        <f t="shared" ref="P195:P211" si="45">J195*0.133</f>
        <v>0</v>
      </c>
      <c r="Q195">
        <f t="shared" ref="Q195:Q211" si="46">K195*0.3021</f>
        <v>0</v>
      </c>
      <c r="R195" t="e">
        <f t="shared" ref="R195:R211" si="47">P195/Q195</f>
        <v>#DIV/0!</v>
      </c>
    </row>
    <row r="196" spans="1:21" x14ac:dyDescent="0.2">
      <c r="A196">
        <v>1</v>
      </c>
      <c r="B196" t="s">
        <v>224</v>
      </c>
      <c r="C196">
        <v>24</v>
      </c>
      <c r="D196">
        <v>5811.2479999999996</v>
      </c>
      <c r="E196">
        <v>9318.4169999999995</v>
      </c>
      <c r="F196">
        <v>2797.4609999999998</v>
      </c>
      <c r="G196">
        <v>9331.1779999999999</v>
      </c>
      <c r="H196">
        <v>17</v>
      </c>
      <c r="I196">
        <v>118</v>
      </c>
      <c r="J196">
        <v>21</v>
      </c>
      <c r="K196">
        <v>9</v>
      </c>
      <c r="L196">
        <v>-23.199000000000002</v>
      </c>
      <c r="M196">
        <v>5345.5720000000001</v>
      </c>
      <c r="N196">
        <v>1</v>
      </c>
      <c r="O196">
        <v>22.564</v>
      </c>
      <c r="P196">
        <f t="shared" si="45"/>
        <v>2.7930000000000001</v>
      </c>
      <c r="Q196">
        <f t="shared" si="46"/>
        <v>2.7188999999999997</v>
      </c>
      <c r="R196">
        <f t="shared" si="47"/>
        <v>1.0272536687631029</v>
      </c>
    </row>
    <row r="197" spans="1:21" x14ac:dyDescent="0.2">
      <c r="A197">
        <v>2</v>
      </c>
      <c r="B197" t="s">
        <v>225</v>
      </c>
      <c r="C197">
        <v>26</v>
      </c>
      <c r="D197">
        <v>5245.33</v>
      </c>
      <c r="E197">
        <v>3352.067</v>
      </c>
      <c r="F197">
        <v>3219.2350000000001</v>
      </c>
      <c r="G197">
        <v>7753.2430000000004</v>
      </c>
      <c r="H197">
        <v>15</v>
      </c>
      <c r="I197">
        <v>112</v>
      </c>
      <c r="J197">
        <v>23</v>
      </c>
      <c r="K197">
        <v>10</v>
      </c>
      <c r="L197">
        <v>-26.565000000000001</v>
      </c>
      <c r="M197">
        <v>5536.79</v>
      </c>
      <c r="N197">
        <v>1</v>
      </c>
      <c r="O197">
        <v>24.911000000000001</v>
      </c>
      <c r="P197">
        <f t="shared" si="45"/>
        <v>3.0590000000000002</v>
      </c>
      <c r="Q197">
        <f t="shared" si="46"/>
        <v>3.0209999999999999</v>
      </c>
      <c r="R197">
        <f t="shared" si="47"/>
        <v>1.0125786163522013</v>
      </c>
    </row>
    <row r="198" spans="1:21" x14ac:dyDescent="0.2">
      <c r="A198">
        <v>3</v>
      </c>
      <c r="B198" t="s">
        <v>226</v>
      </c>
      <c r="C198">
        <v>22</v>
      </c>
      <c r="D198">
        <v>7188.0640000000003</v>
      </c>
      <c r="E198">
        <v>7772.9719999999998</v>
      </c>
      <c r="F198">
        <v>4242.3109999999997</v>
      </c>
      <c r="G198">
        <v>9909.0769999999993</v>
      </c>
      <c r="H198">
        <v>10</v>
      </c>
      <c r="I198">
        <v>109</v>
      </c>
      <c r="J198">
        <v>19</v>
      </c>
      <c r="K198">
        <v>9</v>
      </c>
      <c r="L198">
        <v>-25.346</v>
      </c>
      <c r="M198">
        <v>7402.3670000000002</v>
      </c>
      <c r="N198">
        <v>1</v>
      </c>
      <c r="O198">
        <v>21.096</v>
      </c>
      <c r="P198">
        <f t="shared" si="45"/>
        <v>2.5270000000000001</v>
      </c>
      <c r="Q198">
        <f t="shared" si="46"/>
        <v>2.7188999999999997</v>
      </c>
      <c r="R198">
        <f t="shared" si="47"/>
        <v>0.92941998602375975</v>
      </c>
    </row>
    <row r="199" spans="1:21" x14ac:dyDescent="0.2">
      <c r="A199">
        <v>4</v>
      </c>
      <c r="B199" t="s">
        <v>227</v>
      </c>
      <c r="C199">
        <v>21</v>
      </c>
      <c r="D199">
        <v>5651.2790000000005</v>
      </c>
      <c r="E199">
        <v>2992.192</v>
      </c>
      <c r="F199">
        <v>2981.2689999999998</v>
      </c>
      <c r="G199">
        <v>8573.9150000000009</v>
      </c>
      <c r="H199">
        <v>15</v>
      </c>
      <c r="I199">
        <v>99</v>
      </c>
      <c r="J199">
        <v>18</v>
      </c>
      <c r="K199">
        <v>9</v>
      </c>
      <c r="L199">
        <v>-25.201000000000001</v>
      </c>
      <c r="M199">
        <v>5037.7470000000003</v>
      </c>
      <c r="N199">
        <v>1</v>
      </c>
      <c r="O199">
        <v>19.827999999999999</v>
      </c>
      <c r="P199">
        <f t="shared" si="45"/>
        <v>2.3940000000000001</v>
      </c>
      <c r="Q199">
        <f t="shared" si="46"/>
        <v>2.7188999999999997</v>
      </c>
      <c r="R199">
        <f t="shared" si="47"/>
        <v>0.88050314465408819</v>
      </c>
    </row>
    <row r="200" spans="1:21" x14ac:dyDescent="0.2">
      <c r="A200">
        <v>5</v>
      </c>
      <c r="B200" t="s">
        <v>228</v>
      </c>
      <c r="C200">
        <v>24</v>
      </c>
      <c r="D200">
        <v>5057.5450000000001</v>
      </c>
      <c r="E200">
        <v>3391.3110000000001</v>
      </c>
      <c r="F200">
        <v>3276.6849999999999</v>
      </c>
      <c r="G200">
        <v>7791.165</v>
      </c>
      <c r="H200">
        <v>12</v>
      </c>
      <c r="I200">
        <v>93</v>
      </c>
      <c r="J200">
        <v>21</v>
      </c>
      <c r="K200">
        <v>10</v>
      </c>
      <c r="L200">
        <v>-23.199000000000002</v>
      </c>
      <c r="M200">
        <v>4782.7420000000002</v>
      </c>
      <c r="N200">
        <v>1</v>
      </c>
      <c r="O200">
        <v>22.736000000000001</v>
      </c>
      <c r="P200">
        <f t="shared" si="45"/>
        <v>2.7930000000000001</v>
      </c>
      <c r="Q200">
        <f t="shared" si="46"/>
        <v>3.0209999999999999</v>
      </c>
      <c r="R200">
        <f t="shared" si="47"/>
        <v>0.92452830188679258</v>
      </c>
    </row>
    <row r="201" spans="1:21" x14ac:dyDescent="0.2">
      <c r="A201">
        <v>6</v>
      </c>
      <c r="B201" t="s">
        <v>229</v>
      </c>
      <c r="C201">
        <v>23</v>
      </c>
      <c r="D201">
        <v>4907.134</v>
      </c>
      <c r="E201">
        <v>3990.585</v>
      </c>
      <c r="F201">
        <v>3265.3620000000001</v>
      </c>
      <c r="G201">
        <v>6494.18</v>
      </c>
      <c r="H201">
        <v>14</v>
      </c>
      <c r="I201">
        <v>87</v>
      </c>
      <c r="J201">
        <v>20</v>
      </c>
      <c r="K201">
        <v>10</v>
      </c>
      <c r="L201">
        <v>-26.565000000000001</v>
      </c>
      <c r="M201">
        <v>4734.6130000000003</v>
      </c>
      <c r="N201">
        <v>1</v>
      </c>
      <c r="O201">
        <v>21.690999999999999</v>
      </c>
      <c r="P201">
        <f t="shared" si="45"/>
        <v>2.66</v>
      </c>
      <c r="Q201">
        <f t="shared" si="46"/>
        <v>3.0209999999999999</v>
      </c>
      <c r="R201">
        <f t="shared" si="47"/>
        <v>0.88050314465408808</v>
      </c>
    </row>
    <row r="202" spans="1:21" x14ac:dyDescent="0.2">
      <c r="A202">
        <v>7</v>
      </c>
      <c r="B202" t="s">
        <v>230</v>
      </c>
      <c r="C202">
        <v>21</v>
      </c>
      <c r="D202">
        <v>4893.18</v>
      </c>
      <c r="E202">
        <v>5306.723</v>
      </c>
      <c r="F202">
        <v>2468.3739999999998</v>
      </c>
      <c r="G202">
        <v>6656.3710000000001</v>
      </c>
      <c r="H202">
        <v>15</v>
      </c>
      <c r="I202">
        <v>82</v>
      </c>
      <c r="J202">
        <v>18</v>
      </c>
      <c r="K202">
        <v>9</v>
      </c>
      <c r="L202">
        <v>-23.962</v>
      </c>
      <c r="M202">
        <v>5308.34</v>
      </c>
      <c r="N202">
        <v>1</v>
      </c>
      <c r="O202">
        <v>19.754999999999999</v>
      </c>
      <c r="P202">
        <f t="shared" si="45"/>
        <v>2.3940000000000001</v>
      </c>
      <c r="Q202">
        <f t="shared" si="46"/>
        <v>2.7188999999999997</v>
      </c>
      <c r="R202">
        <f t="shared" si="47"/>
        <v>0.88050314465408819</v>
      </c>
    </row>
    <row r="203" spans="1:21" x14ac:dyDescent="0.2">
      <c r="A203">
        <v>8</v>
      </c>
      <c r="B203" t="s">
        <v>231</v>
      </c>
      <c r="C203">
        <v>21</v>
      </c>
      <c r="D203">
        <v>5287.4920000000002</v>
      </c>
      <c r="E203">
        <v>3305.9229999999998</v>
      </c>
      <c r="F203">
        <v>3300.0360000000001</v>
      </c>
      <c r="G203">
        <v>6313.7380000000003</v>
      </c>
      <c r="H203">
        <v>9</v>
      </c>
      <c r="I203">
        <v>75</v>
      </c>
      <c r="J203">
        <v>17</v>
      </c>
      <c r="K203">
        <v>10</v>
      </c>
      <c r="L203">
        <v>-29.055</v>
      </c>
      <c r="M203">
        <v>5744.5569999999998</v>
      </c>
      <c r="N203">
        <v>1</v>
      </c>
      <c r="O203">
        <v>20.094999999999999</v>
      </c>
      <c r="P203">
        <f t="shared" si="45"/>
        <v>2.2610000000000001</v>
      </c>
      <c r="Q203">
        <f t="shared" si="46"/>
        <v>3.0209999999999999</v>
      </c>
      <c r="R203">
        <f t="shared" si="47"/>
        <v>0.7484276729559749</v>
      </c>
    </row>
    <row r="204" spans="1:21" x14ac:dyDescent="0.2">
      <c r="A204">
        <v>9</v>
      </c>
      <c r="B204" t="s">
        <v>232</v>
      </c>
      <c r="C204">
        <v>25</v>
      </c>
      <c r="D204">
        <v>4804.9480000000003</v>
      </c>
      <c r="E204">
        <v>2572.5740000000001</v>
      </c>
      <c r="F204">
        <v>2563.386</v>
      </c>
      <c r="G204">
        <v>7267.2830000000004</v>
      </c>
      <c r="H204">
        <v>11</v>
      </c>
      <c r="I204">
        <v>68</v>
      </c>
      <c r="J204">
        <v>22</v>
      </c>
      <c r="K204">
        <v>10</v>
      </c>
      <c r="L204">
        <v>-24.443999999999999</v>
      </c>
      <c r="M204">
        <v>4979.384</v>
      </c>
      <c r="N204">
        <v>1</v>
      </c>
      <c r="O204">
        <v>23.641999999999999</v>
      </c>
      <c r="P204">
        <f t="shared" si="45"/>
        <v>2.9260000000000002</v>
      </c>
      <c r="Q204">
        <f t="shared" si="46"/>
        <v>3.0209999999999999</v>
      </c>
      <c r="R204">
        <f t="shared" si="47"/>
        <v>0.96855345911949697</v>
      </c>
    </row>
    <row r="205" spans="1:21" x14ac:dyDescent="0.2">
      <c r="A205">
        <v>10</v>
      </c>
      <c r="B205" t="s">
        <v>233</v>
      </c>
      <c r="C205">
        <v>23</v>
      </c>
      <c r="D205">
        <v>5657.3530000000001</v>
      </c>
      <c r="E205">
        <v>2973.3580000000002</v>
      </c>
      <c r="F205">
        <v>2963.038</v>
      </c>
      <c r="G205">
        <v>8247.0660000000007</v>
      </c>
      <c r="H205">
        <v>8</v>
      </c>
      <c r="I205">
        <v>81</v>
      </c>
      <c r="J205">
        <v>19</v>
      </c>
      <c r="K205">
        <v>12</v>
      </c>
      <c r="L205">
        <v>-32.276000000000003</v>
      </c>
      <c r="M205">
        <v>5893.7969999999996</v>
      </c>
      <c r="N205">
        <v>1</v>
      </c>
      <c r="O205">
        <v>22.100999999999999</v>
      </c>
      <c r="P205">
        <f t="shared" si="45"/>
        <v>2.5270000000000001</v>
      </c>
      <c r="Q205">
        <f t="shared" si="46"/>
        <v>3.6251999999999995</v>
      </c>
      <c r="R205">
        <f t="shared" si="47"/>
        <v>0.69706498951781981</v>
      </c>
    </row>
    <row r="206" spans="1:21" x14ac:dyDescent="0.2">
      <c r="A206">
        <v>11</v>
      </c>
      <c r="B206" t="s">
        <v>234</v>
      </c>
      <c r="C206">
        <v>25</v>
      </c>
      <c r="D206">
        <v>4659.7510000000002</v>
      </c>
      <c r="E206">
        <v>2831.4870000000001</v>
      </c>
      <c r="F206">
        <v>2782.1149999999998</v>
      </c>
      <c r="G206">
        <v>6393.317</v>
      </c>
      <c r="H206">
        <v>11</v>
      </c>
      <c r="I206">
        <v>58</v>
      </c>
      <c r="J206">
        <v>21</v>
      </c>
      <c r="K206">
        <v>12</v>
      </c>
      <c r="L206">
        <v>-29.745000000000001</v>
      </c>
      <c r="M206">
        <v>5226.3760000000002</v>
      </c>
      <c r="N206">
        <v>1</v>
      </c>
      <c r="O206">
        <v>24.169</v>
      </c>
      <c r="P206">
        <f t="shared" si="45"/>
        <v>2.7930000000000001</v>
      </c>
      <c r="Q206">
        <f t="shared" si="46"/>
        <v>3.6251999999999995</v>
      </c>
      <c r="R206">
        <f t="shared" si="47"/>
        <v>0.77044025157232721</v>
      </c>
    </row>
    <row r="207" spans="1:21" x14ac:dyDescent="0.2">
      <c r="A207">
        <v>12</v>
      </c>
      <c r="B207" t="s">
        <v>235</v>
      </c>
      <c r="C207">
        <v>19</v>
      </c>
      <c r="D207">
        <v>5278.0540000000001</v>
      </c>
      <c r="E207">
        <v>6239.643</v>
      </c>
      <c r="F207">
        <v>3272.5050000000001</v>
      </c>
      <c r="G207">
        <v>6497.9290000000001</v>
      </c>
      <c r="H207">
        <v>11</v>
      </c>
      <c r="I207">
        <v>48</v>
      </c>
      <c r="J207">
        <v>15</v>
      </c>
      <c r="K207">
        <v>10</v>
      </c>
      <c r="L207">
        <v>-30.963999999999999</v>
      </c>
      <c r="M207">
        <v>5789.3720000000003</v>
      </c>
      <c r="N207">
        <v>1</v>
      </c>
      <c r="O207">
        <v>18.216000000000001</v>
      </c>
      <c r="P207">
        <f t="shared" si="45"/>
        <v>1.9950000000000001</v>
      </c>
      <c r="Q207">
        <f t="shared" si="46"/>
        <v>3.0209999999999999</v>
      </c>
      <c r="R207">
        <f t="shared" si="47"/>
        <v>0.66037735849056611</v>
      </c>
    </row>
    <row r="208" spans="1:21" x14ac:dyDescent="0.2">
      <c r="A208">
        <v>13</v>
      </c>
      <c r="B208" t="s">
        <v>236</v>
      </c>
      <c r="C208">
        <v>21</v>
      </c>
      <c r="D208">
        <v>4655.799</v>
      </c>
      <c r="E208">
        <v>2725.3310000000001</v>
      </c>
      <c r="F208">
        <v>2718.7939999999999</v>
      </c>
      <c r="G208">
        <v>6065.9939999999997</v>
      </c>
      <c r="H208">
        <v>9</v>
      </c>
      <c r="I208">
        <v>42</v>
      </c>
      <c r="J208">
        <v>17</v>
      </c>
      <c r="K208">
        <v>11</v>
      </c>
      <c r="L208">
        <v>-34.509</v>
      </c>
      <c r="M208">
        <v>4989.5709999999999</v>
      </c>
      <c r="N208">
        <v>1</v>
      </c>
      <c r="O208">
        <v>19.969000000000001</v>
      </c>
      <c r="P208">
        <f t="shared" si="45"/>
        <v>2.2610000000000001</v>
      </c>
      <c r="Q208">
        <f t="shared" si="46"/>
        <v>3.3230999999999997</v>
      </c>
      <c r="R208">
        <f t="shared" si="47"/>
        <v>0.68038879359634086</v>
      </c>
    </row>
    <row r="209" spans="1:23" x14ac:dyDescent="0.2">
      <c r="A209">
        <v>14</v>
      </c>
      <c r="B209" t="s">
        <v>237</v>
      </c>
      <c r="C209">
        <v>21</v>
      </c>
      <c r="D209">
        <v>4685.6350000000002</v>
      </c>
      <c r="E209">
        <v>3266.7</v>
      </c>
      <c r="F209">
        <v>3261.6170000000002</v>
      </c>
      <c r="G209">
        <v>5863.7</v>
      </c>
      <c r="H209">
        <v>8</v>
      </c>
      <c r="I209">
        <v>21</v>
      </c>
      <c r="J209">
        <v>17</v>
      </c>
      <c r="K209">
        <v>11</v>
      </c>
      <c r="L209">
        <v>-32.905000000000001</v>
      </c>
      <c r="M209">
        <v>4564.3559999999998</v>
      </c>
      <c r="N209">
        <v>1</v>
      </c>
      <c r="O209">
        <v>19.831</v>
      </c>
      <c r="P209">
        <f t="shared" si="45"/>
        <v>2.2610000000000001</v>
      </c>
      <c r="Q209">
        <f t="shared" si="46"/>
        <v>3.3230999999999997</v>
      </c>
      <c r="R209">
        <f t="shared" si="47"/>
        <v>0.68038879359634086</v>
      </c>
    </row>
    <row r="210" spans="1:23" x14ac:dyDescent="0.2">
      <c r="A210">
        <v>15</v>
      </c>
      <c r="B210" t="s">
        <v>238</v>
      </c>
      <c r="C210">
        <v>18</v>
      </c>
      <c r="D210">
        <v>4393.9049999999997</v>
      </c>
      <c r="E210">
        <v>5020.1170000000002</v>
      </c>
      <c r="F210">
        <v>2719.6509999999998</v>
      </c>
      <c r="G210">
        <v>5148.1850000000004</v>
      </c>
      <c r="H210">
        <v>12</v>
      </c>
      <c r="I210">
        <v>25</v>
      </c>
      <c r="J210">
        <v>15</v>
      </c>
      <c r="K210">
        <v>8</v>
      </c>
      <c r="L210">
        <v>-28.071999999999999</v>
      </c>
      <c r="M210">
        <v>4800.7290000000003</v>
      </c>
      <c r="N210">
        <v>1</v>
      </c>
      <c r="O210">
        <v>16.786999999999999</v>
      </c>
      <c r="P210">
        <f t="shared" si="45"/>
        <v>1.9950000000000001</v>
      </c>
      <c r="Q210">
        <f t="shared" si="46"/>
        <v>2.4167999999999998</v>
      </c>
      <c r="R210">
        <f t="shared" si="47"/>
        <v>0.82547169811320764</v>
      </c>
    </row>
    <row r="211" spans="1:23" x14ac:dyDescent="0.2">
      <c r="A211">
        <v>16</v>
      </c>
      <c r="B211" t="s">
        <v>239</v>
      </c>
      <c r="C211">
        <v>19</v>
      </c>
      <c r="D211">
        <v>4176.357</v>
      </c>
      <c r="E211">
        <v>4059.9119999999998</v>
      </c>
      <c r="F211">
        <v>3123.1909999999998</v>
      </c>
      <c r="G211">
        <v>4906.0950000000003</v>
      </c>
      <c r="H211">
        <v>8</v>
      </c>
      <c r="I211">
        <v>10</v>
      </c>
      <c r="J211">
        <v>15</v>
      </c>
      <c r="K211">
        <v>10</v>
      </c>
      <c r="L211">
        <v>-33.69</v>
      </c>
      <c r="M211">
        <v>4129.7749999999996</v>
      </c>
      <c r="N211">
        <v>1</v>
      </c>
      <c r="O211">
        <v>17.896000000000001</v>
      </c>
      <c r="P211">
        <f t="shared" si="45"/>
        <v>1.9950000000000001</v>
      </c>
      <c r="Q211">
        <f t="shared" si="46"/>
        <v>3.0209999999999999</v>
      </c>
      <c r="R211">
        <f t="shared" si="47"/>
        <v>0.66037735849056611</v>
      </c>
      <c r="S211">
        <v>16</v>
      </c>
      <c r="V211">
        <v>1</v>
      </c>
    </row>
    <row r="212" spans="1:23" x14ac:dyDescent="0.2">
      <c r="T212">
        <f>SUM(T2:T211)</f>
        <v>4</v>
      </c>
      <c r="U212">
        <f>SUM(U2:U211)</f>
        <v>5</v>
      </c>
      <c r="V212">
        <f>SUM(V2:V211)</f>
        <v>11</v>
      </c>
      <c r="W212">
        <f>SUM(T212:V212)</f>
        <v>20</v>
      </c>
    </row>
    <row r="213" spans="1:23" x14ac:dyDescent="0.2">
      <c r="T213">
        <f>T212/W212*100</f>
        <v>20</v>
      </c>
      <c r="U213">
        <f>U212/W212*100</f>
        <v>25</v>
      </c>
      <c r="V213">
        <f>V212/W212*100</f>
        <v>55.000000000000007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781D4-60E0-5249-8BD7-8CF8856A44EA}">
  <dimension ref="A1:A11"/>
  <sheetViews>
    <sheetView workbookViewId="0">
      <selection activeCell="E13" sqref="E13"/>
    </sheetView>
  </sheetViews>
  <sheetFormatPr baseColWidth="10" defaultRowHeight="16" x14ac:dyDescent="0.2"/>
  <sheetData>
    <row r="1" spans="1:1" x14ac:dyDescent="0.2">
      <c r="A1" t="s">
        <v>16</v>
      </c>
    </row>
    <row r="2" spans="1:1" x14ac:dyDescent="0.2">
      <c r="A2" t="s">
        <v>17</v>
      </c>
    </row>
    <row r="3" spans="1:1" x14ac:dyDescent="0.2">
      <c r="A3" t="s">
        <v>18</v>
      </c>
    </row>
    <row r="5" spans="1:1" x14ac:dyDescent="0.2">
      <c r="A5" t="s">
        <v>19</v>
      </c>
    </row>
    <row r="6" spans="1:1" x14ac:dyDescent="0.2">
      <c r="A6" t="s">
        <v>20</v>
      </c>
    </row>
    <row r="8" spans="1:1" x14ac:dyDescent="0.2">
      <c r="A8" t="s">
        <v>196</v>
      </c>
    </row>
    <row r="9" spans="1:1" x14ac:dyDescent="0.2">
      <c r="A9" t="s">
        <v>197</v>
      </c>
    </row>
    <row r="10" spans="1:1" x14ac:dyDescent="0.2">
      <c r="A10" t="s">
        <v>198</v>
      </c>
    </row>
    <row r="11" spans="1:1" x14ac:dyDescent="0.2">
      <c r="A11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PY12007 no shift 15</vt:lpstr>
      <vt:lpstr>PY12007 3hr shift 15&gt;25</vt:lpstr>
      <vt:lpstr>AP457 no shift 15</vt:lpstr>
      <vt:lpstr>AP457 3hr shift 15&gt;25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2023-09-22T20:24:16Z</dcterms:created>
  <dcterms:modified xsi:type="dcterms:W3CDTF">2023-11-15T15:01:26Z</dcterms:modified>
</cp:coreProperties>
</file>