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nwOvpSiM6be7c8Cp6wEqTw3Fl2Y23Cci4HLkgYq8Jnw="/>
    </ext>
  </extLst>
</workbook>
</file>

<file path=xl/sharedStrings.xml><?xml version="1.0" encoding="utf-8"?>
<sst xmlns="http://schemas.openxmlformats.org/spreadsheetml/2006/main" count="111" uniqueCount="47">
  <si>
    <t>Cluster</t>
  </si>
  <si>
    <t>Month</t>
  </si>
  <si>
    <t>Latitude</t>
  </si>
  <si>
    <t>Longitude</t>
  </si>
  <si>
    <t>B2</t>
  </si>
  <si>
    <t>B3</t>
  </si>
  <si>
    <t>B4</t>
  </si>
  <si>
    <t>B8</t>
  </si>
  <si>
    <t>EVI</t>
  </si>
  <si>
    <t>NDVI</t>
  </si>
  <si>
    <t>NDWI</t>
  </si>
  <si>
    <t>Camelus</t>
  </si>
  <si>
    <t>Canis</t>
  </si>
  <si>
    <t>Capra</t>
  </si>
  <si>
    <t>Caretta</t>
  </si>
  <si>
    <t>Chelonia</t>
  </si>
  <si>
    <t>Coleura</t>
  </si>
  <si>
    <t>Delphinus</t>
  </si>
  <si>
    <t>Equus</t>
  </si>
  <si>
    <t>Eretmochelys</t>
  </si>
  <si>
    <t>Felis</t>
  </si>
  <si>
    <t>Funambulus</t>
  </si>
  <si>
    <t>Gazella</t>
  </si>
  <si>
    <t>Hystrix</t>
  </si>
  <si>
    <t>Ichneumia</t>
  </si>
  <si>
    <t>Jaculus</t>
  </si>
  <si>
    <t>Lepus</t>
  </si>
  <si>
    <t>Mesoplodon</t>
  </si>
  <si>
    <t>Nycteris</t>
  </si>
  <si>
    <t>Procavia</t>
  </si>
  <si>
    <t>Sousa</t>
  </si>
  <si>
    <t>Stenella</t>
  </si>
  <si>
    <t>Tursiops</t>
  </si>
  <si>
    <t>Vulpes</t>
  </si>
  <si>
    <t>Grand Total</t>
  </si>
  <si>
    <t>Alpha</t>
  </si>
  <si>
    <t>Beta</t>
  </si>
  <si>
    <t>JAN</t>
  </si>
  <si>
    <t>APR</t>
  </si>
  <si>
    <t>DEC</t>
  </si>
  <si>
    <t>FEB</t>
  </si>
  <si>
    <t>MAY</t>
  </si>
  <si>
    <t>OCT</t>
  </si>
  <si>
    <t>NOV</t>
  </si>
  <si>
    <t>MAR</t>
  </si>
  <si>
    <t>SEP</t>
  </si>
  <si>
    <t>AUG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</si>
</sst>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2" fillId="0" fontId="1" numFmtId="0" xfId="0" applyAlignment="1" applyBorder="1" applyFont="1">
      <alignment horizontal="center" vertical="top"/>
    </xf>
    <xf borderId="3" fillId="0" fontId="3" numFmtId="0" xfId="0" applyBorder="1" applyFont="1"/>
    <xf borderId="4" fillId="0" fontId="3" numFmtId="0" xfId="0" applyBorder="1" applyFont="1"/>
    <xf borderId="2" fillId="0" fontId="1" numFmtId="0" xfId="0" applyAlignment="1" applyBorder="1" applyFont="1">
      <alignment horizontal="center" readingOrder="0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8.71"/>
    <col customWidth="1" min="5" max="11" width="11.14"/>
    <col customWidth="1" min="12" max="35" width="8.71"/>
    <col customWidth="1" min="36" max="37" width="11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 t="s">
        <v>34</v>
      </c>
      <c r="AK1" s="2" t="s">
        <v>35</v>
      </c>
      <c r="AL1" s="2" t="s">
        <v>36</v>
      </c>
    </row>
    <row r="2">
      <c r="A2" s="1">
        <v>0.0</v>
      </c>
      <c r="B2" s="1" t="s">
        <v>37</v>
      </c>
      <c r="C2" s="3">
        <v>24.0807</v>
      </c>
      <c r="D2" s="3">
        <v>56.6959</v>
      </c>
      <c r="E2" s="4">
        <v>838.2145217</v>
      </c>
      <c r="F2" s="4">
        <v>1170.226879</v>
      </c>
      <c r="G2" s="4">
        <v>1539.235363</v>
      </c>
      <c r="H2" s="4">
        <v>1849.519639</v>
      </c>
      <c r="I2" s="4">
        <v>0.1618143568</v>
      </c>
      <c r="J2" s="4">
        <v>0.09190885671</v>
      </c>
      <c r="K2" s="4">
        <v>-0.2257733119</v>
      </c>
      <c r="L2" s="3">
        <v>0.0</v>
      </c>
      <c r="M2" s="3">
        <v>0.0</v>
      </c>
      <c r="N2" s="3">
        <v>1.0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0.0</v>
      </c>
      <c r="AD2" s="3">
        <v>0.0</v>
      </c>
      <c r="AE2" s="3">
        <v>0.0</v>
      </c>
      <c r="AF2" s="3">
        <v>0.0</v>
      </c>
      <c r="AG2" s="3">
        <v>0.0</v>
      </c>
      <c r="AH2" s="3">
        <v>0.0</v>
      </c>
      <c r="AJ2" s="3">
        <v>1.0</v>
      </c>
      <c r="AK2" s="3">
        <f t="shared" ref="AK2:AK75" si="1">COUNTIF(L2:AH2, "&gt;0")</f>
        <v>1</v>
      </c>
      <c r="AL2" s="3">
        <f t="shared" ref="AL2:AL75" si="2">(AJ2/AK2)-1</f>
        <v>0</v>
      </c>
    </row>
    <row r="3">
      <c r="A3" s="5">
        <v>1.0</v>
      </c>
      <c r="B3" s="1" t="s">
        <v>38</v>
      </c>
      <c r="C3" s="3">
        <v>16.88425</v>
      </c>
      <c r="D3" s="3">
        <v>53.78660000000001</v>
      </c>
      <c r="E3" s="4">
        <v>1460.625861</v>
      </c>
      <c r="F3" s="4">
        <v>1937.483152</v>
      </c>
      <c r="G3" s="4">
        <v>2487.563295</v>
      </c>
      <c r="H3" s="4">
        <v>3436.653048</v>
      </c>
      <c r="I3" s="4">
        <v>0.3259958483</v>
      </c>
      <c r="J3" s="4">
        <v>0.1637455223</v>
      </c>
      <c r="K3" s="4">
        <v>-0.2829727563</v>
      </c>
      <c r="L3" s="3">
        <v>2.0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0.0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J3" s="3">
        <v>2.0</v>
      </c>
      <c r="AK3" s="3">
        <f t="shared" si="1"/>
        <v>1</v>
      </c>
      <c r="AL3" s="3">
        <f t="shared" si="2"/>
        <v>1</v>
      </c>
    </row>
    <row r="4">
      <c r="A4" s="6"/>
      <c r="B4" s="1" t="s">
        <v>39</v>
      </c>
      <c r="C4" s="3">
        <v>16.909</v>
      </c>
      <c r="D4" s="3">
        <v>53.7497</v>
      </c>
      <c r="E4" s="4">
        <v>2314.21138</v>
      </c>
      <c r="F4" s="4">
        <v>3055.129503</v>
      </c>
      <c r="G4" s="4">
        <v>3916.369436</v>
      </c>
      <c r="H4" s="4">
        <v>4818.361927</v>
      </c>
      <c r="I4" s="4">
        <v>0.2088426775</v>
      </c>
      <c r="J4" s="4">
        <v>0.1069480202</v>
      </c>
      <c r="K4" s="4">
        <v>-0.2294548695</v>
      </c>
      <c r="L4" s="3">
        <v>1.0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0.0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J4" s="3">
        <v>1.0</v>
      </c>
      <c r="AK4" s="3">
        <f t="shared" si="1"/>
        <v>1</v>
      </c>
      <c r="AL4" s="3">
        <f t="shared" si="2"/>
        <v>0</v>
      </c>
    </row>
    <row r="5">
      <c r="A5" s="7"/>
      <c r="B5" s="1" t="s">
        <v>40</v>
      </c>
      <c r="C5" s="3">
        <v>16.9609</v>
      </c>
      <c r="D5" s="3">
        <v>53.8817</v>
      </c>
      <c r="E5" s="4">
        <v>2009.108999</v>
      </c>
      <c r="F5" s="4">
        <v>2733.09589</v>
      </c>
      <c r="G5" s="4">
        <v>3632.322801</v>
      </c>
      <c r="H5" s="4">
        <v>4469.35476</v>
      </c>
      <c r="I5" s="4">
        <v>0.1883937624</v>
      </c>
      <c r="J5" s="4">
        <v>0.1034974868</v>
      </c>
      <c r="K5" s="4">
        <v>-0.240963523</v>
      </c>
      <c r="L5" s="3">
        <v>1.0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0.0</v>
      </c>
      <c r="S5" s="3">
        <v>0.0</v>
      </c>
      <c r="T5" s="3">
        <v>0.0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0.0</v>
      </c>
      <c r="AD5" s="3">
        <v>0.0</v>
      </c>
      <c r="AE5" s="3">
        <v>0.0</v>
      </c>
      <c r="AF5" s="3">
        <v>0.0</v>
      </c>
      <c r="AG5" s="3">
        <v>0.0</v>
      </c>
      <c r="AH5" s="3">
        <v>0.0</v>
      </c>
      <c r="AJ5" s="3">
        <v>1.0</v>
      </c>
      <c r="AK5" s="3">
        <f t="shared" si="1"/>
        <v>1</v>
      </c>
      <c r="AL5" s="3">
        <f t="shared" si="2"/>
        <v>0</v>
      </c>
    </row>
    <row r="6">
      <c r="A6" s="1">
        <v>2.0</v>
      </c>
      <c r="B6" s="1" t="s">
        <v>40</v>
      </c>
      <c r="C6" s="3">
        <v>20.7201</v>
      </c>
      <c r="D6" s="3">
        <v>58.7814</v>
      </c>
      <c r="E6" s="4">
        <v>1086.711157</v>
      </c>
      <c r="F6" s="4">
        <v>1366.09338</v>
      </c>
      <c r="G6" s="4">
        <v>466.4840574</v>
      </c>
      <c r="H6" s="4">
        <v>137.9156644</v>
      </c>
      <c r="I6" s="4">
        <v>0.1588740496</v>
      </c>
      <c r="J6" s="4">
        <v>-0.5408499402</v>
      </c>
      <c r="K6" s="4">
        <v>0.815276469</v>
      </c>
      <c r="L6" s="3">
        <v>0.0</v>
      </c>
      <c r="M6" s="3">
        <v>0.0</v>
      </c>
      <c r="N6" s="3">
        <v>0.0</v>
      </c>
      <c r="O6" s="3">
        <v>0.0</v>
      </c>
      <c r="P6" s="3">
        <v>1.0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0.0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J6" s="3">
        <v>1.0</v>
      </c>
      <c r="AK6" s="3">
        <f t="shared" si="1"/>
        <v>1</v>
      </c>
      <c r="AL6" s="3">
        <f t="shared" si="2"/>
        <v>0</v>
      </c>
    </row>
    <row r="7">
      <c r="A7" s="8">
        <v>3.0</v>
      </c>
      <c r="B7" s="1" t="s">
        <v>40</v>
      </c>
      <c r="C7" s="3">
        <v>23.5836</v>
      </c>
      <c r="D7" s="3">
        <v>58.6384</v>
      </c>
      <c r="E7" s="4">
        <v>153.2744418</v>
      </c>
      <c r="F7" s="4">
        <v>110.9435122</v>
      </c>
      <c r="G7" s="4">
        <v>60.00689918</v>
      </c>
      <c r="H7" s="4">
        <v>44.5166528</v>
      </c>
      <c r="I7" s="4">
        <v>0.05746069562</v>
      </c>
      <c r="J7" s="4">
        <v>-0.150307285</v>
      </c>
      <c r="K7" s="4">
        <v>0.4294921751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1.0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J7" s="3">
        <v>1.0</v>
      </c>
      <c r="AK7" s="3">
        <f t="shared" si="1"/>
        <v>1</v>
      </c>
      <c r="AL7" s="3">
        <f t="shared" si="2"/>
        <v>0</v>
      </c>
    </row>
    <row r="8">
      <c r="A8" s="6"/>
      <c r="B8" s="1" t="s">
        <v>41</v>
      </c>
      <c r="C8" s="3">
        <v>23.6187</v>
      </c>
      <c r="D8" s="3">
        <v>58.48940000000001</v>
      </c>
      <c r="E8" s="4">
        <v>751.9043834</v>
      </c>
      <c r="F8" s="4">
        <v>1155.006019</v>
      </c>
      <c r="G8" s="4">
        <v>1197.667144</v>
      </c>
      <c r="H8" s="4">
        <v>2924.387966</v>
      </c>
      <c r="I8" s="4">
        <v>0.9102114554</v>
      </c>
      <c r="J8" s="4">
        <v>0.4217280895</v>
      </c>
      <c r="K8" s="4">
        <v>-0.4204680402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3.0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J8" s="3">
        <v>3.0</v>
      </c>
      <c r="AK8" s="3">
        <f t="shared" si="1"/>
        <v>1</v>
      </c>
      <c r="AL8" s="3">
        <f t="shared" si="2"/>
        <v>2</v>
      </c>
    </row>
    <row r="9">
      <c r="A9" s="7"/>
      <c r="B9" s="1" t="s">
        <v>42</v>
      </c>
      <c r="C9" s="3">
        <v>23.5893</v>
      </c>
      <c r="D9" s="3">
        <v>58.6912</v>
      </c>
      <c r="E9" s="4">
        <v>312.1144318</v>
      </c>
      <c r="F9" s="4">
        <v>227.7240915</v>
      </c>
      <c r="G9" s="4">
        <v>163.37997</v>
      </c>
      <c r="H9" s="4">
        <v>141.7928534</v>
      </c>
      <c r="I9" s="4">
        <v>0.04485019533</v>
      </c>
      <c r="J9" s="4">
        <v>-0.07086686039</v>
      </c>
      <c r="K9" s="4">
        <v>0.2327205914</v>
      </c>
      <c r="L9" s="3">
        <v>0.0</v>
      </c>
      <c r="M9" s="3">
        <v>0.0</v>
      </c>
      <c r="N9" s="3">
        <v>0.0</v>
      </c>
      <c r="O9" s="3">
        <v>0.0</v>
      </c>
      <c r="P9" s="3">
        <v>0.0</v>
      </c>
      <c r="Q9" s="3">
        <v>0.0</v>
      </c>
      <c r="R9" s="3">
        <v>1.0</v>
      </c>
      <c r="S9" s="3">
        <v>0.0</v>
      </c>
      <c r="T9" s="3">
        <v>0.0</v>
      </c>
      <c r="U9" s="3">
        <v>0.0</v>
      </c>
      <c r="V9" s="3">
        <v>0.0</v>
      </c>
      <c r="W9" s="3">
        <v>0.0</v>
      </c>
      <c r="X9" s="3">
        <v>0.0</v>
      </c>
      <c r="Y9" s="3">
        <v>0.0</v>
      </c>
      <c r="Z9" s="3">
        <v>0.0</v>
      </c>
      <c r="AA9" s="3">
        <v>0.0</v>
      </c>
      <c r="AB9" s="3">
        <v>0.0</v>
      </c>
      <c r="AC9" s="3">
        <v>0.0</v>
      </c>
      <c r="AD9" s="3">
        <v>0.0</v>
      </c>
      <c r="AE9" s="3">
        <v>0.0</v>
      </c>
      <c r="AF9" s="3">
        <v>0.0</v>
      </c>
      <c r="AG9" s="3">
        <v>0.0</v>
      </c>
      <c r="AH9" s="3">
        <v>0.0</v>
      </c>
      <c r="AJ9" s="3">
        <v>1.0</v>
      </c>
      <c r="AK9" s="3">
        <f t="shared" si="1"/>
        <v>1</v>
      </c>
      <c r="AL9" s="3">
        <f t="shared" si="2"/>
        <v>0</v>
      </c>
    </row>
    <row r="10">
      <c r="A10" s="5">
        <v>4.0</v>
      </c>
      <c r="B10" s="1" t="s">
        <v>40</v>
      </c>
      <c r="C10" s="3">
        <v>23.6837</v>
      </c>
      <c r="D10" s="3">
        <v>57.9049</v>
      </c>
      <c r="E10" s="4">
        <v>1788.282642</v>
      </c>
      <c r="F10" s="4">
        <v>2289.695295</v>
      </c>
      <c r="G10" s="4">
        <v>2718.090215</v>
      </c>
      <c r="H10" s="4">
        <v>3198.415147</v>
      </c>
      <c r="I10" s="4">
        <v>0.2095522653</v>
      </c>
      <c r="J10" s="4">
        <v>0.08656297471</v>
      </c>
      <c r="K10" s="4">
        <v>-0.1719091284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1.0</v>
      </c>
      <c r="W10" s="3">
        <v>0.0</v>
      </c>
      <c r="X10" s="3">
        <v>0.0</v>
      </c>
      <c r="Y10" s="3">
        <v>0.0</v>
      </c>
      <c r="Z10" s="3">
        <v>0.0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J10" s="3">
        <v>1.0</v>
      </c>
      <c r="AK10" s="3">
        <f t="shared" si="1"/>
        <v>1</v>
      </c>
      <c r="AL10" s="3">
        <f t="shared" si="2"/>
        <v>0</v>
      </c>
    </row>
    <row r="11">
      <c r="A11" s="7"/>
      <c r="B11" s="1" t="s">
        <v>43</v>
      </c>
      <c r="C11" s="3">
        <v>23.5882</v>
      </c>
      <c r="D11" s="3">
        <v>57.9868</v>
      </c>
      <c r="E11" s="4">
        <v>1530.320555</v>
      </c>
      <c r="F11" s="4">
        <v>2264.274708</v>
      </c>
      <c r="G11" s="4">
        <v>2991.621121</v>
      </c>
      <c r="H11" s="4">
        <v>3504.925731</v>
      </c>
      <c r="I11" s="4">
        <v>0.1287609497</v>
      </c>
      <c r="J11" s="4">
        <v>0.07893663838</v>
      </c>
      <c r="K11" s="4">
        <v>-0.2150530626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0.0</v>
      </c>
      <c r="S11" s="3">
        <v>0.0</v>
      </c>
      <c r="T11" s="3">
        <v>0.0</v>
      </c>
      <c r="U11" s="3">
        <v>1.0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0.0</v>
      </c>
      <c r="AB11" s="3">
        <v>0.0</v>
      </c>
      <c r="AC11" s="3">
        <v>0.0</v>
      </c>
      <c r="AD11" s="3">
        <v>0.0</v>
      </c>
      <c r="AE11" s="3">
        <v>0.0</v>
      </c>
      <c r="AF11" s="3">
        <v>0.0</v>
      </c>
      <c r="AG11" s="3">
        <v>0.0</v>
      </c>
      <c r="AH11" s="3">
        <v>0.0</v>
      </c>
      <c r="AJ11" s="3">
        <v>1.0</v>
      </c>
      <c r="AK11" s="3">
        <f t="shared" si="1"/>
        <v>1</v>
      </c>
      <c r="AL11" s="3">
        <f t="shared" si="2"/>
        <v>0</v>
      </c>
    </row>
    <row r="12">
      <c r="A12" s="5">
        <v>5.0</v>
      </c>
      <c r="B12" s="1" t="s">
        <v>40</v>
      </c>
      <c r="C12" s="3">
        <v>23.87535</v>
      </c>
      <c r="D12" s="3">
        <v>58.0989</v>
      </c>
      <c r="E12" s="4">
        <v>105.3024395</v>
      </c>
      <c r="F12" s="4">
        <v>119.8273767</v>
      </c>
      <c r="G12" s="4">
        <v>48.88538472</v>
      </c>
      <c r="H12" s="4">
        <v>35.61671932</v>
      </c>
      <c r="I12" s="4">
        <v>0.06458441404</v>
      </c>
      <c r="J12" s="4">
        <v>-0.2094725223</v>
      </c>
      <c r="K12" s="4">
        <v>0.5722608783</v>
      </c>
      <c r="L12" s="3">
        <v>0.0</v>
      </c>
      <c r="M12" s="3">
        <v>0.0</v>
      </c>
      <c r="N12" s="3">
        <v>0.0</v>
      </c>
      <c r="O12" s="3">
        <v>0.0</v>
      </c>
      <c r="P12" s="3">
        <v>2.0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J12" s="3">
        <v>2.0</v>
      </c>
      <c r="AK12" s="3">
        <f t="shared" si="1"/>
        <v>1</v>
      </c>
      <c r="AL12" s="3">
        <f t="shared" si="2"/>
        <v>1</v>
      </c>
    </row>
    <row r="13">
      <c r="A13" s="7"/>
      <c r="B13" s="1" t="s">
        <v>41</v>
      </c>
      <c r="C13" s="3">
        <v>23.871</v>
      </c>
      <c r="D13" s="3">
        <v>58.10570000000001</v>
      </c>
      <c r="E13" s="4">
        <v>812.7771834</v>
      </c>
      <c r="F13" s="4">
        <v>795.3200323</v>
      </c>
      <c r="G13" s="4">
        <v>760.8423589</v>
      </c>
      <c r="H13" s="4">
        <v>753.5775869</v>
      </c>
      <c r="I13" s="4">
        <v>0.1029351032</v>
      </c>
      <c r="J13" s="4">
        <v>-0.004768508255</v>
      </c>
      <c r="K13" s="4">
        <v>0.0266761172</v>
      </c>
      <c r="L13" s="3">
        <v>0.0</v>
      </c>
      <c r="M13" s="3">
        <v>0.0</v>
      </c>
      <c r="N13" s="3">
        <v>0.0</v>
      </c>
      <c r="O13" s="3">
        <v>0.0</v>
      </c>
      <c r="P13" s="3">
        <v>2.0</v>
      </c>
      <c r="Q13" s="3">
        <v>0.0</v>
      </c>
      <c r="R13" s="3">
        <v>0.0</v>
      </c>
      <c r="S13" s="3">
        <v>0.0</v>
      </c>
      <c r="T13" s="3">
        <v>0.0</v>
      </c>
      <c r="U13" s="3">
        <v>0.0</v>
      </c>
      <c r="V13" s="3">
        <v>0.0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0.0</v>
      </c>
      <c r="AC13" s="3">
        <v>0.0</v>
      </c>
      <c r="AD13" s="3">
        <v>0.0</v>
      </c>
      <c r="AE13" s="3">
        <v>0.0</v>
      </c>
      <c r="AF13" s="3">
        <v>0.0</v>
      </c>
      <c r="AG13" s="3">
        <v>0.0</v>
      </c>
      <c r="AH13" s="3">
        <v>0.0</v>
      </c>
      <c r="AJ13" s="3">
        <v>2.0</v>
      </c>
      <c r="AK13" s="3">
        <f t="shared" si="1"/>
        <v>1</v>
      </c>
      <c r="AL13" s="3">
        <f t="shared" si="2"/>
        <v>1</v>
      </c>
    </row>
    <row r="14">
      <c r="A14" s="5">
        <v>7.0</v>
      </c>
      <c r="B14" s="1" t="s">
        <v>40</v>
      </c>
      <c r="C14" s="3">
        <v>25.7173</v>
      </c>
      <c r="D14" s="3">
        <v>56.3119</v>
      </c>
      <c r="E14" s="4">
        <v>288.607168</v>
      </c>
      <c r="F14" s="4">
        <v>214.4953766</v>
      </c>
      <c r="G14" s="4">
        <v>131.3226741</v>
      </c>
      <c r="H14" s="4">
        <v>88.99302511</v>
      </c>
      <c r="I14" s="4">
        <v>0.08298966675</v>
      </c>
      <c r="J14" s="4">
        <v>-0.1921032979</v>
      </c>
      <c r="K14" s="4">
        <v>0.4137719651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1.0</v>
      </c>
      <c r="AG14" s="3">
        <v>0.0</v>
      </c>
      <c r="AH14" s="3">
        <v>0.0</v>
      </c>
      <c r="AJ14" s="3">
        <v>1.0</v>
      </c>
      <c r="AK14" s="3">
        <f t="shared" si="1"/>
        <v>1</v>
      </c>
      <c r="AL14" s="3">
        <f t="shared" si="2"/>
        <v>0</v>
      </c>
    </row>
    <row r="15">
      <c r="A15" s="7"/>
      <c r="B15" s="1" t="s">
        <v>42</v>
      </c>
      <c r="C15" s="3">
        <v>25.7097</v>
      </c>
      <c r="D15" s="3">
        <v>56.2728</v>
      </c>
      <c r="E15" s="4">
        <v>1220.892043</v>
      </c>
      <c r="F15" s="4">
        <v>1577.539865</v>
      </c>
      <c r="G15" s="4">
        <v>1730.730959</v>
      </c>
      <c r="H15" s="4">
        <v>2887.175408</v>
      </c>
      <c r="I15" s="4">
        <v>0.7301917775</v>
      </c>
      <c r="J15" s="4">
        <v>0.2567231513</v>
      </c>
      <c r="K15" s="4">
        <v>-0.295542766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0.0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1.0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J15" s="3">
        <v>1.0</v>
      </c>
      <c r="AK15" s="3">
        <f t="shared" si="1"/>
        <v>1</v>
      </c>
      <c r="AL15" s="3">
        <f t="shared" si="2"/>
        <v>0</v>
      </c>
    </row>
    <row r="16">
      <c r="A16" s="1">
        <v>8.0</v>
      </c>
      <c r="B16" s="1" t="s">
        <v>44</v>
      </c>
      <c r="C16" s="3">
        <v>20.3552</v>
      </c>
      <c r="D16" s="3">
        <v>58.7906</v>
      </c>
      <c r="E16" s="4">
        <v>1218.349163</v>
      </c>
      <c r="F16" s="4">
        <v>1443.614614</v>
      </c>
      <c r="G16" s="4">
        <v>1533.030714</v>
      </c>
      <c r="H16" s="4">
        <v>1614.291105</v>
      </c>
      <c r="I16" s="4">
        <v>0.1208538046</v>
      </c>
      <c r="J16" s="4">
        <v>0.02480507008</v>
      </c>
      <c r="K16" s="4">
        <v>-0.05427810837</v>
      </c>
      <c r="L16" s="3">
        <v>0.0</v>
      </c>
      <c r="M16" s="3">
        <v>0.0</v>
      </c>
      <c r="N16" s="3">
        <v>1.0</v>
      </c>
      <c r="O16" s="3">
        <v>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0.0</v>
      </c>
      <c r="W16" s="3">
        <v>0.0</v>
      </c>
      <c r="X16" s="3">
        <v>0.0</v>
      </c>
      <c r="Y16" s="3">
        <v>0.0</v>
      </c>
      <c r="Z16" s="3">
        <v>0.0</v>
      </c>
      <c r="AA16" s="3">
        <v>0.0</v>
      </c>
      <c r="AB16" s="3">
        <v>0.0</v>
      </c>
      <c r="AC16" s="3">
        <v>0.0</v>
      </c>
      <c r="AD16" s="3">
        <v>0.0</v>
      </c>
      <c r="AE16" s="3">
        <v>0.0</v>
      </c>
      <c r="AF16" s="3">
        <v>0.0</v>
      </c>
      <c r="AG16" s="3">
        <v>0.0</v>
      </c>
      <c r="AH16" s="3">
        <v>0.0</v>
      </c>
      <c r="AJ16" s="3">
        <v>1.0</v>
      </c>
      <c r="AK16" s="3">
        <f t="shared" si="1"/>
        <v>1</v>
      </c>
      <c r="AL16" s="3">
        <f t="shared" si="2"/>
        <v>0</v>
      </c>
    </row>
    <row r="17">
      <c r="A17" s="5">
        <v>9.0</v>
      </c>
      <c r="B17" s="1" t="s">
        <v>40</v>
      </c>
      <c r="C17" s="3">
        <v>22.4946</v>
      </c>
      <c r="D17" s="3">
        <v>58.6801</v>
      </c>
      <c r="E17" s="4">
        <v>1334.766281</v>
      </c>
      <c r="F17" s="4">
        <v>2043.309641</v>
      </c>
      <c r="G17" s="4">
        <v>3068.461241</v>
      </c>
      <c r="H17" s="4">
        <v>3717.286368</v>
      </c>
      <c r="I17" s="4">
        <v>0.1338539047</v>
      </c>
      <c r="J17" s="4">
        <v>0.09635369692</v>
      </c>
      <c r="K17" s="4">
        <v>-0.2917647276</v>
      </c>
      <c r="L17" s="3">
        <v>0.0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0.0</v>
      </c>
      <c r="W17" s="3">
        <v>0.0</v>
      </c>
      <c r="X17" s="3">
        <v>0.0</v>
      </c>
      <c r="Y17" s="3">
        <v>0.0</v>
      </c>
      <c r="Z17" s="3">
        <v>1.0</v>
      </c>
      <c r="AA17" s="3">
        <v>0.0</v>
      </c>
      <c r="AB17" s="3">
        <v>0.0</v>
      </c>
      <c r="AC17" s="3">
        <v>0.0</v>
      </c>
      <c r="AD17" s="3">
        <v>0.0</v>
      </c>
      <c r="AE17" s="3">
        <v>0.0</v>
      </c>
      <c r="AF17" s="3">
        <v>0.0</v>
      </c>
      <c r="AG17" s="3">
        <v>0.0</v>
      </c>
      <c r="AH17" s="3">
        <v>0.0</v>
      </c>
      <c r="AJ17" s="3">
        <v>1.0</v>
      </c>
      <c r="AK17" s="3">
        <f t="shared" si="1"/>
        <v>1</v>
      </c>
      <c r="AL17" s="3">
        <f t="shared" si="2"/>
        <v>0</v>
      </c>
    </row>
    <row r="18">
      <c r="A18" s="7"/>
      <c r="B18" s="1" t="s">
        <v>44</v>
      </c>
      <c r="C18" s="3">
        <v>22.468</v>
      </c>
      <c r="D18" s="3">
        <v>58.6909</v>
      </c>
      <c r="E18" s="4">
        <v>986.816476</v>
      </c>
      <c r="F18" s="4">
        <v>1605.563091</v>
      </c>
      <c r="G18" s="4">
        <v>2713.963858</v>
      </c>
      <c r="H18" s="4">
        <v>3370.787109</v>
      </c>
      <c r="I18" s="4">
        <v>0.1340608545</v>
      </c>
      <c r="J18" s="4">
        <v>0.1079040378</v>
      </c>
      <c r="K18" s="4">
        <v>-0.3547603746</v>
      </c>
      <c r="L18" s="3">
        <v>1.0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0.0</v>
      </c>
      <c r="X18" s="3">
        <v>0.0</v>
      </c>
      <c r="Y18" s="3">
        <v>0.0</v>
      </c>
      <c r="Z18" s="3">
        <v>0.0</v>
      </c>
      <c r="AA18" s="3">
        <v>0.0</v>
      </c>
      <c r="AB18" s="3">
        <v>0.0</v>
      </c>
      <c r="AC18" s="3">
        <v>0.0</v>
      </c>
      <c r="AD18" s="3">
        <v>0.0</v>
      </c>
      <c r="AE18" s="3">
        <v>0.0</v>
      </c>
      <c r="AF18" s="3">
        <v>0.0</v>
      </c>
      <c r="AG18" s="3">
        <v>0.0</v>
      </c>
      <c r="AH18" s="3">
        <v>0.0</v>
      </c>
      <c r="AJ18" s="3">
        <v>1.0</v>
      </c>
      <c r="AK18" s="3">
        <f t="shared" si="1"/>
        <v>1</v>
      </c>
      <c r="AL18" s="3">
        <f t="shared" si="2"/>
        <v>0</v>
      </c>
    </row>
    <row r="19">
      <c r="A19" s="1">
        <v>10.0</v>
      </c>
      <c r="B19" s="1" t="s">
        <v>44</v>
      </c>
      <c r="C19" s="3">
        <v>23.115</v>
      </c>
      <c r="D19" s="3">
        <v>58.15239999999999</v>
      </c>
      <c r="E19" s="4">
        <v>1166.526454</v>
      </c>
      <c r="F19" s="4">
        <v>1429.947382</v>
      </c>
      <c r="G19" s="4">
        <v>1562.671366</v>
      </c>
      <c r="H19" s="4">
        <v>2019.172671</v>
      </c>
      <c r="I19" s="4">
        <v>0.7295108568</v>
      </c>
      <c r="J19" s="4">
        <v>0.1308587248</v>
      </c>
      <c r="K19" s="4">
        <v>-0.1806330112</v>
      </c>
      <c r="L19" s="3">
        <v>1.0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0.0</v>
      </c>
      <c r="X19" s="3">
        <v>0.0</v>
      </c>
      <c r="Y19" s="3">
        <v>0.0</v>
      </c>
      <c r="Z19" s="3">
        <v>0.0</v>
      </c>
      <c r="AA19" s="3">
        <v>0.0</v>
      </c>
      <c r="AB19" s="3">
        <v>0.0</v>
      </c>
      <c r="AC19" s="3">
        <v>0.0</v>
      </c>
      <c r="AD19" s="3">
        <v>0.0</v>
      </c>
      <c r="AE19" s="3">
        <v>0.0</v>
      </c>
      <c r="AF19" s="3">
        <v>0.0</v>
      </c>
      <c r="AG19" s="3">
        <v>0.0</v>
      </c>
      <c r="AH19" s="3">
        <v>0.0</v>
      </c>
      <c r="AJ19" s="3">
        <v>1.0</v>
      </c>
      <c r="AK19" s="3">
        <f t="shared" si="1"/>
        <v>1</v>
      </c>
      <c r="AL19" s="3">
        <f t="shared" si="2"/>
        <v>0</v>
      </c>
    </row>
    <row r="20" ht="15.75" customHeight="1">
      <c r="A20" s="5">
        <v>11.0</v>
      </c>
      <c r="B20" s="1" t="s">
        <v>44</v>
      </c>
      <c r="C20" s="3">
        <v>23.2338</v>
      </c>
      <c r="D20" s="3">
        <v>58.7905</v>
      </c>
      <c r="E20" s="4">
        <v>1305.455673</v>
      </c>
      <c r="F20" s="4">
        <v>1684.66038</v>
      </c>
      <c r="G20" s="4">
        <v>1919.869419</v>
      </c>
      <c r="H20" s="4">
        <v>2402.856199</v>
      </c>
      <c r="I20" s="4">
        <v>0.2869199395</v>
      </c>
      <c r="J20" s="4">
        <v>0.1130185093</v>
      </c>
      <c r="K20" s="4">
        <v>-0.177137521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0.0</v>
      </c>
      <c r="T20" s="3">
        <v>0.0</v>
      </c>
      <c r="U20" s="3">
        <v>0.0</v>
      </c>
      <c r="V20" s="3">
        <v>0.0</v>
      </c>
      <c r="W20" s="3">
        <v>0.0</v>
      </c>
      <c r="X20" s="3">
        <v>0.0</v>
      </c>
      <c r="Y20" s="3">
        <v>0.0</v>
      </c>
      <c r="Z20" s="3">
        <v>0.0</v>
      </c>
      <c r="AA20" s="3">
        <v>0.0</v>
      </c>
      <c r="AB20" s="3">
        <v>0.0</v>
      </c>
      <c r="AC20" s="3">
        <v>0.0</v>
      </c>
      <c r="AD20" s="3">
        <v>0.0</v>
      </c>
      <c r="AE20" s="3">
        <v>0.0</v>
      </c>
      <c r="AF20" s="3">
        <v>0.0</v>
      </c>
      <c r="AG20" s="3">
        <v>0.0</v>
      </c>
      <c r="AH20" s="3">
        <v>1.0</v>
      </c>
      <c r="AJ20" s="3">
        <v>1.0</v>
      </c>
      <c r="AK20" s="3">
        <f t="shared" si="1"/>
        <v>1</v>
      </c>
      <c r="AL20" s="3">
        <f t="shared" si="2"/>
        <v>0</v>
      </c>
    </row>
    <row r="21" ht="15.75" customHeight="1">
      <c r="A21" s="7"/>
      <c r="B21" s="1" t="s">
        <v>43</v>
      </c>
      <c r="C21" s="3">
        <v>23.3692</v>
      </c>
      <c r="D21" s="3">
        <v>58.84520000000001</v>
      </c>
      <c r="E21" s="4">
        <v>1380.428785</v>
      </c>
      <c r="F21" s="4">
        <v>1804.877174</v>
      </c>
      <c r="G21" s="4">
        <v>2227.990788</v>
      </c>
      <c r="H21" s="4">
        <v>2683.017892</v>
      </c>
      <c r="I21" s="4">
        <v>0.2036268276</v>
      </c>
      <c r="J21" s="4">
        <v>0.09290549889</v>
      </c>
      <c r="K21" s="4">
        <v>-0.1949630061</v>
      </c>
      <c r="L21" s="3">
        <v>0.0</v>
      </c>
      <c r="M21" s="3">
        <v>0.0</v>
      </c>
      <c r="N21" s="3">
        <v>0.0</v>
      </c>
      <c r="O21" s="3">
        <v>0.0</v>
      </c>
      <c r="P21" s="3">
        <v>1.0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0.0</v>
      </c>
      <c r="W21" s="3">
        <v>0.0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0.0</v>
      </c>
      <c r="AG21" s="3">
        <v>0.0</v>
      </c>
      <c r="AH21" s="3">
        <v>0.0</v>
      </c>
      <c r="AJ21" s="3">
        <v>1.0</v>
      </c>
      <c r="AK21" s="3">
        <f t="shared" si="1"/>
        <v>1</v>
      </c>
      <c r="AL21" s="3">
        <f t="shared" si="2"/>
        <v>0</v>
      </c>
    </row>
    <row r="22" ht="15.75" customHeight="1">
      <c r="A22" s="5">
        <v>12.0</v>
      </c>
      <c r="B22" s="1" t="s">
        <v>38</v>
      </c>
      <c r="C22" s="3">
        <v>16.8041</v>
      </c>
      <c r="D22" s="3">
        <v>54.7622</v>
      </c>
      <c r="E22" s="4">
        <v>1145.55166</v>
      </c>
      <c r="F22" s="4">
        <v>1100.201113</v>
      </c>
      <c r="G22" s="4">
        <v>1111.923349</v>
      </c>
      <c r="H22" s="4">
        <v>1103.399214</v>
      </c>
      <c r="I22" s="4">
        <v>0.06594088025</v>
      </c>
      <c r="J22" s="4">
        <v>-0.003806160439</v>
      </c>
      <c r="K22" s="4">
        <v>-0.001533545807</v>
      </c>
      <c r="L22" s="3">
        <v>0.0</v>
      </c>
      <c r="M22" s="3">
        <v>0.0</v>
      </c>
      <c r="N22" s="3">
        <v>0.0</v>
      </c>
      <c r="O22" s="3">
        <v>1.0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0.0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J22" s="3">
        <v>1.0</v>
      </c>
      <c r="AK22" s="3">
        <f t="shared" si="1"/>
        <v>1</v>
      </c>
      <c r="AL22" s="3">
        <f t="shared" si="2"/>
        <v>0</v>
      </c>
    </row>
    <row r="23" ht="15.75" customHeight="1">
      <c r="A23" s="7"/>
      <c r="B23" s="1" t="s">
        <v>39</v>
      </c>
      <c r="C23" s="3">
        <v>16.86585</v>
      </c>
      <c r="D23" s="3">
        <v>54.73115</v>
      </c>
      <c r="E23" s="4">
        <v>251.9116085</v>
      </c>
      <c r="F23" s="4">
        <v>189.8811452</v>
      </c>
      <c r="G23" s="4">
        <v>145.7658079</v>
      </c>
      <c r="H23" s="4">
        <v>121.8366719</v>
      </c>
      <c r="I23" s="4">
        <v>0.06859512095</v>
      </c>
      <c r="J23" s="4">
        <v>-0.08952102852</v>
      </c>
      <c r="K23" s="4">
        <v>0.2184100257</v>
      </c>
      <c r="L23" s="3">
        <v>0.0</v>
      </c>
      <c r="M23" s="3">
        <v>0.0</v>
      </c>
      <c r="N23" s="3">
        <v>0.0</v>
      </c>
      <c r="O23" s="3">
        <v>1.0</v>
      </c>
      <c r="P23" s="3">
        <v>1.0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0.0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0.0</v>
      </c>
      <c r="AE23" s="3">
        <v>0.0</v>
      </c>
      <c r="AF23" s="3">
        <v>0.0</v>
      </c>
      <c r="AG23" s="3">
        <v>0.0</v>
      </c>
      <c r="AH23" s="3">
        <v>0.0</v>
      </c>
      <c r="AJ23" s="3">
        <v>2.0</v>
      </c>
      <c r="AK23" s="3">
        <f t="shared" si="1"/>
        <v>2</v>
      </c>
      <c r="AL23" s="3">
        <f t="shared" si="2"/>
        <v>0</v>
      </c>
    </row>
    <row r="24" ht="15.75" customHeight="1">
      <c r="A24" s="1">
        <v>14.0</v>
      </c>
      <c r="B24" s="1" t="s">
        <v>43</v>
      </c>
      <c r="C24" s="3">
        <v>16.9886</v>
      </c>
      <c r="D24" s="3">
        <v>53.6768</v>
      </c>
      <c r="E24" s="4">
        <v>1465.049925</v>
      </c>
      <c r="F24" s="4">
        <v>2025.595231</v>
      </c>
      <c r="G24" s="4">
        <v>2706.033219</v>
      </c>
      <c r="H24" s="4">
        <v>3554.113511</v>
      </c>
      <c r="I24" s="4">
        <v>0.2435068737</v>
      </c>
      <c r="J24" s="4">
        <v>0.1366972979</v>
      </c>
      <c r="K24" s="4">
        <v>-0.2756501766</v>
      </c>
      <c r="L24" s="3">
        <v>0.0</v>
      </c>
      <c r="M24" s="3">
        <v>0.0</v>
      </c>
      <c r="N24" s="3">
        <v>0.0</v>
      </c>
      <c r="O24" s="3">
        <v>0.0</v>
      </c>
      <c r="P24" s="3">
        <v>1.0</v>
      </c>
      <c r="Q24" s="3">
        <v>0.0</v>
      </c>
      <c r="R24" s="3">
        <v>0.0</v>
      </c>
      <c r="S24" s="3">
        <v>0.0</v>
      </c>
      <c r="T24" s="3">
        <v>0.0</v>
      </c>
      <c r="U24" s="3">
        <v>0.0</v>
      </c>
      <c r="V24" s="3">
        <v>0.0</v>
      </c>
      <c r="W24" s="3">
        <v>0.0</v>
      </c>
      <c r="X24" s="3">
        <v>0.0</v>
      </c>
      <c r="Y24" s="3">
        <v>0.0</v>
      </c>
      <c r="Z24" s="3">
        <v>0.0</v>
      </c>
      <c r="AA24" s="3">
        <v>0.0</v>
      </c>
      <c r="AB24" s="3">
        <v>0.0</v>
      </c>
      <c r="AC24" s="3">
        <v>0.0</v>
      </c>
      <c r="AD24" s="3">
        <v>0.0</v>
      </c>
      <c r="AE24" s="3">
        <v>0.0</v>
      </c>
      <c r="AF24" s="3">
        <v>0.0</v>
      </c>
      <c r="AG24" s="3">
        <v>0.0</v>
      </c>
      <c r="AH24" s="3">
        <v>0.0</v>
      </c>
      <c r="AJ24" s="3">
        <v>1.0</v>
      </c>
      <c r="AK24" s="3">
        <f t="shared" si="1"/>
        <v>1</v>
      </c>
      <c r="AL24" s="3">
        <f t="shared" si="2"/>
        <v>0</v>
      </c>
    </row>
    <row r="25" ht="15.75" customHeight="1">
      <c r="A25" s="5">
        <v>15.0</v>
      </c>
      <c r="B25" s="1" t="s">
        <v>38</v>
      </c>
      <c r="C25" s="3">
        <v>17.051</v>
      </c>
      <c r="D25" s="3">
        <v>54.4248</v>
      </c>
      <c r="E25" s="4">
        <v>2192.774374</v>
      </c>
      <c r="F25" s="4">
        <v>2809.772361</v>
      </c>
      <c r="G25" s="4">
        <v>3543.169899</v>
      </c>
      <c r="H25" s="4">
        <v>4580.426423</v>
      </c>
      <c r="I25" s="4">
        <v>0.296173358</v>
      </c>
      <c r="J25" s="4">
        <v>0.1341478027</v>
      </c>
      <c r="K25" s="4">
        <v>-0.2442301271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0.0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1.0</v>
      </c>
      <c r="AJ25" s="3">
        <v>1.0</v>
      </c>
      <c r="AK25" s="3">
        <f t="shared" si="1"/>
        <v>1</v>
      </c>
      <c r="AL25" s="3">
        <f t="shared" si="2"/>
        <v>0</v>
      </c>
    </row>
    <row r="26" ht="15.75" customHeight="1">
      <c r="A26" s="6"/>
      <c r="B26" s="1" t="s">
        <v>39</v>
      </c>
      <c r="C26" s="3">
        <v>17.0994</v>
      </c>
      <c r="D26" s="3">
        <v>54.45</v>
      </c>
      <c r="E26" s="4">
        <v>612.0723101</v>
      </c>
      <c r="F26" s="4">
        <v>876.3786818</v>
      </c>
      <c r="G26" s="4">
        <v>1093.606904</v>
      </c>
      <c r="H26" s="4">
        <v>2431.352813</v>
      </c>
      <c r="I26" s="4">
        <v>0.8024561305</v>
      </c>
      <c r="J26" s="4">
        <v>0.4046563981</v>
      </c>
      <c r="K26" s="4">
        <v>-0.4916476826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1.0</v>
      </c>
      <c r="T26" s="3">
        <v>0.0</v>
      </c>
      <c r="U26" s="3">
        <v>0.0</v>
      </c>
      <c r="V26" s="3">
        <v>0.0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0.0</v>
      </c>
      <c r="AH26" s="3">
        <v>0.0</v>
      </c>
      <c r="AJ26" s="3">
        <v>1.0</v>
      </c>
      <c r="AK26" s="3">
        <f t="shared" si="1"/>
        <v>1</v>
      </c>
      <c r="AL26" s="3">
        <f t="shared" si="2"/>
        <v>0</v>
      </c>
    </row>
    <row r="27" ht="15.75" customHeight="1">
      <c r="A27" s="6"/>
      <c r="B27" s="1" t="s">
        <v>43</v>
      </c>
      <c r="C27" s="3">
        <v>17.07075</v>
      </c>
      <c r="D27" s="3">
        <v>54.50130000000001</v>
      </c>
      <c r="E27" s="4">
        <v>378.0339512</v>
      </c>
      <c r="F27" s="4">
        <v>589.7114991</v>
      </c>
      <c r="G27" s="4">
        <v>611.0654197</v>
      </c>
      <c r="H27" s="4">
        <v>2179.803066</v>
      </c>
      <c r="I27" s="4">
        <v>1.370856546</v>
      </c>
      <c r="J27" s="4">
        <v>0.5682329975</v>
      </c>
      <c r="K27" s="4">
        <v>-0.5756697677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0.0</v>
      </c>
      <c r="W27" s="3">
        <v>0.0</v>
      </c>
      <c r="X27" s="3">
        <v>1.0</v>
      </c>
      <c r="Y27" s="3">
        <v>0.0</v>
      </c>
      <c r="Z27" s="3">
        <v>0.0</v>
      </c>
      <c r="AA27" s="3">
        <v>0.0</v>
      </c>
      <c r="AB27" s="3">
        <v>0.0</v>
      </c>
      <c r="AC27" s="3">
        <v>0.0</v>
      </c>
      <c r="AD27" s="3">
        <v>1.0</v>
      </c>
      <c r="AE27" s="3">
        <v>0.0</v>
      </c>
      <c r="AF27" s="3">
        <v>0.0</v>
      </c>
      <c r="AG27" s="3">
        <v>0.0</v>
      </c>
      <c r="AH27" s="3">
        <v>0.0</v>
      </c>
      <c r="AJ27" s="3">
        <v>2.0</v>
      </c>
      <c r="AK27" s="3">
        <f t="shared" si="1"/>
        <v>2</v>
      </c>
      <c r="AL27" s="3">
        <f t="shared" si="2"/>
        <v>0</v>
      </c>
    </row>
    <row r="28" ht="15.75" customHeight="1">
      <c r="A28" s="7"/>
      <c r="B28" s="1" t="s">
        <v>42</v>
      </c>
      <c r="C28" s="3">
        <v>17.1056</v>
      </c>
      <c r="D28" s="3">
        <v>54.4529</v>
      </c>
      <c r="E28" s="4">
        <v>657.3866005</v>
      </c>
      <c r="F28" s="4">
        <v>844.7137116</v>
      </c>
      <c r="G28" s="4">
        <v>825.9159868</v>
      </c>
      <c r="H28" s="4">
        <v>1907.524662</v>
      </c>
      <c r="I28" s="4">
        <v>1.266793095</v>
      </c>
      <c r="J28" s="4">
        <v>0.3843807789</v>
      </c>
      <c r="K28" s="4">
        <v>-0.3450467928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0.0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2.0</v>
      </c>
      <c r="AD28" s="3">
        <v>0.0</v>
      </c>
      <c r="AE28" s="3">
        <v>0.0</v>
      </c>
      <c r="AF28" s="3">
        <v>0.0</v>
      </c>
      <c r="AG28" s="3">
        <v>0.0</v>
      </c>
      <c r="AH28" s="3">
        <v>0.0</v>
      </c>
      <c r="AJ28" s="3">
        <v>2.0</v>
      </c>
      <c r="AK28" s="3">
        <f t="shared" si="1"/>
        <v>1</v>
      </c>
      <c r="AL28" s="3">
        <f t="shared" si="2"/>
        <v>1</v>
      </c>
    </row>
    <row r="29" ht="15.75" customHeight="1">
      <c r="A29" s="5">
        <v>16.0</v>
      </c>
      <c r="B29" s="1" t="s">
        <v>38</v>
      </c>
      <c r="C29" s="3">
        <v>17.0997</v>
      </c>
      <c r="D29" s="3">
        <v>54.2713</v>
      </c>
      <c r="E29" s="4">
        <v>1482.469878</v>
      </c>
      <c r="F29" s="4">
        <v>2041.239663</v>
      </c>
      <c r="G29" s="4">
        <v>2693.487509</v>
      </c>
      <c r="H29" s="4">
        <v>3435.288639</v>
      </c>
      <c r="I29" s="4">
        <v>0.2255505161</v>
      </c>
      <c r="J29" s="4">
        <v>0.1241204192</v>
      </c>
      <c r="K29" s="4">
        <v>-0.257664129</v>
      </c>
      <c r="L29" s="3">
        <v>0.0</v>
      </c>
      <c r="M29" s="3">
        <v>0.0</v>
      </c>
      <c r="N29" s="3">
        <v>1.0</v>
      </c>
      <c r="O29" s="3">
        <v>0.0</v>
      </c>
      <c r="P29" s="3">
        <v>0.0</v>
      </c>
      <c r="Q29" s="3">
        <v>0.0</v>
      </c>
      <c r="R29" s="3">
        <v>0.0</v>
      </c>
      <c r="S29" s="3">
        <v>0.0</v>
      </c>
      <c r="T29" s="3">
        <v>0.0</v>
      </c>
      <c r="U29" s="3">
        <v>0.0</v>
      </c>
      <c r="V29" s="3">
        <v>0.0</v>
      </c>
      <c r="W29" s="3">
        <v>0.0</v>
      </c>
      <c r="X29" s="3">
        <v>0.0</v>
      </c>
      <c r="Y29" s="3">
        <v>0.0</v>
      </c>
      <c r="Z29" s="3">
        <v>0.0</v>
      </c>
      <c r="AA29" s="3">
        <v>0.0</v>
      </c>
      <c r="AB29" s="3">
        <v>0.0</v>
      </c>
      <c r="AC29" s="3">
        <v>0.0</v>
      </c>
      <c r="AD29" s="3">
        <v>0.0</v>
      </c>
      <c r="AE29" s="3">
        <v>0.0</v>
      </c>
      <c r="AF29" s="3">
        <v>0.0</v>
      </c>
      <c r="AG29" s="3">
        <v>0.0</v>
      </c>
      <c r="AH29" s="3">
        <v>0.0</v>
      </c>
      <c r="AJ29" s="3">
        <v>1.0</v>
      </c>
      <c r="AK29" s="3">
        <f t="shared" si="1"/>
        <v>1</v>
      </c>
      <c r="AL29" s="3">
        <f t="shared" si="2"/>
        <v>0</v>
      </c>
    </row>
    <row r="30" ht="15.75" customHeight="1">
      <c r="A30" s="6"/>
      <c r="B30" s="1" t="s">
        <v>39</v>
      </c>
      <c r="C30" s="3">
        <v>17.0826</v>
      </c>
      <c r="D30" s="3">
        <v>54.1247</v>
      </c>
      <c r="E30" s="4">
        <v>1603.870785</v>
      </c>
      <c r="F30" s="4">
        <v>2123.782243</v>
      </c>
      <c r="G30" s="4">
        <v>2798.960893</v>
      </c>
      <c r="H30" s="4">
        <v>3616.494288</v>
      </c>
      <c r="I30" s="4">
        <v>0.2392574202</v>
      </c>
      <c r="J30" s="4">
        <v>0.1263401126</v>
      </c>
      <c r="K30" s="4">
        <v>-0.2589854084</v>
      </c>
      <c r="L30" s="3">
        <v>1.0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0.0</v>
      </c>
      <c r="AC30" s="3">
        <v>0.0</v>
      </c>
      <c r="AD30" s="3">
        <v>0.0</v>
      </c>
      <c r="AE30" s="3">
        <v>0.0</v>
      </c>
      <c r="AF30" s="3">
        <v>0.0</v>
      </c>
      <c r="AG30" s="3">
        <v>0.0</v>
      </c>
      <c r="AH30" s="3">
        <v>0.0</v>
      </c>
      <c r="AJ30" s="3">
        <v>1.0</v>
      </c>
      <c r="AK30" s="3">
        <f t="shared" si="1"/>
        <v>1</v>
      </c>
      <c r="AL30" s="3">
        <f t="shared" si="2"/>
        <v>0</v>
      </c>
    </row>
    <row r="31" ht="15.75" customHeight="1">
      <c r="A31" s="6"/>
      <c r="B31" s="1" t="s">
        <v>41</v>
      </c>
      <c r="C31" s="3">
        <v>17.0734</v>
      </c>
      <c r="D31" s="3">
        <v>54.2137</v>
      </c>
      <c r="E31" s="4">
        <v>2502.533958</v>
      </c>
      <c r="F31" s="4">
        <v>3179.212291</v>
      </c>
      <c r="G31" s="4">
        <v>3976.979993</v>
      </c>
      <c r="H31" s="4">
        <v>4463.549903</v>
      </c>
      <c r="I31" s="4">
        <v>0.1269311253</v>
      </c>
      <c r="J31" s="4">
        <v>0.05779552881</v>
      </c>
      <c r="K31" s="4">
        <v>-0.1682548725</v>
      </c>
      <c r="L31" s="3">
        <v>1.0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0.0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J31" s="3">
        <v>1.0</v>
      </c>
      <c r="AK31" s="3">
        <f t="shared" si="1"/>
        <v>1</v>
      </c>
      <c r="AL31" s="3">
        <f t="shared" si="2"/>
        <v>0</v>
      </c>
    </row>
    <row r="32" ht="15.75" customHeight="1">
      <c r="A32" s="7"/>
      <c r="B32" s="1" t="s">
        <v>43</v>
      </c>
      <c r="C32" s="3">
        <v>17.05545</v>
      </c>
      <c r="D32" s="3">
        <v>54.20949999999999</v>
      </c>
      <c r="E32" s="4">
        <v>862.8355273</v>
      </c>
      <c r="F32" s="4">
        <v>1203.212042</v>
      </c>
      <c r="G32" s="4">
        <v>1835.727195</v>
      </c>
      <c r="H32" s="4">
        <v>2874.254807</v>
      </c>
      <c r="I32" s="4">
        <v>0.3520181141</v>
      </c>
      <c r="J32" s="4">
        <v>0.2230544467</v>
      </c>
      <c r="K32" s="4">
        <v>-0.4147303589</v>
      </c>
      <c r="L32" s="3">
        <v>0.0</v>
      </c>
      <c r="M32" s="3">
        <v>1.0</v>
      </c>
      <c r="N32" s="3">
        <v>0.0</v>
      </c>
      <c r="O32" s="3">
        <v>0.0</v>
      </c>
      <c r="P32" s="3">
        <v>0.0</v>
      </c>
      <c r="Q32" s="3">
        <v>1.0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J32" s="3">
        <v>2.0</v>
      </c>
      <c r="AK32" s="3">
        <f t="shared" si="1"/>
        <v>2</v>
      </c>
      <c r="AL32" s="3">
        <f t="shared" si="2"/>
        <v>0</v>
      </c>
    </row>
    <row r="33" ht="15.75" customHeight="1">
      <c r="A33" s="5">
        <v>17.0</v>
      </c>
      <c r="B33" s="1" t="s">
        <v>38</v>
      </c>
      <c r="C33" s="3">
        <v>23.1881</v>
      </c>
      <c r="D33" s="3">
        <v>57.7225</v>
      </c>
      <c r="E33" s="4">
        <v>1591.522513</v>
      </c>
      <c r="F33" s="4">
        <v>1839.53824</v>
      </c>
      <c r="G33" s="4">
        <v>1993.696881</v>
      </c>
      <c r="H33" s="4">
        <v>2507.000046</v>
      </c>
      <c r="I33" s="4">
        <v>0.3995226533</v>
      </c>
      <c r="J33" s="4">
        <v>0.1209316865</v>
      </c>
      <c r="K33" s="4">
        <v>-0.1584370566</v>
      </c>
      <c r="L33" s="3">
        <v>0.0</v>
      </c>
      <c r="M33" s="3">
        <v>0.0</v>
      </c>
      <c r="N33" s="3">
        <v>1.0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0.0</v>
      </c>
      <c r="W33" s="3">
        <v>0.0</v>
      </c>
      <c r="X33" s="3">
        <v>0.0</v>
      </c>
      <c r="Y33" s="3">
        <v>0.0</v>
      </c>
      <c r="Z33" s="3">
        <v>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0.0</v>
      </c>
      <c r="AG33" s="3">
        <v>0.0</v>
      </c>
      <c r="AH33" s="3">
        <v>0.0</v>
      </c>
      <c r="AJ33" s="3">
        <v>1.0</v>
      </c>
      <c r="AK33" s="3">
        <f t="shared" si="1"/>
        <v>1</v>
      </c>
      <c r="AL33" s="3">
        <f t="shared" si="2"/>
        <v>0</v>
      </c>
    </row>
    <row r="34" ht="15.75" customHeight="1">
      <c r="A34" s="7"/>
      <c r="B34" s="1" t="s">
        <v>41</v>
      </c>
      <c r="C34" s="3">
        <v>23.0723</v>
      </c>
      <c r="D34" s="3">
        <v>57.6609</v>
      </c>
      <c r="E34" s="4">
        <v>872.0538246</v>
      </c>
      <c r="F34" s="4">
        <v>1277.455038</v>
      </c>
      <c r="G34" s="4">
        <v>1248.197237</v>
      </c>
      <c r="H34" s="4">
        <v>3720.351669</v>
      </c>
      <c r="I34" s="4">
        <v>1.297398928</v>
      </c>
      <c r="J34" s="4">
        <v>0.4902213551</v>
      </c>
      <c r="K34" s="4">
        <v>-0.4805881997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1.0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0.0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J34" s="3">
        <v>1.0</v>
      </c>
      <c r="AK34" s="3">
        <f t="shared" si="1"/>
        <v>1</v>
      </c>
      <c r="AL34" s="3">
        <f t="shared" si="2"/>
        <v>0</v>
      </c>
    </row>
    <row r="35" ht="15.75" customHeight="1">
      <c r="A35" s="5">
        <v>19.0</v>
      </c>
      <c r="B35" s="1" t="s">
        <v>38</v>
      </c>
      <c r="C35" s="3">
        <v>23.58792</v>
      </c>
      <c r="D35" s="3">
        <v>58.41868</v>
      </c>
      <c r="E35" s="4">
        <v>1660.391064</v>
      </c>
      <c r="F35" s="4">
        <v>2192.206248</v>
      </c>
      <c r="G35" s="4">
        <v>2591.803047</v>
      </c>
      <c r="H35" s="4">
        <v>3389.939238</v>
      </c>
      <c r="I35" s="4">
        <v>0.2722373542</v>
      </c>
      <c r="J35" s="4">
        <v>0.1442636061</v>
      </c>
      <c r="K35" s="4">
        <v>-0.2257053476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6.0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J35" s="3">
        <v>6.0</v>
      </c>
      <c r="AK35" s="3">
        <f t="shared" si="1"/>
        <v>1</v>
      </c>
      <c r="AL35" s="3">
        <f t="shared" si="2"/>
        <v>5</v>
      </c>
    </row>
    <row r="36" ht="15.75" customHeight="1">
      <c r="A36" s="6"/>
      <c r="B36" s="1" t="s">
        <v>41</v>
      </c>
      <c r="C36" s="3">
        <v>23.5902</v>
      </c>
      <c r="D36" s="3">
        <v>58.4284</v>
      </c>
      <c r="E36" s="4">
        <v>2074.154893</v>
      </c>
      <c r="F36" s="4">
        <v>2423.376313</v>
      </c>
      <c r="G36" s="4">
        <v>2853.943492</v>
      </c>
      <c r="H36" s="4">
        <v>3055.645054</v>
      </c>
      <c r="I36" s="4">
        <v>0.1247872634</v>
      </c>
      <c r="J36" s="4">
        <v>0.03767532897</v>
      </c>
      <c r="K36" s="4">
        <v>-0.1207433047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1.0</v>
      </c>
      <c r="V36" s="3">
        <v>0.0</v>
      </c>
      <c r="W36" s="3">
        <v>0.0</v>
      </c>
      <c r="X36" s="3">
        <v>0.0</v>
      </c>
      <c r="Y36" s="3">
        <v>0.0</v>
      </c>
      <c r="Z36" s="3">
        <v>0.0</v>
      </c>
      <c r="AA36" s="3">
        <v>0.0</v>
      </c>
      <c r="AB36" s="3">
        <v>0.0</v>
      </c>
      <c r="AC36" s="3">
        <v>0.0</v>
      </c>
      <c r="AD36" s="3">
        <v>0.0</v>
      </c>
      <c r="AE36" s="3">
        <v>0.0</v>
      </c>
      <c r="AF36" s="3">
        <v>0.0</v>
      </c>
      <c r="AG36" s="3">
        <v>0.0</v>
      </c>
      <c r="AH36" s="3">
        <v>0.0</v>
      </c>
      <c r="AJ36" s="3">
        <v>1.0</v>
      </c>
      <c r="AK36" s="3">
        <f t="shared" si="1"/>
        <v>1</v>
      </c>
      <c r="AL36" s="3">
        <f t="shared" si="2"/>
        <v>0</v>
      </c>
    </row>
    <row r="37" ht="15.75" customHeight="1">
      <c r="A37" s="7"/>
      <c r="B37" s="1" t="s">
        <v>43</v>
      </c>
      <c r="C37" s="3">
        <v>23.6283</v>
      </c>
      <c r="D37" s="3">
        <v>58.4081</v>
      </c>
      <c r="E37" s="4">
        <v>308.3076008</v>
      </c>
      <c r="F37" s="4">
        <v>224.9761003</v>
      </c>
      <c r="G37" s="4">
        <v>101.685376</v>
      </c>
      <c r="H37" s="4">
        <v>53.38266721</v>
      </c>
      <c r="I37" s="4">
        <v>0.07356245196</v>
      </c>
      <c r="J37" s="4">
        <v>-0.3122072346</v>
      </c>
      <c r="K37" s="4">
        <v>0.6166369132</v>
      </c>
      <c r="L37" s="3">
        <v>0.0</v>
      </c>
      <c r="M37" s="3">
        <v>0.0</v>
      </c>
      <c r="N37" s="3">
        <v>0.0</v>
      </c>
      <c r="O37" s="3">
        <v>0.0</v>
      </c>
      <c r="P37" s="3">
        <v>1.0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0.0</v>
      </c>
      <c r="X37" s="3">
        <v>0.0</v>
      </c>
      <c r="Y37" s="3">
        <v>0.0</v>
      </c>
      <c r="Z37" s="3">
        <v>0.0</v>
      </c>
      <c r="AA37" s="3">
        <v>0.0</v>
      </c>
      <c r="AB37" s="3">
        <v>0.0</v>
      </c>
      <c r="AC37" s="3">
        <v>0.0</v>
      </c>
      <c r="AD37" s="3">
        <v>0.0</v>
      </c>
      <c r="AE37" s="3">
        <v>0.0</v>
      </c>
      <c r="AF37" s="3">
        <v>0.0</v>
      </c>
      <c r="AG37" s="3">
        <v>0.0</v>
      </c>
      <c r="AH37" s="3">
        <v>0.0</v>
      </c>
      <c r="AJ37" s="3">
        <v>1.0</v>
      </c>
      <c r="AK37" s="3">
        <f t="shared" si="1"/>
        <v>1</v>
      </c>
      <c r="AL37" s="3">
        <f t="shared" si="2"/>
        <v>0</v>
      </c>
    </row>
    <row r="38" ht="15.75" customHeight="1">
      <c r="A38" s="1">
        <v>22.0</v>
      </c>
      <c r="B38" s="1" t="s">
        <v>41</v>
      </c>
      <c r="C38" s="3">
        <v>23.6148</v>
      </c>
      <c r="D38" s="3">
        <v>58.25</v>
      </c>
      <c r="E38" s="4">
        <v>1210.322366</v>
      </c>
      <c r="F38" s="4">
        <v>1639.206839</v>
      </c>
      <c r="G38" s="4">
        <v>1800.199376</v>
      </c>
      <c r="H38" s="4">
        <v>3248.601548</v>
      </c>
      <c r="I38" s="4">
        <v>0.755159018</v>
      </c>
      <c r="J38" s="4">
        <v>0.3229584894</v>
      </c>
      <c r="K38" s="4">
        <v>-0.3534184364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1.0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J38" s="3">
        <v>1.0</v>
      </c>
      <c r="AK38" s="3">
        <f t="shared" si="1"/>
        <v>1</v>
      </c>
      <c r="AL38" s="3">
        <f t="shared" si="2"/>
        <v>0</v>
      </c>
    </row>
    <row r="39" ht="15.75" customHeight="1">
      <c r="A39" s="5">
        <v>25.0</v>
      </c>
      <c r="B39" s="1" t="s">
        <v>41</v>
      </c>
      <c r="C39" s="3">
        <v>22.6</v>
      </c>
      <c r="D39" s="3">
        <v>59.08700000000001</v>
      </c>
      <c r="E39" s="4">
        <v>1613.456448</v>
      </c>
      <c r="F39" s="4">
        <v>2211.642902</v>
      </c>
      <c r="G39" s="4">
        <v>2727.785251</v>
      </c>
      <c r="H39" s="4">
        <v>4190.76805</v>
      </c>
      <c r="I39" s="4">
        <v>0.4812540997</v>
      </c>
      <c r="J39" s="4">
        <v>0.2247094585</v>
      </c>
      <c r="K39" s="4">
        <v>-0.3165185885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1.0</v>
      </c>
      <c r="V39" s="3">
        <v>0.0</v>
      </c>
      <c r="W39" s="3">
        <v>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0.0</v>
      </c>
      <c r="AD39" s="3">
        <v>0.0</v>
      </c>
      <c r="AE39" s="3">
        <v>0.0</v>
      </c>
      <c r="AF39" s="3">
        <v>0.0</v>
      </c>
      <c r="AG39" s="3">
        <v>0.0</v>
      </c>
      <c r="AH39" s="3">
        <v>0.0</v>
      </c>
      <c r="AJ39" s="3">
        <v>1.0</v>
      </c>
      <c r="AK39" s="3">
        <f t="shared" si="1"/>
        <v>1</v>
      </c>
      <c r="AL39" s="3">
        <f t="shared" si="2"/>
        <v>0</v>
      </c>
    </row>
    <row r="40" ht="15.75" customHeight="1">
      <c r="A40" s="7"/>
      <c r="B40" s="1" t="s">
        <v>43</v>
      </c>
      <c r="C40" s="3">
        <v>22.576</v>
      </c>
      <c r="D40" s="3">
        <v>59.02804999999999</v>
      </c>
      <c r="E40" s="4">
        <v>1042.148697</v>
      </c>
      <c r="F40" s="4">
        <v>1444.801585</v>
      </c>
      <c r="G40" s="4">
        <v>1722.186109</v>
      </c>
      <c r="H40" s="4">
        <v>2051.334975</v>
      </c>
      <c r="I40" s="4">
        <v>0.1842905445</v>
      </c>
      <c r="J40" s="4">
        <v>0.08798483459</v>
      </c>
      <c r="K40" s="4">
        <v>-0.1751411718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1.0</v>
      </c>
      <c r="T40" s="3">
        <v>0.0</v>
      </c>
      <c r="U40" s="3">
        <v>1.0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J40" s="3">
        <v>2.0</v>
      </c>
      <c r="AK40" s="3">
        <f t="shared" si="1"/>
        <v>2</v>
      </c>
      <c r="AL40" s="3">
        <f t="shared" si="2"/>
        <v>0</v>
      </c>
    </row>
    <row r="41" ht="15.75" customHeight="1">
      <c r="A41" s="1">
        <v>26.0</v>
      </c>
      <c r="B41" s="1" t="s">
        <v>41</v>
      </c>
      <c r="C41" s="3">
        <v>22.87645</v>
      </c>
      <c r="D41" s="3">
        <v>58.3259</v>
      </c>
      <c r="E41" s="4">
        <v>930.2151287</v>
      </c>
      <c r="F41" s="4">
        <v>1235.661678</v>
      </c>
      <c r="G41" s="4">
        <v>1497.287113</v>
      </c>
      <c r="H41" s="4">
        <v>1773.697716</v>
      </c>
      <c r="I41" s="4">
        <v>0.1855162683</v>
      </c>
      <c r="J41" s="4">
        <v>0.08602849968</v>
      </c>
      <c r="K41" s="4">
        <v>-0.1814935735</v>
      </c>
      <c r="L41" s="3">
        <v>1.0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1.0</v>
      </c>
      <c r="T41" s="3">
        <v>0.0</v>
      </c>
      <c r="U41" s="3">
        <v>0.0</v>
      </c>
      <c r="V41" s="3">
        <v>0.0</v>
      </c>
      <c r="W41" s="3">
        <v>0.0</v>
      </c>
      <c r="X41" s="3">
        <v>0.0</v>
      </c>
      <c r="Y41" s="3">
        <v>0.0</v>
      </c>
      <c r="Z41" s="3">
        <v>0.0</v>
      </c>
      <c r="AA41" s="3">
        <v>0.0</v>
      </c>
      <c r="AB41" s="3">
        <v>0.0</v>
      </c>
      <c r="AC41" s="3">
        <v>0.0</v>
      </c>
      <c r="AD41" s="3">
        <v>0.0</v>
      </c>
      <c r="AE41" s="3">
        <v>0.0</v>
      </c>
      <c r="AF41" s="3">
        <v>0.0</v>
      </c>
      <c r="AG41" s="3">
        <v>0.0</v>
      </c>
      <c r="AH41" s="3">
        <v>0.0</v>
      </c>
      <c r="AJ41" s="3">
        <v>2.0</v>
      </c>
      <c r="AK41" s="3">
        <f t="shared" si="1"/>
        <v>2</v>
      </c>
      <c r="AL41" s="3">
        <f t="shared" si="2"/>
        <v>0</v>
      </c>
    </row>
    <row r="42" ht="15.75" customHeight="1">
      <c r="A42" s="1">
        <v>28.0</v>
      </c>
      <c r="B42" s="1" t="s">
        <v>41</v>
      </c>
      <c r="C42" s="3">
        <v>22.92005</v>
      </c>
      <c r="D42" s="3">
        <v>57.59989999999999</v>
      </c>
      <c r="E42" s="4">
        <v>1309.519106</v>
      </c>
      <c r="F42" s="4">
        <v>1767.916329</v>
      </c>
      <c r="G42" s="4">
        <v>2224.333337</v>
      </c>
      <c r="H42" s="4">
        <v>2639.295241</v>
      </c>
      <c r="I42" s="4">
        <v>0.1705501361</v>
      </c>
      <c r="J42" s="4">
        <v>0.08510939967</v>
      </c>
      <c r="K42" s="4">
        <v>-0.197979869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2.0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J42" s="3">
        <v>2.0</v>
      </c>
      <c r="AK42" s="3">
        <f t="shared" si="1"/>
        <v>1</v>
      </c>
      <c r="AL42" s="3">
        <f t="shared" si="2"/>
        <v>1</v>
      </c>
    </row>
    <row r="43" ht="15.75" customHeight="1">
      <c r="A43" s="1">
        <v>32.0</v>
      </c>
      <c r="B43" s="1" t="s">
        <v>43</v>
      </c>
      <c r="C43" s="3">
        <v>23.5875</v>
      </c>
      <c r="D43" s="3">
        <v>58.1615</v>
      </c>
      <c r="E43" s="4">
        <v>1247.300304</v>
      </c>
      <c r="F43" s="4">
        <v>1589.07955</v>
      </c>
      <c r="G43" s="4">
        <v>1887.387249</v>
      </c>
      <c r="H43" s="4">
        <v>2371.01747</v>
      </c>
      <c r="I43" s="4">
        <v>0.3338780648</v>
      </c>
      <c r="J43" s="4">
        <v>0.1192736202</v>
      </c>
      <c r="K43" s="4">
        <v>-0.1998537567</v>
      </c>
      <c r="L43" s="3">
        <v>0.0</v>
      </c>
      <c r="M43" s="3">
        <v>0.0</v>
      </c>
      <c r="N43" s="3">
        <v>0.0</v>
      </c>
      <c r="O43" s="3">
        <v>0.0</v>
      </c>
      <c r="P43" s="3">
        <v>0.0</v>
      </c>
      <c r="Q43" s="3">
        <v>0.0</v>
      </c>
      <c r="R43" s="3">
        <v>0.0</v>
      </c>
      <c r="S43" s="3">
        <v>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0.0</v>
      </c>
      <c r="AE43" s="3">
        <v>0.0</v>
      </c>
      <c r="AF43" s="3">
        <v>0.0</v>
      </c>
      <c r="AG43" s="3">
        <v>0.0</v>
      </c>
      <c r="AH43" s="3">
        <v>1.0</v>
      </c>
      <c r="AJ43" s="3">
        <v>1.0</v>
      </c>
      <c r="AK43" s="3">
        <f t="shared" si="1"/>
        <v>1</v>
      </c>
      <c r="AL43" s="3">
        <f t="shared" si="2"/>
        <v>0</v>
      </c>
    </row>
    <row r="44" ht="15.75" customHeight="1">
      <c r="A44" s="5">
        <v>36.0</v>
      </c>
      <c r="B44" s="1" t="s">
        <v>41</v>
      </c>
      <c r="C44" s="3">
        <v>25.8428</v>
      </c>
      <c r="D44" s="3">
        <v>56.5914</v>
      </c>
      <c r="E44" s="4">
        <v>282.9372327</v>
      </c>
      <c r="F44" s="4">
        <v>204.427594</v>
      </c>
      <c r="G44" s="4">
        <v>172.4901231</v>
      </c>
      <c r="H44" s="4">
        <v>180.2765644</v>
      </c>
      <c r="I44" s="4">
        <v>-0.01655527145</v>
      </c>
      <c r="J44" s="4">
        <v>0.02305416511</v>
      </c>
      <c r="K44" s="4">
        <v>0.06772308153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1.0</v>
      </c>
      <c r="U44" s="3">
        <v>0.0</v>
      </c>
      <c r="V44" s="3">
        <v>0.0</v>
      </c>
      <c r="W44" s="3">
        <v>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0.0</v>
      </c>
      <c r="AH44" s="3">
        <v>0.0</v>
      </c>
      <c r="AJ44" s="3">
        <v>1.0</v>
      </c>
      <c r="AK44" s="3">
        <f t="shared" si="1"/>
        <v>1</v>
      </c>
      <c r="AL44" s="3">
        <f t="shared" si="2"/>
        <v>0</v>
      </c>
    </row>
    <row r="45" ht="15.75" customHeight="1">
      <c r="A45" s="6"/>
      <c r="B45" s="1" t="s">
        <v>43</v>
      </c>
      <c r="C45" s="3">
        <v>25.8934</v>
      </c>
      <c r="D45" s="3">
        <v>56.5328</v>
      </c>
      <c r="E45" s="4">
        <v>289.2119562</v>
      </c>
      <c r="F45" s="4">
        <v>179.7492598</v>
      </c>
      <c r="G45" s="4">
        <v>111.7214055</v>
      </c>
      <c r="H45" s="4">
        <v>73.4713516</v>
      </c>
      <c r="I45" s="4">
        <v>0.06745810272</v>
      </c>
      <c r="J45" s="4">
        <v>-0.2067173009</v>
      </c>
      <c r="K45" s="4">
        <v>0.4198770813</v>
      </c>
      <c r="L45" s="3">
        <v>0.0</v>
      </c>
      <c r="M45" s="3">
        <v>0.0</v>
      </c>
      <c r="N45" s="3">
        <v>0.0</v>
      </c>
      <c r="O45" s="3">
        <v>0.0</v>
      </c>
      <c r="P45" s="3">
        <v>1.0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0.0</v>
      </c>
      <c r="Z45" s="3">
        <v>0.0</v>
      </c>
      <c r="AA45" s="3">
        <v>0.0</v>
      </c>
      <c r="AB45" s="3">
        <v>0.0</v>
      </c>
      <c r="AC45" s="3">
        <v>0.0</v>
      </c>
      <c r="AD45" s="3">
        <v>0.0</v>
      </c>
      <c r="AE45" s="3">
        <v>0.0</v>
      </c>
      <c r="AF45" s="3">
        <v>0.0</v>
      </c>
      <c r="AG45" s="3">
        <v>0.0</v>
      </c>
      <c r="AH45" s="3">
        <v>0.0</v>
      </c>
      <c r="AJ45" s="3">
        <v>1.0</v>
      </c>
      <c r="AK45" s="3">
        <f t="shared" si="1"/>
        <v>1</v>
      </c>
      <c r="AL45" s="3">
        <f t="shared" si="2"/>
        <v>0</v>
      </c>
    </row>
    <row r="46" ht="15.75" customHeight="1">
      <c r="A46" s="7"/>
      <c r="B46" s="1" t="s">
        <v>45</v>
      </c>
      <c r="C46" s="3">
        <v>25.8917</v>
      </c>
      <c r="D46" s="3">
        <v>56.5497</v>
      </c>
      <c r="E46" s="4">
        <v>470.8877887</v>
      </c>
      <c r="F46" s="4">
        <v>425.8512318</v>
      </c>
      <c r="G46" s="4">
        <v>370.2730139</v>
      </c>
      <c r="H46" s="4">
        <v>322.5859761</v>
      </c>
      <c r="I46" s="4">
        <v>0.1360027948</v>
      </c>
      <c r="J46" s="4">
        <v>-0.06874496656</v>
      </c>
      <c r="K46" s="4">
        <v>0.1380843405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2.0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0.0</v>
      </c>
      <c r="AC46" s="3">
        <v>0.0</v>
      </c>
      <c r="AD46" s="3">
        <v>0.0</v>
      </c>
      <c r="AE46" s="3">
        <v>0.0</v>
      </c>
      <c r="AF46" s="3">
        <v>0.0</v>
      </c>
      <c r="AG46" s="3">
        <v>0.0</v>
      </c>
      <c r="AH46" s="3">
        <v>0.0</v>
      </c>
      <c r="AJ46" s="3">
        <v>2.0</v>
      </c>
      <c r="AK46" s="3">
        <f t="shared" si="1"/>
        <v>1</v>
      </c>
      <c r="AL46" s="3">
        <f t="shared" si="2"/>
        <v>1</v>
      </c>
    </row>
    <row r="47" ht="15.75" customHeight="1">
      <c r="A47" s="1">
        <v>37.0</v>
      </c>
      <c r="B47" s="1" t="s">
        <v>41</v>
      </c>
      <c r="C47" s="3">
        <v>25.9957</v>
      </c>
      <c r="D47" s="3">
        <v>56.4862</v>
      </c>
      <c r="E47" s="4">
        <v>848.9363612</v>
      </c>
      <c r="F47" s="4">
        <v>815.4420837</v>
      </c>
      <c r="G47" s="4">
        <v>813.1057701</v>
      </c>
      <c r="H47" s="4">
        <v>759.1835962</v>
      </c>
      <c r="I47" s="4">
        <v>0.6940055693</v>
      </c>
      <c r="J47" s="4">
        <v>-0.03410084857</v>
      </c>
      <c r="K47" s="4">
        <v>0.03559879877</v>
      </c>
      <c r="L47" s="3">
        <v>0.0</v>
      </c>
      <c r="M47" s="3">
        <v>0.0</v>
      </c>
      <c r="N47" s="3">
        <v>0.0</v>
      </c>
      <c r="O47" s="3">
        <v>0.0</v>
      </c>
      <c r="P47" s="3">
        <v>1.0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J47" s="3">
        <v>1.0</v>
      </c>
      <c r="AK47" s="3">
        <f t="shared" si="1"/>
        <v>1</v>
      </c>
      <c r="AL47" s="3">
        <f t="shared" si="2"/>
        <v>0</v>
      </c>
    </row>
    <row r="48" ht="15.75" customHeight="1">
      <c r="A48" s="5">
        <v>38.0</v>
      </c>
      <c r="B48" s="1" t="s">
        <v>46</v>
      </c>
      <c r="C48" s="3">
        <v>17.10725</v>
      </c>
      <c r="D48" s="3">
        <v>54.70405</v>
      </c>
      <c r="E48" s="4">
        <v>981.4744237</v>
      </c>
      <c r="F48" s="4">
        <v>1677.993246</v>
      </c>
      <c r="G48" s="4">
        <v>2337.675413</v>
      </c>
      <c r="H48" s="4">
        <v>3050.501139</v>
      </c>
      <c r="I48" s="4">
        <v>0.1970630791</v>
      </c>
      <c r="J48" s="4">
        <v>0.1384804934</v>
      </c>
      <c r="K48" s="4">
        <v>-0.2948381044</v>
      </c>
      <c r="L48" s="3">
        <v>2.0</v>
      </c>
      <c r="M48" s="3">
        <v>0.0</v>
      </c>
      <c r="N48" s="3">
        <v>0.0</v>
      </c>
      <c r="O48" s="3">
        <v>0.0</v>
      </c>
      <c r="P48" s="3">
        <v>0.0</v>
      </c>
      <c r="Q48" s="3">
        <v>0.0</v>
      </c>
      <c r="R48" s="3">
        <v>0.0</v>
      </c>
      <c r="S48" s="3">
        <v>1.0</v>
      </c>
      <c r="T48" s="3">
        <v>0.0</v>
      </c>
      <c r="U48" s="3">
        <v>0.0</v>
      </c>
      <c r="V48" s="3">
        <v>0.0</v>
      </c>
      <c r="W48" s="3">
        <v>0.0</v>
      </c>
      <c r="X48" s="3">
        <v>0.0</v>
      </c>
      <c r="Y48" s="3">
        <v>0.0</v>
      </c>
      <c r="Z48" s="3">
        <v>0.0</v>
      </c>
      <c r="AA48" s="3">
        <v>0.0</v>
      </c>
      <c r="AB48" s="3">
        <v>0.0</v>
      </c>
      <c r="AC48" s="3">
        <v>0.0</v>
      </c>
      <c r="AD48" s="3">
        <v>0.0</v>
      </c>
      <c r="AE48" s="3">
        <v>0.0</v>
      </c>
      <c r="AF48" s="3">
        <v>0.0</v>
      </c>
      <c r="AG48" s="3">
        <v>0.0</v>
      </c>
      <c r="AH48" s="3">
        <v>0.0</v>
      </c>
      <c r="AJ48" s="3">
        <v>3.0</v>
      </c>
      <c r="AK48" s="3">
        <f t="shared" si="1"/>
        <v>2</v>
      </c>
      <c r="AL48" s="3">
        <f t="shared" si="2"/>
        <v>0.5</v>
      </c>
    </row>
    <row r="49" ht="15.75" customHeight="1">
      <c r="A49" s="6"/>
      <c r="B49" s="1" t="s">
        <v>39</v>
      </c>
      <c r="C49" s="3">
        <v>17.1481</v>
      </c>
      <c r="D49" s="3">
        <v>54.5895</v>
      </c>
      <c r="E49" s="4">
        <v>1018.653368</v>
      </c>
      <c r="F49" s="4">
        <v>1333.214006</v>
      </c>
      <c r="G49" s="4">
        <v>1703.700222</v>
      </c>
      <c r="H49" s="4">
        <v>2514.52055</v>
      </c>
      <c r="I49" s="4">
        <v>0.408119445</v>
      </c>
      <c r="J49" s="4">
        <v>0.2035085195</v>
      </c>
      <c r="K49" s="4">
        <v>-0.3227568395</v>
      </c>
      <c r="L49" s="3">
        <v>1.0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0.0</v>
      </c>
      <c r="V49" s="3">
        <v>0.0</v>
      </c>
      <c r="W49" s="3">
        <v>0.0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0.0</v>
      </c>
      <c r="AD49" s="3">
        <v>0.0</v>
      </c>
      <c r="AE49" s="3">
        <v>0.0</v>
      </c>
      <c r="AF49" s="3">
        <v>0.0</v>
      </c>
      <c r="AG49" s="3">
        <v>0.0</v>
      </c>
      <c r="AH49" s="3">
        <v>0.0</v>
      </c>
      <c r="AJ49" s="3">
        <v>1.0</v>
      </c>
      <c r="AK49" s="3">
        <f t="shared" si="1"/>
        <v>1</v>
      </c>
      <c r="AL49" s="3">
        <f t="shared" si="2"/>
        <v>0</v>
      </c>
    </row>
    <row r="50" ht="15.75" customHeight="1">
      <c r="A50" s="7"/>
      <c r="B50" s="1" t="s">
        <v>43</v>
      </c>
      <c r="C50" s="3">
        <v>17.11426</v>
      </c>
      <c r="D50" s="3">
        <v>54.66784</v>
      </c>
      <c r="E50" s="4">
        <v>721.3929101</v>
      </c>
      <c r="F50" s="4">
        <v>975.9140509</v>
      </c>
      <c r="G50" s="4">
        <v>1239.733351</v>
      </c>
      <c r="H50" s="4">
        <v>2024.073406</v>
      </c>
      <c r="I50" s="4">
        <v>0.4949851268</v>
      </c>
      <c r="J50" s="4">
        <v>0.2422437316</v>
      </c>
      <c r="K50" s="4">
        <v>-0.3502055055</v>
      </c>
      <c r="L50" s="3">
        <v>0.0</v>
      </c>
      <c r="M50" s="3">
        <v>1.0</v>
      </c>
      <c r="N50" s="3">
        <v>0.0</v>
      </c>
      <c r="O50" s="3">
        <v>1.0</v>
      </c>
      <c r="P50" s="3">
        <v>1.0</v>
      </c>
      <c r="Q50" s="3">
        <v>0.0</v>
      </c>
      <c r="R50" s="3">
        <v>0.0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1.0</v>
      </c>
      <c r="Z50" s="3">
        <v>0.0</v>
      </c>
      <c r="AA50" s="3">
        <v>0.0</v>
      </c>
      <c r="AB50" s="3">
        <v>0.0</v>
      </c>
      <c r="AC50" s="3">
        <v>0.0</v>
      </c>
      <c r="AD50" s="3">
        <v>1.0</v>
      </c>
      <c r="AE50" s="3">
        <v>0.0</v>
      </c>
      <c r="AF50" s="3">
        <v>0.0</v>
      </c>
      <c r="AG50" s="3">
        <v>0.0</v>
      </c>
      <c r="AH50" s="3">
        <v>0.0</v>
      </c>
      <c r="AJ50" s="3">
        <v>5.0</v>
      </c>
      <c r="AK50" s="3">
        <f t="shared" si="1"/>
        <v>5</v>
      </c>
      <c r="AL50" s="3">
        <f t="shared" si="2"/>
        <v>0</v>
      </c>
    </row>
    <row r="51" ht="15.75" customHeight="1">
      <c r="A51" s="5">
        <v>40.0</v>
      </c>
      <c r="B51" s="1" t="s">
        <v>38</v>
      </c>
      <c r="C51" s="3">
        <v>22.5481</v>
      </c>
      <c r="D51" s="3">
        <v>59.7876</v>
      </c>
      <c r="E51" s="4">
        <v>592.5075114</v>
      </c>
      <c r="F51" s="4">
        <v>565.4510417</v>
      </c>
      <c r="G51" s="4">
        <v>534.962961</v>
      </c>
      <c r="H51" s="4">
        <v>512.4054024</v>
      </c>
      <c r="I51" s="4">
        <v>0.1308261025</v>
      </c>
      <c r="J51" s="4">
        <v>-0.02145922569</v>
      </c>
      <c r="K51" s="4">
        <v>0.04918691179</v>
      </c>
      <c r="L51" s="3">
        <v>0.0</v>
      </c>
      <c r="M51" s="3">
        <v>0.0</v>
      </c>
      <c r="N51" s="3">
        <v>0.0</v>
      </c>
      <c r="O51" s="3">
        <v>0.0</v>
      </c>
      <c r="P51" s="3">
        <v>1.0</v>
      </c>
      <c r="Q51" s="3">
        <v>0.0</v>
      </c>
      <c r="R51" s="3">
        <v>0.0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0.0</v>
      </c>
      <c r="Z51" s="3">
        <v>0.0</v>
      </c>
      <c r="AA51" s="3">
        <v>0.0</v>
      </c>
      <c r="AB51" s="3">
        <v>0.0</v>
      </c>
      <c r="AC51" s="3">
        <v>0.0</v>
      </c>
      <c r="AD51" s="3">
        <v>0.0</v>
      </c>
      <c r="AE51" s="3">
        <v>0.0</v>
      </c>
      <c r="AF51" s="3">
        <v>0.0</v>
      </c>
      <c r="AG51" s="3">
        <v>0.0</v>
      </c>
      <c r="AH51" s="3">
        <v>0.0</v>
      </c>
      <c r="AJ51" s="3">
        <v>1.0</v>
      </c>
      <c r="AK51" s="3">
        <f t="shared" si="1"/>
        <v>1</v>
      </c>
      <c r="AL51" s="3">
        <f t="shared" si="2"/>
        <v>0</v>
      </c>
    </row>
    <row r="52" ht="15.75" customHeight="1">
      <c r="A52" s="7"/>
      <c r="B52" s="1" t="s">
        <v>46</v>
      </c>
      <c r="C52" s="3">
        <v>22.5425</v>
      </c>
      <c r="D52" s="3">
        <v>59.9117</v>
      </c>
      <c r="E52" s="4">
        <v>463.2871499</v>
      </c>
      <c r="F52" s="4">
        <v>506.0563843</v>
      </c>
      <c r="G52" s="4">
        <v>491.5639301</v>
      </c>
      <c r="H52" s="4">
        <v>467.3060844</v>
      </c>
      <c r="I52" s="4">
        <v>-0.1523689707</v>
      </c>
      <c r="J52" s="4">
        <v>-0.02511497724</v>
      </c>
      <c r="K52" s="4">
        <v>0.03959126489</v>
      </c>
      <c r="L52" s="3">
        <v>0.0</v>
      </c>
      <c r="M52" s="3">
        <v>0.0</v>
      </c>
      <c r="N52" s="3">
        <v>0.0</v>
      </c>
      <c r="O52" s="3">
        <v>0.0</v>
      </c>
      <c r="P52" s="3">
        <v>1.0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0.0</v>
      </c>
      <c r="AJ52" s="3">
        <v>1.0</v>
      </c>
      <c r="AK52" s="3">
        <f t="shared" si="1"/>
        <v>1</v>
      </c>
      <c r="AL52" s="3">
        <f t="shared" si="2"/>
        <v>0</v>
      </c>
    </row>
    <row r="53" ht="15.75" customHeight="1">
      <c r="A53" s="1">
        <v>41.0</v>
      </c>
      <c r="B53" s="1" t="s">
        <v>45</v>
      </c>
      <c r="C53" s="3">
        <v>19.4421</v>
      </c>
      <c r="D53" s="3">
        <v>57.42140000000001</v>
      </c>
      <c r="E53" s="4">
        <v>2672.054713</v>
      </c>
      <c r="F53" s="4">
        <v>3623.993342</v>
      </c>
      <c r="G53" s="4">
        <v>4688.965807</v>
      </c>
      <c r="H53" s="4">
        <v>5167.683541</v>
      </c>
      <c r="I53" s="4">
        <v>0.09137917641</v>
      </c>
      <c r="J53" s="4">
        <v>0.04980115222</v>
      </c>
      <c r="K53" s="4">
        <v>-0.1775391806</v>
      </c>
      <c r="L53" s="3">
        <v>1.0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0.0</v>
      </c>
      <c r="AA53" s="3">
        <v>0.0</v>
      </c>
      <c r="AB53" s="3">
        <v>0.0</v>
      </c>
      <c r="AC53" s="3">
        <v>0.0</v>
      </c>
      <c r="AD53" s="3">
        <v>0.0</v>
      </c>
      <c r="AE53" s="3">
        <v>0.0</v>
      </c>
      <c r="AF53" s="3">
        <v>0.0</v>
      </c>
      <c r="AG53" s="3">
        <v>0.0</v>
      </c>
      <c r="AH53" s="3">
        <v>0.0</v>
      </c>
      <c r="AJ53" s="3">
        <v>1.0</v>
      </c>
      <c r="AK53" s="3">
        <f t="shared" si="1"/>
        <v>1</v>
      </c>
      <c r="AL53" s="3">
        <f t="shared" si="2"/>
        <v>0</v>
      </c>
    </row>
    <row r="54" ht="15.75" customHeight="1">
      <c r="A54" s="1">
        <v>46.0</v>
      </c>
      <c r="B54" s="1" t="s">
        <v>42</v>
      </c>
      <c r="C54" s="3">
        <v>22.824</v>
      </c>
      <c r="D54" s="3">
        <v>59.36350000000001</v>
      </c>
      <c r="E54" s="4">
        <v>264.1005602</v>
      </c>
      <c r="F54" s="4">
        <v>171.5785492</v>
      </c>
      <c r="G54" s="4">
        <v>101.9769896</v>
      </c>
      <c r="H54" s="4">
        <v>77.99361984</v>
      </c>
      <c r="I54" s="4">
        <v>0.04694169112</v>
      </c>
      <c r="J54" s="4">
        <v>-0.1330489365</v>
      </c>
      <c r="K54" s="4">
        <v>0.3750648577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1.0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0.0</v>
      </c>
      <c r="AH54" s="3">
        <v>0.0</v>
      </c>
      <c r="AJ54" s="3">
        <v>1.0</v>
      </c>
      <c r="AK54" s="3">
        <f t="shared" si="1"/>
        <v>1</v>
      </c>
      <c r="AL54" s="3">
        <f t="shared" si="2"/>
        <v>0</v>
      </c>
    </row>
    <row r="55" ht="15.75" customHeight="1">
      <c r="A55" s="1">
        <v>49.0</v>
      </c>
      <c r="B55" s="1" t="s">
        <v>42</v>
      </c>
      <c r="C55" s="3">
        <v>26.1119</v>
      </c>
      <c r="D55" s="3">
        <v>56.0756</v>
      </c>
      <c r="E55" s="4">
        <v>254.2411045</v>
      </c>
      <c r="F55" s="4">
        <v>203.0483749</v>
      </c>
      <c r="G55" s="4">
        <v>160.1200485</v>
      </c>
      <c r="H55" s="4">
        <v>139.6049292</v>
      </c>
      <c r="I55" s="4">
        <v>0.06529303075</v>
      </c>
      <c r="J55" s="4">
        <v>-0.06827553982</v>
      </c>
      <c r="K55" s="4">
        <v>0.1848128607</v>
      </c>
      <c r="L55" s="3">
        <v>0.0</v>
      </c>
      <c r="M55" s="3">
        <v>0.0</v>
      </c>
      <c r="N55" s="3">
        <v>0.0</v>
      </c>
      <c r="O55" s="3">
        <v>0.0</v>
      </c>
      <c r="P55" s="3">
        <v>0.0</v>
      </c>
      <c r="Q55" s="3">
        <v>0.0</v>
      </c>
      <c r="R55" s="3">
        <v>0.0</v>
      </c>
      <c r="S55" s="3">
        <v>0.0</v>
      </c>
      <c r="T55" s="3">
        <v>0.0</v>
      </c>
      <c r="U55" s="3">
        <v>0.0</v>
      </c>
      <c r="V55" s="3">
        <v>0.0</v>
      </c>
      <c r="W55" s="3">
        <v>0.0</v>
      </c>
      <c r="X55" s="3">
        <v>0.0</v>
      </c>
      <c r="Y55" s="3">
        <v>0.0</v>
      </c>
      <c r="Z55" s="3">
        <v>0.0</v>
      </c>
      <c r="AA55" s="3">
        <v>0.0</v>
      </c>
      <c r="AB55" s="3">
        <v>0.0</v>
      </c>
      <c r="AC55" s="3">
        <v>0.0</v>
      </c>
      <c r="AD55" s="3">
        <v>0.0</v>
      </c>
      <c r="AE55" s="3">
        <v>1.0</v>
      </c>
      <c r="AF55" s="3">
        <v>0.0</v>
      </c>
      <c r="AG55" s="3">
        <v>0.0</v>
      </c>
      <c r="AH55" s="3">
        <v>0.0</v>
      </c>
      <c r="AJ55" s="3">
        <v>1.0</v>
      </c>
      <c r="AK55" s="3">
        <f t="shared" si="1"/>
        <v>1</v>
      </c>
      <c r="AL55" s="3">
        <f t="shared" si="2"/>
        <v>0</v>
      </c>
    </row>
    <row r="56" ht="15.75" customHeight="1">
      <c r="A56" s="5">
        <v>50.0</v>
      </c>
      <c r="B56" s="1" t="s">
        <v>43</v>
      </c>
      <c r="C56" s="3">
        <v>26.3159</v>
      </c>
      <c r="D56" s="3">
        <v>56.3858</v>
      </c>
      <c r="E56" s="4">
        <v>1645.088725</v>
      </c>
      <c r="F56" s="4">
        <v>1918.916859</v>
      </c>
      <c r="G56" s="4">
        <v>2218.856051</v>
      </c>
      <c r="H56" s="4">
        <v>2325.681281</v>
      </c>
      <c r="I56" s="4">
        <v>0.8691679653</v>
      </c>
      <c r="J56" s="4">
        <v>0.016477225</v>
      </c>
      <c r="K56" s="4">
        <v>-0.08368231978</v>
      </c>
      <c r="L56" s="3">
        <v>0.0</v>
      </c>
      <c r="M56" s="3">
        <v>0.0</v>
      </c>
      <c r="N56" s="3">
        <v>0.0</v>
      </c>
      <c r="O56" s="3">
        <v>0.0</v>
      </c>
      <c r="P56" s="3">
        <v>0.0</v>
      </c>
      <c r="Q56" s="3">
        <v>0.0</v>
      </c>
      <c r="R56" s="3">
        <v>0.0</v>
      </c>
      <c r="S56" s="3">
        <v>0.0</v>
      </c>
      <c r="T56" s="3">
        <v>0.0</v>
      </c>
      <c r="U56" s="3">
        <v>0.0</v>
      </c>
      <c r="V56" s="3">
        <v>0.0</v>
      </c>
      <c r="W56" s="3">
        <v>0.0</v>
      </c>
      <c r="X56" s="3">
        <v>0.0</v>
      </c>
      <c r="Y56" s="3">
        <v>0.0</v>
      </c>
      <c r="Z56" s="3">
        <v>0.0</v>
      </c>
      <c r="AA56" s="3">
        <v>0.0</v>
      </c>
      <c r="AB56" s="3">
        <v>0.0</v>
      </c>
      <c r="AC56" s="3">
        <v>0.0</v>
      </c>
      <c r="AD56" s="3">
        <v>0.0</v>
      </c>
      <c r="AE56" s="3">
        <v>1.0</v>
      </c>
      <c r="AF56" s="3">
        <v>0.0</v>
      </c>
      <c r="AG56" s="3">
        <v>0.0</v>
      </c>
      <c r="AH56" s="3">
        <v>0.0</v>
      </c>
      <c r="AJ56" s="3">
        <v>1.0</v>
      </c>
      <c r="AK56" s="3">
        <f t="shared" si="1"/>
        <v>1</v>
      </c>
      <c r="AL56" s="3">
        <f t="shared" si="2"/>
        <v>0</v>
      </c>
    </row>
    <row r="57" ht="15.75" customHeight="1">
      <c r="A57" s="7"/>
      <c r="B57" s="1" t="s">
        <v>42</v>
      </c>
      <c r="C57" s="3">
        <v>26.32635</v>
      </c>
      <c r="D57" s="3">
        <v>56.2323</v>
      </c>
      <c r="E57" s="4">
        <v>231.6460365</v>
      </c>
      <c r="F57" s="4">
        <v>198.2623821</v>
      </c>
      <c r="G57" s="4">
        <v>142.3137861</v>
      </c>
      <c r="H57" s="4">
        <v>120.5250071</v>
      </c>
      <c r="I57" s="4">
        <v>0.07317832208</v>
      </c>
      <c r="J57" s="4">
        <v>-0.0827667537</v>
      </c>
      <c r="K57" s="4">
        <v>0.2436960652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2.0</v>
      </c>
      <c r="AF57" s="3">
        <v>0.0</v>
      </c>
      <c r="AG57" s="3">
        <v>0.0</v>
      </c>
      <c r="AH57" s="3">
        <v>0.0</v>
      </c>
      <c r="AJ57" s="3">
        <v>2.0</v>
      </c>
      <c r="AK57" s="3">
        <f t="shared" si="1"/>
        <v>1</v>
      </c>
      <c r="AL57" s="3">
        <f t="shared" si="2"/>
        <v>1</v>
      </c>
    </row>
    <row r="58" ht="15.75" customHeight="1">
      <c r="A58" s="5">
        <v>52.0</v>
      </c>
      <c r="B58" s="1" t="s">
        <v>39</v>
      </c>
      <c r="C58" s="3">
        <v>16.9374</v>
      </c>
      <c r="D58" s="3">
        <v>54.6352</v>
      </c>
      <c r="E58" s="4">
        <v>255.290087</v>
      </c>
      <c r="F58" s="4">
        <v>177.8007624</v>
      </c>
      <c r="G58" s="4">
        <v>126.7151964</v>
      </c>
      <c r="H58" s="4">
        <v>113.483619</v>
      </c>
      <c r="I58" s="4">
        <v>0.03244047386</v>
      </c>
      <c r="J58" s="4">
        <v>-0.05555349584</v>
      </c>
      <c r="K58" s="4">
        <v>0.2214677335</v>
      </c>
      <c r="L58" s="3">
        <v>0.0</v>
      </c>
      <c r="M58" s="3">
        <v>0.0</v>
      </c>
      <c r="N58" s="3">
        <v>0.0</v>
      </c>
      <c r="O58" s="3">
        <v>0.0</v>
      </c>
      <c r="P58" s="3">
        <v>1.0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J58" s="3">
        <v>1.0</v>
      </c>
      <c r="AK58" s="3">
        <f t="shared" si="1"/>
        <v>1</v>
      </c>
      <c r="AL58" s="3">
        <f t="shared" si="2"/>
        <v>0</v>
      </c>
    </row>
    <row r="59" ht="15.75" customHeight="1">
      <c r="A59" s="7"/>
      <c r="B59" s="1" t="s">
        <v>43</v>
      </c>
      <c r="C59" s="3">
        <v>16.9479</v>
      </c>
      <c r="D59" s="3">
        <v>54.6049</v>
      </c>
      <c r="E59" s="4">
        <v>320.172963</v>
      </c>
      <c r="F59" s="4">
        <v>233.839883</v>
      </c>
      <c r="G59" s="4">
        <v>158.2012062</v>
      </c>
      <c r="H59" s="4">
        <v>122.8253724</v>
      </c>
      <c r="I59" s="4">
        <v>0.06718068328</v>
      </c>
      <c r="J59" s="4">
        <v>-0.1260803255</v>
      </c>
      <c r="K59" s="4">
        <v>0.3113594848</v>
      </c>
      <c r="L59" s="3">
        <v>0.0</v>
      </c>
      <c r="M59" s="3">
        <v>0.0</v>
      </c>
      <c r="N59" s="3">
        <v>0.0</v>
      </c>
      <c r="O59" s="3">
        <v>0.0</v>
      </c>
      <c r="P59" s="3">
        <v>1.0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0.0</v>
      </c>
      <c r="AF59" s="3">
        <v>0.0</v>
      </c>
      <c r="AG59" s="3">
        <v>0.0</v>
      </c>
      <c r="AH59" s="3">
        <v>0.0</v>
      </c>
      <c r="AJ59" s="3">
        <v>1.0</v>
      </c>
      <c r="AK59" s="3">
        <f t="shared" si="1"/>
        <v>1</v>
      </c>
      <c r="AL59" s="3">
        <f t="shared" si="2"/>
        <v>0</v>
      </c>
    </row>
    <row r="60" ht="15.75" customHeight="1">
      <c r="A60" s="5">
        <v>63.0</v>
      </c>
      <c r="B60" s="1" t="s">
        <v>39</v>
      </c>
      <c r="C60" s="3">
        <v>17.31515</v>
      </c>
      <c r="D60" s="3">
        <v>53.32125000000001</v>
      </c>
      <c r="E60" s="4">
        <v>2007.927782</v>
      </c>
      <c r="F60" s="4">
        <v>2706.65049</v>
      </c>
      <c r="G60" s="4">
        <v>3630.624239</v>
      </c>
      <c r="H60" s="4">
        <v>4570.426627</v>
      </c>
      <c r="I60" s="4">
        <v>0.2095249744</v>
      </c>
      <c r="J60" s="4">
        <v>0.1155856507</v>
      </c>
      <c r="K60" s="4">
        <v>-0.2578923244</v>
      </c>
      <c r="L60" s="3">
        <v>2.0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0.0</v>
      </c>
      <c r="AF60" s="3">
        <v>0.0</v>
      </c>
      <c r="AG60" s="3">
        <v>0.0</v>
      </c>
      <c r="AH60" s="3">
        <v>0.0</v>
      </c>
      <c r="AJ60" s="3">
        <v>2.0</v>
      </c>
      <c r="AK60" s="3">
        <f t="shared" si="1"/>
        <v>1</v>
      </c>
      <c r="AL60" s="3">
        <f t="shared" si="2"/>
        <v>1</v>
      </c>
    </row>
    <row r="61" ht="15.75" customHeight="1">
      <c r="A61" s="7"/>
      <c r="B61" s="1" t="s">
        <v>43</v>
      </c>
      <c r="C61" s="3">
        <v>17.2336</v>
      </c>
      <c r="D61" s="3">
        <v>53.3275</v>
      </c>
      <c r="E61" s="4">
        <v>1950.833949</v>
      </c>
      <c r="F61" s="4">
        <v>2576.829434</v>
      </c>
      <c r="G61" s="4">
        <v>3447.08155</v>
      </c>
      <c r="H61" s="4">
        <v>4428.391879</v>
      </c>
      <c r="I61" s="4">
        <v>0.2352026215</v>
      </c>
      <c r="J61" s="4">
        <v>0.1251595577</v>
      </c>
      <c r="K61" s="4">
        <v>-0.265414335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1.0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0.0</v>
      </c>
      <c r="AH61" s="3">
        <v>0.0</v>
      </c>
      <c r="AJ61" s="3">
        <v>1.0</v>
      </c>
      <c r="AK61" s="3">
        <f t="shared" si="1"/>
        <v>1</v>
      </c>
      <c r="AL61" s="3">
        <f t="shared" si="2"/>
        <v>0</v>
      </c>
    </row>
    <row r="62" ht="15.75" customHeight="1">
      <c r="A62" s="1">
        <v>64.0</v>
      </c>
      <c r="B62" s="1" t="s">
        <v>43</v>
      </c>
      <c r="C62" s="3">
        <v>17.4075</v>
      </c>
      <c r="D62" s="3">
        <v>53.2502</v>
      </c>
      <c r="E62" s="4">
        <v>2427.007352</v>
      </c>
      <c r="F62" s="4">
        <v>3264.333125</v>
      </c>
      <c r="G62" s="4">
        <v>4367.026254</v>
      </c>
      <c r="H62" s="4">
        <v>5359.602888</v>
      </c>
      <c r="I62" s="4">
        <v>0.1874032691</v>
      </c>
      <c r="J62" s="4">
        <v>0.1024935004</v>
      </c>
      <c r="K62" s="4">
        <v>-0.2434143786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1.0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J62" s="3">
        <v>1.0</v>
      </c>
      <c r="AK62" s="3">
        <f t="shared" si="1"/>
        <v>1</v>
      </c>
      <c r="AL62" s="3">
        <f t="shared" si="2"/>
        <v>0</v>
      </c>
    </row>
    <row r="63" ht="15.75" customHeight="1">
      <c r="A63" s="1">
        <v>65.0</v>
      </c>
      <c r="B63" s="1" t="s">
        <v>43</v>
      </c>
      <c r="C63" s="3">
        <v>17.4098</v>
      </c>
      <c r="D63" s="3">
        <v>55.2953</v>
      </c>
      <c r="E63" s="4">
        <v>422.2151982</v>
      </c>
      <c r="F63" s="4">
        <v>392.9425344</v>
      </c>
      <c r="G63" s="4">
        <v>186.7101518</v>
      </c>
      <c r="H63" s="4">
        <v>123.736593</v>
      </c>
      <c r="I63" s="4">
        <v>0.08314145209</v>
      </c>
      <c r="J63" s="4">
        <v>-0.203262141</v>
      </c>
      <c r="K63" s="4">
        <v>0.5199209859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1.0</v>
      </c>
      <c r="AH63" s="3">
        <v>0.0</v>
      </c>
      <c r="AJ63" s="3">
        <v>1.0</v>
      </c>
      <c r="AK63" s="3">
        <f t="shared" si="1"/>
        <v>1</v>
      </c>
      <c r="AL63" s="3">
        <f t="shared" si="2"/>
        <v>0</v>
      </c>
    </row>
    <row r="64" ht="15.75" customHeight="1">
      <c r="A64" s="1">
        <v>66.0</v>
      </c>
      <c r="B64" s="1" t="s">
        <v>43</v>
      </c>
      <c r="C64" s="3">
        <v>17.5886</v>
      </c>
      <c r="D64" s="3">
        <v>55.242</v>
      </c>
      <c r="E64" s="4">
        <v>2148.950085</v>
      </c>
      <c r="F64" s="4">
        <v>2830.07263</v>
      </c>
      <c r="G64" s="4">
        <v>3714.872022</v>
      </c>
      <c r="H64" s="4">
        <v>4542.768635</v>
      </c>
      <c r="I64" s="4">
        <v>0.1932304606</v>
      </c>
      <c r="J64" s="4">
        <v>0.1002533771</v>
      </c>
      <c r="K64" s="4">
        <v>-0.2325558567</v>
      </c>
      <c r="L64" s="3">
        <v>0.0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1.0</v>
      </c>
      <c r="AF64" s="3">
        <v>0.0</v>
      </c>
      <c r="AG64" s="3">
        <v>0.0</v>
      </c>
      <c r="AH64" s="3">
        <v>0.0</v>
      </c>
      <c r="AJ64" s="3">
        <v>1.0</v>
      </c>
      <c r="AK64" s="3">
        <f t="shared" si="1"/>
        <v>1</v>
      </c>
      <c r="AL64" s="3">
        <f t="shared" si="2"/>
        <v>0</v>
      </c>
    </row>
    <row r="65" ht="15.75" customHeight="1">
      <c r="A65" s="1">
        <v>67.0</v>
      </c>
      <c r="B65" s="1" t="s">
        <v>43</v>
      </c>
      <c r="C65" s="3">
        <v>17.88775</v>
      </c>
      <c r="D65" s="3">
        <v>55.67645</v>
      </c>
      <c r="E65" s="4">
        <v>464.0359041</v>
      </c>
      <c r="F65" s="4">
        <v>407.1399266</v>
      </c>
      <c r="G65" s="4">
        <v>149.4104736</v>
      </c>
      <c r="H65" s="4">
        <v>98.4740259</v>
      </c>
      <c r="I65" s="4">
        <v>0.05154313356</v>
      </c>
      <c r="J65" s="4">
        <v>-0.2058203359</v>
      </c>
      <c r="K65" s="4">
        <v>0.6071044487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0.0</v>
      </c>
      <c r="AD65" s="3">
        <v>0.0</v>
      </c>
      <c r="AE65" s="3">
        <v>2.0</v>
      </c>
      <c r="AF65" s="3">
        <v>0.0</v>
      </c>
      <c r="AG65" s="3">
        <v>0.0</v>
      </c>
      <c r="AH65" s="3">
        <v>0.0</v>
      </c>
      <c r="AJ65" s="3">
        <v>2.0</v>
      </c>
      <c r="AK65" s="3">
        <f t="shared" si="1"/>
        <v>1</v>
      </c>
      <c r="AL65" s="3">
        <f t="shared" si="2"/>
        <v>1</v>
      </c>
    </row>
    <row r="66" ht="15.75" customHeight="1">
      <c r="A66" s="1">
        <v>69.0</v>
      </c>
      <c r="B66" s="1" t="s">
        <v>43</v>
      </c>
      <c r="C66" s="3">
        <v>20.6078</v>
      </c>
      <c r="D66" s="3">
        <v>58.18620000000001</v>
      </c>
      <c r="E66" s="4">
        <v>1098.867705</v>
      </c>
      <c r="F66" s="4">
        <v>1464.670597</v>
      </c>
      <c r="G66" s="4">
        <v>1357.470148</v>
      </c>
      <c r="H66" s="4">
        <v>2524.910568</v>
      </c>
      <c r="I66" s="4">
        <v>1.101460537</v>
      </c>
      <c r="J66" s="4">
        <v>0.3067879603</v>
      </c>
      <c r="K66" s="4">
        <v>-0.243649375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0.0</v>
      </c>
      <c r="W66" s="3">
        <v>0.0</v>
      </c>
      <c r="X66" s="3">
        <v>0.0</v>
      </c>
      <c r="Y66" s="3">
        <v>0.0</v>
      </c>
      <c r="Z66" s="3">
        <v>0.0</v>
      </c>
      <c r="AA66" s="3">
        <v>0.0</v>
      </c>
      <c r="AB66" s="3">
        <v>0.0</v>
      </c>
      <c r="AC66" s="3">
        <v>0.0</v>
      </c>
      <c r="AD66" s="3">
        <v>0.0</v>
      </c>
      <c r="AE66" s="3">
        <v>0.0</v>
      </c>
      <c r="AF66" s="3">
        <v>0.0</v>
      </c>
      <c r="AG66" s="3">
        <v>0.0</v>
      </c>
      <c r="AH66" s="3">
        <v>1.0</v>
      </c>
      <c r="AJ66" s="3">
        <v>1.0</v>
      </c>
      <c r="AK66" s="3">
        <f t="shared" si="1"/>
        <v>1</v>
      </c>
      <c r="AL66" s="3">
        <f t="shared" si="2"/>
        <v>0</v>
      </c>
    </row>
    <row r="67" ht="15.75" customHeight="1">
      <c r="A67" s="1">
        <v>70.0</v>
      </c>
      <c r="B67" s="1" t="s">
        <v>43</v>
      </c>
      <c r="C67" s="3">
        <v>22.3535</v>
      </c>
      <c r="D67" s="3">
        <v>59.9278</v>
      </c>
      <c r="E67" s="4">
        <v>232.6402808</v>
      </c>
      <c r="F67" s="4">
        <v>133.192588</v>
      </c>
      <c r="G67" s="4">
        <v>70.93689434</v>
      </c>
      <c r="H67" s="4">
        <v>42.2734365</v>
      </c>
      <c r="I67" s="4">
        <v>0.05649919</v>
      </c>
      <c r="J67" s="4">
        <v>-0.2545443596</v>
      </c>
      <c r="K67" s="4">
        <v>0.5190931488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1.0</v>
      </c>
      <c r="AF67" s="3">
        <v>0.0</v>
      </c>
      <c r="AG67" s="3">
        <v>0.0</v>
      </c>
      <c r="AH67" s="3">
        <v>0.0</v>
      </c>
      <c r="AJ67" s="3">
        <v>1.0</v>
      </c>
      <c r="AK67" s="3">
        <f t="shared" si="1"/>
        <v>1</v>
      </c>
      <c r="AL67" s="3">
        <f t="shared" si="2"/>
        <v>0</v>
      </c>
    </row>
    <row r="68" ht="15.75" customHeight="1">
      <c r="A68" s="1">
        <v>78.0</v>
      </c>
      <c r="B68" s="1" t="s">
        <v>43</v>
      </c>
      <c r="C68" s="3">
        <v>26.1543</v>
      </c>
      <c r="D68" s="3">
        <v>56.3726</v>
      </c>
      <c r="E68" s="4">
        <v>215.7904845</v>
      </c>
      <c r="F68" s="4">
        <v>153.8510881</v>
      </c>
      <c r="G68" s="4">
        <v>89.0839737</v>
      </c>
      <c r="H68" s="4">
        <v>53.99859667</v>
      </c>
      <c r="I68" s="4">
        <v>0.08583359175</v>
      </c>
      <c r="J68" s="4">
        <v>-0.2460410073</v>
      </c>
      <c r="K68" s="4">
        <v>0.4811079663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1.0</v>
      </c>
      <c r="AF68" s="3">
        <v>0.0</v>
      </c>
      <c r="AG68" s="3">
        <v>0.0</v>
      </c>
      <c r="AH68" s="3">
        <v>0.0</v>
      </c>
      <c r="AJ68" s="3">
        <v>1.0</v>
      </c>
      <c r="AK68" s="3">
        <f t="shared" si="1"/>
        <v>1</v>
      </c>
      <c r="AL68" s="3">
        <f t="shared" si="2"/>
        <v>0</v>
      </c>
    </row>
    <row r="69" ht="15.75" customHeight="1">
      <c r="A69" s="1">
        <v>81.0</v>
      </c>
      <c r="B69" s="1" t="s">
        <v>39</v>
      </c>
      <c r="C69" s="3">
        <v>16.8933</v>
      </c>
      <c r="D69" s="3">
        <v>53.3914</v>
      </c>
      <c r="E69" s="4">
        <v>2354.892635</v>
      </c>
      <c r="F69" s="4">
        <v>3168.703571</v>
      </c>
      <c r="G69" s="4">
        <v>4130.746336</v>
      </c>
      <c r="H69" s="4">
        <v>4926.039375</v>
      </c>
      <c r="I69" s="4">
        <v>0.1666578334</v>
      </c>
      <c r="J69" s="4">
        <v>0.0877204795</v>
      </c>
      <c r="K69" s="4">
        <v>-0.2167629484</v>
      </c>
      <c r="L69" s="3">
        <v>1.0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J69" s="3">
        <v>1.0</v>
      </c>
      <c r="AK69" s="3">
        <f t="shared" si="1"/>
        <v>1</v>
      </c>
      <c r="AL69" s="3">
        <f t="shared" si="2"/>
        <v>0</v>
      </c>
    </row>
    <row r="70" ht="15.75" customHeight="1">
      <c r="A70" s="1">
        <v>89.0</v>
      </c>
      <c r="B70" s="1" t="s">
        <v>39</v>
      </c>
      <c r="C70" s="3">
        <v>17.3399</v>
      </c>
      <c r="D70" s="3">
        <v>54.0862</v>
      </c>
      <c r="E70" s="4">
        <v>2447.479996</v>
      </c>
      <c r="F70" s="4">
        <v>3351.849454</v>
      </c>
      <c r="G70" s="4">
        <v>4373.014816</v>
      </c>
      <c r="H70" s="4">
        <v>5156.302658</v>
      </c>
      <c r="I70" s="4">
        <v>0.1505314204</v>
      </c>
      <c r="J70" s="4">
        <v>0.08272957784</v>
      </c>
      <c r="K70" s="4">
        <v>-0.2136332047</v>
      </c>
      <c r="L70" s="3">
        <v>1.0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J70" s="3">
        <v>1.0</v>
      </c>
      <c r="AK70" s="3">
        <f t="shared" si="1"/>
        <v>1</v>
      </c>
      <c r="AL70" s="3">
        <f t="shared" si="2"/>
        <v>0</v>
      </c>
    </row>
    <row r="71" ht="15.75" customHeight="1">
      <c r="A71" s="1">
        <v>91.0</v>
      </c>
      <c r="B71" s="1" t="s">
        <v>39</v>
      </c>
      <c r="C71" s="3">
        <v>17.6429</v>
      </c>
      <c r="D71" s="3">
        <v>53.8643</v>
      </c>
      <c r="E71" s="4">
        <v>2066.374758</v>
      </c>
      <c r="F71" s="4">
        <v>2963.818641</v>
      </c>
      <c r="G71" s="4">
        <v>4061.080304</v>
      </c>
      <c r="H71" s="4">
        <v>4968.122911</v>
      </c>
      <c r="I71" s="4">
        <v>0.1639482669</v>
      </c>
      <c r="J71" s="4">
        <v>0.1005475405</v>
      </c>
      <c r="K71" s="4">
        <v>-0.2528785896</v>
      </c>
      <c r="L71" s="3">
        <v>1.0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0.0</v>
      </c>
      <c r="AC71" s="3">
        <v>0.0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J71" s="3">
        <v>1.0</v>
      </c>
      <c r="AK71" s="3">
        <f t="shared" si="1"/>
        <v>1</v>
      </c>
      <c r="AL71" s="3">
        <f t="shared" si="2"/>
        <v>0</v>
      </c>
    </row>
    <row r="72" ht="15.75" customHeight="1">
      <c r="A72" s="1">
        <v>92.0</v>
      </c>
      <c r="B72" s="1" t="s">
        <v>39</v>
      </c>
      <c r="C72" s="3">
        <v>21.6535</v>
      </c>
      <c r="D72" s="3">
        <v>59.5664</v>
      </c>
      <c r="E72" s="4">
        <v>261.0243935</v>
      </c>
      <c r="F72" s="4">
        <v>191.9803469</v>
      </c>
      <c r="G72" s="4">
        <v>117.4425173</v>
      </c>
      <c r="H72" s="4">
        <v>87.37512012</v>
      </c>
      <c r="I72" s="4">
        <v>0.06581709466</v>
      </c>
      <c r="J72" s="4">
        <v>-0.1463126234</v>
      </c>
      <c r="K72" s="4">
        <v>0.3747434837</v>
      </c>
      <c r="L72" s="3">
        <v>0.0</v>
      </c>
      <c r="M72" s="3">
        <v>0.0</v>
      </c>
      <c r="N72" s="3">
        <v>0.0</v>
      </c>
      <c r="O72" s="3">
        <v>0.0</v>
      </c>
      <c r="P72" s="3">
        <v>1.0</v>
      </c>
      <c r="Q72" s="3">
        <v>0.0</v>
      </c>
      <c r="R72" s="3">
        <v>0.0</v>
      </c>
      <c r="S72" s="3">
        <v>0.0</v>
      </c>
      <c r="T72" s="3">
        <v>0.0</v>
      </c>
      <c r="U72" s="3">
        <v>0.0</v>
      </c>
      <c r="V72" s="3">
        <v>0.0</v>
      </c>
      <c r="W72" s="3">
        <v>0.0</v>
      </c>
      <c r="X72" s="3">
        <v>0.0</v>
      </c>
      <c r="Y72" s="3">
        <v>0.0</v>
      </c>
      <c r="Z72" s="3">
        <v>0.0</v>
      </c>
      <c r="AA72" s="3">
        <v>0.0</v>
      </c>
      <c r="AB72" s="3">
        <v>0.0</v>
      </c>
      <c r="AC72" s="3">
        <v>0.0</v>
      </c>
      <c r="AD72" s="3">
        <v>0.0</v>
      </c>
      <c r="AE72" s="3">
        <v>0.0</v>
      </c>
      <c r="AF72" s="3">
        <v>0.0</v>
      </c>
      <c r="AG72" s="3">
        <v>0.0</v>
      </c>
      <c r="AH72" s="3">
        <v>0.0</v>
      </c>
      <c r="AJ72" s="3">
        <v>1.0</v>
      </c>
      <c r="AK72" s="3">
        <f t="shared" si="1"/>
        <v>1</v>
      </c>
      <c r="AL72" s="3">
        <f t="shared" si="2"/>
        <v>0</v>
      </c>
    </row>
    <row r="73" ht="15.75" customHeight="1">
      <c r="A73" s="1">
        <v>93.0</v>
      </c>
      <c r="B73" s="1" t="s">
        <v>39</v>
      </c>
      <c r="C73" s="3">
        <v>22.4546</v>
      </c>
      <c r="D73" s="3">
        <v>59.4118</v>
      </c>
      <c r="E73" s="4">
        <v>1308.150459</v>
      </c>
      <c r="F73" s="4">
        <v>1811.089008</v>
      </c>
      <c r="G73" s="4">
        <v>2369.177258</v>
      </c>
      <c r="H73" s="4">
        <v>2975.366401</v>
      </c>
      <c r="I73" s="4">
        <v>0.2058324891</v>
      </c>
      <c r="J73" s="4">
        <v>0.1134761645</v>
      </c>
      <c r="K73" s="4">
        <v>-0.2433019617</v>
      </c>
      <c r="L73" s="3">
        <v>0.0</v>
      </c>
      <c r="M73" s="3">
        <v>0.0</v>
      </c>
      <c r="N73" s="3">
        <v>0.0</v>
      </c>
      <c r="O73" s="3">
        <v>0.0</v>
      </c>
      <c r="P73" s="3">
        <v>1.0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J73" s="3">
        <v>1.0</v>
      </c>
      <c r="AK73" s="3">
        <f t="shared" si="1"/>
        <v>1</v>
      </c>
      <c r="AL73" s="3">
        <f t="shared" si="2"/>
        <v>0</v>
      </c>
    </row>
    <row r="74" ht="15.75" customHeight="1">
      <c r="A74" s="1">
        <v>94.0</v>
      </c>
      <c r="B74" s="1" t="s">
        <v>37</v>
      </c>
      <c r="C74" s="3">
        <v>23.2987</v>
      </c>
      <c r="D74" s="3">
        <v>57.168</v>
      </c>
      <c r="E74" s="4">
        <v>1062.791384</v>
      </c>
      <c r="F74" s="4">
        <v>1450.694186</v>
      </c>
      <c r="G74" s="4">
        <v>1777.516445</v>
      </c>
      <c r="H74" s="4">
        <v>2160.200151</v>
      </c>
      <c r="I74" s="4">
        <v>0.2490716426</v>
      </c>
      <c r="J74" s="4">
        <v>0.1259550346</v>
      </c>
      <c r="K74" s="4">
        <v>-0.2331847613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1.0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0.0</v>
      </c>
      <c r="AE74" s="3">
        <v>0.0</v>
      </c>
      <c r="AF74" s="3">
        <v>0.0</v>
      </c>
      <c r="AG74" s="3">
        <v>0.0</v>
      </c>
      <c r="AH74" s="3">
        <v>0.0</v>
      </c>
      <c r="AJ74" s="3">
        <v>1.0</v>
      </c>
      <c r="AK74" s="3">
        <f t="shared" si="1"/>
        <v>1</v>
      </c>
      <c r="AL74" s="3">
        <f t="shared" si="2"/>
        <v>0</v>
      </c>
    </row>
    <row r="75" ht="15.75" customHeight="1">
      <c r="A75" s="1">
        <v>96.0</v>
      </c>
      <c r="B75" s="1" t="s">
        <v>44</v>
      </c>
      <c r="C75" s="3">
        <v>22.5248</v>
      </c>
      <c r="D75" s="3">
        <v>59.73700000000001</v>
      </c>
      <c r="E75" s="4">
        <v>1624.021195</v>
      </c>
      <c r="F75" s="4">
        <v>2181.604887</v>
      </c>
      <c r="G75" s="4">
        <v>2949.061617</v>
      </c>
      <c r="H75" s="4">
        <v>3555.030244</v>
      </c>
      <c r="I75" s="4">
        <v>0.1677759691</v>
      </c>
      <c r="J75" s="4">
        <v>0.0934886646</v>
      </c>
      <c r="K75" s="4">
        <v>-0.2398204615</v>
      </c>
      <c r="L75" s="3">
        <v>0.0</v>
      </c>
      <c r="M75" s="3">
        <v>0.0</v>
      </c>
      <c r="N75" s="3">
        <v>0.0</v>
      </c>
      <c r="O75" s="3">
        <v>0.0</v>
      </c>
      <c r="P75" s="3">
        <v>1.0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0.0</v>
      </c>
      <c r="AA75" s="3">
        <v>0.0</v>
      </c>
      <c r="AB75" s="3">
        <v>0.0</v>
      </c>
      <c r="AC75" s="3">
        <v>0.0</v>
      </c>
      <c r="AD75" s="3">
        <v>0.0</v>
      </c>
      <c r="AE75" s="3">
        <v>0.0</v>
      </c>
      <c r="AF75" s="3">
        <v>0.0</v>
      </c>
      <c r="AG75" s="3">
        <v>0.0</v>
      </c>
      <c r="AH75" s="3">
        <v>0.0</v>
      </c>
      <c r="AJ75" s="3">
        <v>1.0</v>
      </c>
      <c r="AK75" s="3">
        <f t="shared" si="1"/>
        <v>1</v>
      </c>
      <c r="AL75" s="3">
        <f t="shared" si="2"/>
        <v>0</v>
      </c>
    </row>
  </sheetData>
  <mergeCells count="19">
    <mergeCell ref="A3:A5"/>
    <mergeCell ref="A7:A9"/>
    <mergeCell ref="A10:A11"/>
    <mergeCell ref="A12:A13"/>
    <mergeCell ref="A14:A15"/>
    <mergeCell ref="A17:A18"/>
    <mergeCell ref="A20:A21"/>
    <mergeCell ref="A48:A50"/>
    <mergeCell ref="A51:A52"/>
    <mergeCell ref="A56:A57"/>
    <mergeCell ref="A58:A59"/>
    <mergeCell ref="A60:A61"/>
    <mergeCell ref="A22:A23"/>
    <mergeCell ref="A25:A28"/>
    <mergeCell ref="A29:A32"/>
    <mergeCell ref="A33:A34"/>
    <mergeCell ref="A35:A37"/>
    <mergeCell ref="A39:A40"/>
    <mergeCell ref="A44:A46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2025-03-28T09:09:14Z</dcterms:created>
  <dc:creator>openpyxl</dc:creator>
</cp:coreProperties>
</file>