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waroopakkineni/Desktop/Fall-Semester-2016/Senior Design/FlappyBIrdProject/NEATFlappyBird/Misc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O38" i="1"/>
  <c r="O39" i="1"/>
  <c r="O40" i="1"/>
  <c r="O3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4" i="1"/>
  <c r="N37" i="1"/>
  <c r="N38" i="1"/>
  <c r="N39" i="1"/>
  <c r="N40" i="1"/>
  <c r="N3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4" i="1"/>
  <c r="M34" i="1"/>
  <c r="M36" i="1"/>
  <c r="M37" i="1"/>
  <c r="M38" i="1"/>
  <c r="M39" i="1"/>
  <c r="M4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4" i="1"/>
</calcChain>
</file>

<file path=xl/sharedStrings.xml><?xml version="1.0" encoding="utf-8"?>
<sst xmlns="http://schemas.openxmlformats.org/spreadsheetml/2006/main" count="16" uniqueCount="16">
  <si>
    <t>Population</t>
  </si>
  <si>
    <t>Pop 0</t>
  </si>
  <si>
    <t>Pop 1</t>
  </si>
  <si>
    <t>Pop 2</t>
  </si>
  <si>
    <t>Pop 3</t>
  </si>
  <si>
    <t>Pop 4</t>
  </si>
  <si>
    <t>Pop 5</t>
  </si>
  <si>
    <t>Pop 6</t>
  </si>
  <si>
    <t>Pop 7</t>
  </si>
  <si>
    <t>Pop 8</t>
  </si>
  <si>
    <t>Pop 9</t>
  </si>
  <si>
    <t>Pop 10</t>
  </si>
  <si>
    <t>Generation Count</t>
  </si>
  <si>
    <t>Mean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</si>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</sst>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across 11 populations(10 members)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Pop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Sheet1!$B$4:$B$40</c:f>
              <c:numCache>
                <c:formatCode>General</c:formatCode>
                <c:ptCount val="37"/>
                <c:pt idx="0">
                  <c:v>131.0</c:v>
                </c:pt>
                <c:pt idx="1">
                  <c:v>132.0</c:v>
                </c:pt>
                <c:pt idx="2">
                  <c:v>199.0</c:v>
                </c:pt>
                <c:pt idx="3">
                  <c:v>199.0</c:v>
                </c:pt>
                <c:pt idx="4">
                  <c:v>132.0</c:v>
                </c:pt>
                <c:pt idx="5">
                  <c:v>145.0</c:v>
                </c:pt>
                <c:pt idx="6">
                  <c:v>140.0</c:v>
                </c:pt>
                <c:pt idx="7">
                  <c:v>276.0</c:v>
                </c:pt>
                <c:pt idx="8">
                  <c:v>276.0</c:v>
                </c:pt>
                <c:pt idx="9">
                  <c:v>131.0</c:v>
                </c:pt>
                <c:pt idx="10">
                  <c:v>203.0</c:v>
                </c:pt>
                <c:pt idx="11">
                  <c:v>279.0</c:v>
                </c:pt>
                <c:pt idx="12">
                  <c:v>204.0</c:v>
                </c:pt>
                <c:pt idx="13">
                  <c:v>132.0</c:v>
                </c:pt>
                <c:pt idx="14">
                  <c:v>135.0</c:v>
                </c:pt>
                <c:pt idx="15">
                  <c:v>131.0</c:v>
                </c:pt>
                <c:pt idx="16">
                  <c:v>131.0</c:v>
                </c:pt>
                <c:pt idx="17">
                  <c:v>132.0</c:v>
                </c:pt>
                <c:pt idx="18">
                  <c:v>203.0</c:v>
                </c:pt>
                <c:pt idx="19">
                  <c:v>129.0</c:v>
                </c:pt>
                <c:pt idx="20">
                  <c:v>112.0</c:v>
                </c:pt>
                <c:pt idx="21">
                  <c:v>133.0</c:v>
                </c:pt>
                <c:pt idx="22">
                  <c:v>242.0</c:v>
                </c:pt>
                <c:pt idx="23">
                  <c:v>199.0</c:v>
                </c:pt>
                <c:pt idx="24">
                  <c:v>205.0</c:v>
                </c:pt>
                <c:pt idx="25">
                  <c:v>255.0</c:v>
                </c:pt>
                <c:pt idx="26">
                  <c:v>163.0</c:v>
                </c:pt>
                <c:pt idx="27">
                  <c:v>122.0</c:v>
                </c:pt>
                <c:pt idx="28">
                  <c:v>204.0</c:v>
                </c:pt>
                <c:pt idx="29">
                  <c:v>196.0</c:v>
                </c:pt>
                <c:pt idx="30">
                  <c:v>175.0</c:v>
                </c:pt>
                <c:pt idx="31">
                  <c:v>269.0</c:v>
                </c:pt>
                <c:pt idx="32">
                  <c:v>154.0</c:v>
                </c:pt>
                <c:pt idx="33">
                  <c:v>329.0</c:v>
                </c:pt>
                <c:pt idx="34">
                  <c:v>195.0</c:v>
                </c:pt>
                <c:pt idx="35">
                  <c:v>184.0</c:v>
                </c:pt>
                <c:pt idx="36">
                  <c:v>279.0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Pop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Sheet1!$C$4:$C$40</c:f>
              <c:numCache>
                <c:formatCode>General</c:formatCode>
                <c:ptCount val="37"/>
                <c:pt idx="0">
                  <c:v>131.0</c:v>
                </c:pt>
                <c:pt idx="1">
                  <c:v>131.0</c:v>
                </c:pt>
                <c:pt idx="2">
                  <c:v>0.0</c:v>
                </c:pt>
                <c:pt idx="3">
                  <c:v>0.0</c:v>
                </c:pt>
                <c:pt idx="4">
                  <c:v>131.0</c:v>
                </c:pt>
                <c:pt idx="5">
                  <c:v>131.0</c:v>
                </c:pt>
                <c:pt idx="6">
                  <c:v>131.0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131.0</c:v>
                </c:pt>
                <c:pt idx="11">
                  <c:v>0.0</c:v>
                </c:pt>
                <c:pt idx="12">
                  <c:v>131.0</c:v>
                </c:pt>
                <c:pt idx="13">
                  <c:v>131.0</c:v>
                </c:pt>
                <c:pt idx="14">
                  <c:v>131.0</c:v>
                </c:pt>
                <c:pt idx="15">
                  <c:v>0.0</c:v>
                </c:pt>
                <c:pt idx="16">
                  <c:v>131.0</c:v>
                </c:pt>
                <c:pt idx="17">
                  <c:v>131.0</c:v>
                </c:pt>
                <c:pt idx="18">
                  <c:v>144.0</c:v>
                </c:pt>
                <c:pt idx="19">
                  <c:v>144.0</c:v>
                </c:pt>
                <c:pt idx="20">
                  <c:v>144.0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131.0</c:v>
                </c:pt>
                <c:pt idx="26">
                  <c:v>131.0</c:v>
                </c:pt>
                <c:pt idx="27">
                  <c:v>0.0</c:v>
                </c:pt>
                <c:pt idx="28">
                  <c:v>131.0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Pop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Sheet1!$D$4:$D$40</c:f>
              <c:numCache>
                <c:formatCode>General</c:formatCode>
                <c:ptCount val="37"/>
                <c:pt idx="0">
                  <c:v>131.0</c:v>
                </c:pt>
                <c:pt idx="1">
                  <c:v>131.0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23.0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131.0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Pop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Sheet1!$E$4:$E$40</c:f>
              <c:numCache>
                <c:formatCode>General</c:formatCode>
                <c:ptCount val="37"/>
                <c:pt idx="0">
                  <c:v>131.0</c:v>
                </c:pt>
                <c:pt idx="1">
                  <c:v>131.0</c:v>
                </c:pt>
                <c:pt idx="2">
                  <c:v>13.0</c:v>
                </c:pt>
                <c:pt idx="3">
                  <c:v>133.0</c:v>
                </c:pt>
                <c:pt idx="4">
                  <c:v>133.0</c:v>
                </c:pt>
                <c:pt idx="5">
                  <c:v>133.0</c:v>
                </c:pt>
                <c:pt idx="6">
                  <c:v>133.0</c:v>
                </c:pt>
                <c:pt idx="7">
                  <c:v>133.0</c:v>
                </c:pt>
                <c:pt idx="8">
                  <c:v>143.0</c:v>
                </c:pt>
                <c:pt idx="9">
                  <c:v>203.0</c:v>
                </c:pt>
                <c:pt idx="10">
                  <c:v>203.0</c:v>
                </c:pt>
                <c:pt idx="11">
                  <c:v>131.0</c:v>
                </c:pt>
                <c:pt idx="12">
                  <c:v>155.0</c:v>
                </c:pt>
                <c:pt idx="13">
                  <c:v>281.0</c:v>
                </c:pt>
                <c:pt idx="14">
                  <c:v>208.0</c:v>
                </c:pt>
                <c:pt idx="15">
                  <c:v>209.0</c:v>
                </c:pt>
                <c:pt idx="16">
                  <c:v>208.0</c:v>
                </c:pt>
                <c:pt idx="17">
                  <c:v>221.0</c:v>
                </c:pt>
                <c:pt idx="18">
                  <c:v>195.0</c:v>
                </c:pt>
                <c:pt idx="19">
                  <c:v>133.0</c:v>
                </c:pt>
                <c:pt idx="20">
                  <c:v>198.0</c:v>
                </c:pt>
                <c:pt idx="21">
                  <c:v>253.0</c:v>
                </c:pt>
                <c:pt idx="22">
                  <c:v>167.0</c:v>
                </c:pt>
                <c:pt idx="23">
                  <c:v>144.0</c:v>
                </c:pt>
                <c:pt idx="24">
                  <c:v>134.0</c:v>
                </c:pt>
                <c:pt idx="25">
                  <c:v>132.0</c:v>
                </c:pt>
                <c:pt idx="26">
                  <c:v>234.0</c:v>
                </c:pt>
                <c:pt idx="27">
                  <c:v>219.0</c:v>
                </c:pt>
                <c:pt idx="28">
                  <c:v>204.0</c:v>
                </c:pt>
                <c:pt idx="29">
                  <c:v>145.0</c:v>
                </c:pt>
                <c:pt idx="30">
                  <c:v>263.0</c:v>
                </c:pt>
                <c:pt idx="31">
                  <c:v>408.0</c:v>
                </c:pt>
                <c:pt idx="32">
                  <c:v>287.0</c:v>
                </c:pt>
                <c:pt idx="33">
                  <c:v>279.0</c:v>
                </c:pt>
                <c:pt idx="34">
                  <c:v>197.0</c:v>
                </c:pt>
                <c:pt idx="35">
                  <c:v>129.0</c:v>
                </c:pt>
                <c:pt idx="36">
                  <c:v>217.0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Pop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Sheet1!$F$4:$F$40</c:f>
              <c:numCache>
                <c:formatCode>General</c:formatCode>
                <c:ptCount val="37"/>
                <c:pt idx="0">
                  <c:v>131.0</c:v>
                </c:pt>
                <c:pt idx="1">
                  <c:v>131.0</c:v>
                </c:pt>
                <c:pt idx="2">
                  <c:v>131.0</c:v>
                </c:pt>
                <c:pt idx="3">
                  <c:v>131.0</c:v>
                </c:pt>
                <c:pt idx="4">
                  <c:v>131.0</c:v>
                </c:pt>
                <c:pt idx="5">
                  <c:v>131.0</c:v>
                </c:pt>
                <c:pt idx="6">
                  <c:v>134.0</c:v>
                </c:pt>
                <c:pt idx="7">
                  <c:v>131.0</c:v>
                </c:pt>
                <c:pt idx="8">
                  <c:v>131.0</c:v>
                </c:pt>
                <c:pt idx="9">
                  <c:v>202.0</c:v>
                </c:pt>
                <c:pt idx="10">
                  <c:v>131.0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155.0</c:v>
                </c:pt>
                <c:pt idx="15">
                  <c:v>145.0</c:v>
                </c:pt>
                <c:pt idx="16">
                  <c:v>145.0</c:v>
                </c:pt>
                <c:pt idx="17">
                  <c:v>134.0</c:v>
                </c:pt>
                <c:pt idx="18">
                  <c:v>142.0</c:v>
                </c:pt>
                <c:pt idx="19">
                  <c:v>134.0</c:v>
                </c:pt>
                <c:pt idx="20">
                  <c:v>134.0</c:v>
                </c:pt>
                <c:pt idx="21">
                  <c:v>197.0</c:v>
                </c:pt>
                <c:pt idx="22">
                  <c:v>331.0</c:v>
                </c:pt>
                <c:pt idx="23">
                  <c:v>134.0</c:v>
                </c:pt>
                <c:pt idx="24">
                  <c:v>145.0</c:v>
                </c:pt>
                <c:pt idx="25">
                  <c:v>322.0</c:v>
                </c:pt>
                <c:pt idx="26">
                  <c:v>179.0</c:v>
                </c:pt>
                <c:pt idx="27">
                  <c:v>134.0</c:v>
                </c:pt>
                <c:pt idx="28">
                  <c:v>134.0</c:v>
                </c:pt>
                <c:pt idx="29">
                  <c:v>134.0</c:v>
                </c:pt>
                <c:pt idx="30">
                  <c:v>134.0</c:v>
                </c:pt>
                <c:pt idx="31">
                  <c:v>134.0</c:v>
                </c:pt>
                <c:pt idx="32">
                  <c:v>408.0</c:v>
                </c:pt>
                <c:pt idx="33">
                  <c:v>415.0</c:v>
                </c:pt>
                <c:pt idx="34">
                  <c:v>203.0</c:v>
                </c:pt>
                <c:pt idx="35">
                  <c:v>278.0</c:v>
                </c:pt>
                <c:pt idx="36">
                  <c:v>269.0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Pop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Sheet1!$G$4:$G$40</c:f>
              <c:numCache>
                <c:formatCode>General</c:formatCode>
                <c:ptCount val="37"/>
                <c:pt idx="0">
                  <c:v>125.0</c:v>
                </c:pt>
                <c:pt idx="1">
                  <c:v>125.0</c:v>
                </c:pt>
                <c:pt idx="2">
                  <c:v>125.0</c:v>
                </c:pt>
                <c:pt idx="3">
                  <c:v>125.0</c:v>
                </c:pt>
                <c:pt idx="4">
                  <c:v>125.0</c:v>
                </c:pt>
                <c:pt idx="5">
                  <c:v>181.0</c:v>
                </c:pt>
                <c:pt idx="6">
                  <c:v>105.0</c:v>
                </c:pt>
                <c:pt idx="7">
                  <c:v>155.0</c:v>
                </c:pt>
                <c:pt idx="8">
                  <c:v>122.0</c:v>
                </c:pt>
                <c:pt idx="9">
                  <c:v>133.0</c:v>
                </c:pt>
                <c:pt idx="10">
                  <c:v>3049.0</c:v>
                </c:pt>
                <c:pt idx="11">
                  <c:v>3764.0</c:v>
                </c:pt>
                <c:pt idx="12">
                  <c:v>3446.0</c:v>
                </c:pt>
                <c:pt idx="13">
                  <c:v>3742.0</c:v>
                </c:pt>
                <c:pt idx="14">
                  <c:v>3500.0</c:v>
                </c:pt>
                <c:pt idx="15">
                  <c:v>3310.0</c:v>
                </c:pt>
                <c:pt idx="16">
                  <c:v>3654.0</c:v>
                </c:pt>
                <c:pt idx="17">
                  <c:v>3200.0</c:v>
                </c:pt>
                <c:pt idx="18">
                  <c:v>3257.0</c:v>
                </c:pt>
                <c:pt idx="19">
                  <c:v>3400.0</c:v>
                </c:pt>
                <c:pt idx="20">
                  <c:v>3543.0</c:v>
                </c:pt>
                <c:pt idx="21">
                  <c:v>3710.0</c:v>
                </c:pt>
                <c:pt idx="22">
                  <c:v>3410.0</c:v>
                </c:pt>
                <c:pt idx="23">
                  <c:v>2810.0</c:v>
                </c:pt>
                <c:pt idx="24">
                  <c:v>3070.0</c:v>
                </c:pt>
                <c:pt idx="25">
                  <c:v>4021.0</c:v>
                </c:pt>
                <c:pt idx="26">
                  <c:v>3250.0</c:v>
                </c:pt>
                <c:pt idx="27">
                  <c:v>2800.0</c:v>
                </c:pt>
                <c:pt idx="28">
                  <c:v>2679.0</c:v>
                </c:pt>
                <c:pt idx="29">
                  <c:v>3421.0</c:v>
                </c:pt>
                <c:pt idx="30">
                  <c:v>4056.0</c:v>
                </c:pt>
                <c:pt idx="31">
                  <c:v>2800.0</c:v>
                </c:pt>
                <c:pt idx="32">
                  <c:v>3500.0</c:v>
                </c:pt>
                <c:pt idx="33">
                  <c:v>4032.0</c:v>
                </c:pt>
                <c:pt idx="34">
                  <c:v>3410.0</c:v>
                </c:pt>
                <c:pt idx="35">
                  <c:v>3200.0</c:v>
                </c:pt>
                <c:pt idx="36">
                  <c:v>3329.0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Pop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Sheet1!$H$4:$H$40</c:f>
              <c:numCache>
                <c:formatCode>General</c:formatCode>
                <c:ptCount val="37"/>
                <c:pt idx="0">
                  <c:v>72.5</c:v>
                </c:pt>
                <c:pt idx="1">
                  <c:v>94.0</c:v>
                </c:pt>
                <c:pt idx="2">
                  <c:v>94.0</c:v>
                </c:pt>
                <c:pt idx="3">
                  <c:v>94.0</c:v>
                </c:pt>
                <c:pt idx="4">
                  <c:v>132.0</c:v>
                </c:pt>
                <c:pt idx="5">
                  <c:v>149.0</c:v>
                </c:pt>
                <c:pt idx="6">
                  <c:v>178.0</c:v>
                </c:pt>
                <c:pt idx="7">
                  <c:v>178.0</c:v>
                </c:pt>
                <c:pt idx="8">
                  <c:v>315.0</c:v>
                </c:pt>
                <c:pt idx="9">
                  <c:v>315.0</c:v>
                </c:pt>
                <c:pt idx="10">
                  <c:v>225.0</c:v>
                </c:pt>
                <c:pt idx="11">
                  <c:v>242.0</c:v>
                </c:pt>
                <c:pt idx="12">
                  <c:v>132.0</c:v>
                </c:pt>
                <c:pt idx="13">
                  <c:v>132.0</c:v>
                </c:pt>
                <c:pt idx="14">
                  <c:v>265.0</c:v>
                </c:pt>
                <c:pt idx="15">
                  <c:v>221.0</c:v>
                </c:pt>
                <c:pt idx="16">
                  <c:v>201.0</c:v>
                </c:pt>
                <c:pt idx="17">
                  <c:v>270.0</c:v>
                </c:pt>
                <c:pt idx="18">
                  <c:v>195.0</c:v>
                </c:pt>
                <c:pt idx="19">
                  <c:v>269.0</c:v>
                </c:pt>
                <c:pt idx="20">
                  <c:v>340.0</c:v>
                </c:pt>
                <c:pt idx="21">
                  <c:v>131.0</c:v>
                </c:pt>
                <c:pt idx="22">
                  <c:v>279.0</c:v>
                </c:pt>
                <c:pt idx="23">
                  <c:v>131.0</c:v>
                </c:pt>
                <c:pt idx="24">
                  <c:v>345.0</c:v>
                </c:pt>
                <c:pt idx="25">
                  <c:v>321.0</c:v>
                </c:pt>
                <c:pt idx="26">
                  <c:v>220.0</c:v>
                </c:pt>
                <c:pt idx="27">
                  <c:v>131.0</c:v>
                </c:pt>
                <c:pt idx="28">
                  <c:v>144.0</c:v>
                </c:pt>
                <c:pt idx="29">
                  <c:v>131.0</c:v>
                </c:pt>
                <c:pt idx="30">
                  <c:v>131.0</c:v>
                </c:pt>
                <c:pt idx="31">
                  <c:v>202.0</c:v>
                </c:pt>
                <c:pt idx="32">
                  <c:v>479.0</c:v>
                </c:pt>
                <c:pt idx="33">
                  <c:v>479.0</c:v>
                </c:pt>
                <c:pt idx="34">
                  <c:v>275.0</c:v>
                </c:pt>
                <c:pt idx="35">
                  <c:v>131.0</c:v>
                </c:pt>
                <c:pt idx="36">
                  <c:v>134.0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Pop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Sheet1!$I$4:$I$40</c:f>
              <c:numCache>
                <c:formatCode>General</c:formatCode>
                <c:ptCount val="37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133.0</c:v>
                </c:pt>
                <c:pt idx="8">
                  <c:v>134.0</c:v>
                </c:pt>
                <c:pt idx="9">
                  <c:v>136.0</c:v>
                </c:pt>
                <c:pt idx="10">
                  <c:v>131.0</c:v>
                </c:pt>
                <c:pt idx="11">
                  <c:v>192.0</c:v>
                </c:pt>
                <c:pt idx="12">
                  <c:v>143.0</c:v>
                </c:pt>
                <c:pt idx="13">
                  <c:v>192.0</c:v>
                </c:pt>
                <c:pt idx="14">
                  <c:v>133.0</c:v>
                </c:pt>
                <c:pt idx="15">
                  <c:v>134.0</c:v>
                </c:pt>
                <c:pt idx="16">
                  <c:v>134.0</c:v>
                </c:pt>
                <c:pt idx="17">
                  <c:v>133.0</c:v>
                </c:pt>
                <c:pt idx="18">
                  <c:v>370.0</c:v>
                </c:pt>
                <c:pt idx="19">
                  <c:v>200.0</c:v>
                </c:pt>
                <c:pt idx="20">
                  <c:v>167.0</c:v>
                </c:pt>
                <c:pt idx="21">
                  <c:v>295.0</c:v>
                </c:pt>
                <c:pt idx="22">
                  <c:v>176.0</c:v>
                </c:pt>
                <c:pt idx="23">
                  <c:v>265.0</c:v>
                </c:pt>
                <c:pt idx="24">
                  <c:v>142.0</c:v>
                </c:pt>
                <c:pt idx="25">
                  <c:v>133.0</c:v>
                </c:pt>
                <c:pt idx="26">
                  <c:v>195.0</c:v>
                </c:pt>
                <c:pt idx="27">
                  <c:v>184.0</c:v>
                </c:pt>
                <c:pt idx="28">
                  <c:v>250.0</c:v>
                </c:pt>
                <c:pt idx="29">
                  <c:v>184.0</c:v>
                </c:pt>
                <c:pt idx="30">
                  <c:v>191.0</c:v>
                </c:pt>
                <c:pt idx="31">
                  <c:v>619.0</c:v>
                </c:pt>
                <c:pt idx="32">
                  <c:v>175.0</c:v>
                </c:pt>
                <c:pt idx="33">
                  <c:v>154.0</c:v>
                </c:pt>
                <c:pt idx="34">
                  <c:v>176.0</c:v>
                </c:pt>
                <c:pt idx="35">
                  <c:v>147.0</c:v>
                </c:pt>
                <c:pt idx="36">
                  <c:v>155.0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Pop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Sheet1!$J$4:$J$40</c:f>
              <c:numCache>
                <c:formatCode>General</c:formatCode>
                <c:ptCount val="37"/>
                <c:pt idx="0">
                  <c:v>121.0</c:v>
                </c:pt>
                <c:pt idx="1">
                  <c:v>121.0</c:v>
                </c:pt>
                <c:pt idx="2">
                  <c:v>121.0</c:v>
                </c:pt>
                <c:pt idx="3">
                  <c:v>121.0</c:v>
                </c:pt>
                <c:pt idx="4">
                  <c:v>255.0</c:v>
                </c:pt>
                <c:pt idx="5">
                  <c:v>121.0</c:v>
                </c:pt>
                <c:pt idx="6">
                  <c:v>131.0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144.0</c:v>
                </c:pt>
                <c:pt idx="15">
                  <c:v>145.0</c:v>
                </c:pt>
                <c:pt idx="16">
                  <c:v>196.0</c:v>
                </c:pt>
                <c:pt idx="17">
                  <c:v>197.0</c:v>
                </c:pt>
                <c:pt idx="18">
                  <c:v>200.0</c:v>
                </c:pt>
                <c:pt idx="19">
                  <c:v>191.0</c:v>
                </c:pt>
                <c:pt idx="20">
                  <c:v>131.0</c:v>
                </c:pt>
                <c:pt idx="21">
                  <c:v>134.0</c:v>
                </c:pt>
                <c:pt idx="22">
                  <c:v>188.0</c:v>
                </c:pt>
                <c:pt idx="23">
                  <c:v>215.0</c:v>
                </c:pt>
                <c:pt idx="24">
                  <c:v>145.0</c:v>
                </c:pt>
                <c:pt idx="25">
                  <c:v>155.0</c:v>
                </c:pt>
                <c:pt idx="26">
                  <c:v>166.0</c:v>
                </c:pt>
                <c:pt idx="27">
                  <c:v>165.0</c:v>
                </c:pt>
                <c:pt idx="28">
                  <c:v>265.0</c:v>
                </c:pt>
                <c:pt idx="29">
                  <c:v>205.0</c:v>
                </c:pt>
                <c:pt idx="30">
                  <c:v>175.0</c:v>
                </c:pt>
                <c:pt idx="31">
                  <c:v>200.0</c:v>
                </c:pt>
                <c:pt idx="32">
                  <c:v>276.0</c:v>
                </c:pt>
                <c:pt idx="33">
                  <c:v>155.0</c:v>
                </c:pt>
                <c:pt idx="34">
                  <c:v>202.0</c:v>
                </c:pt>
                <c:pt idx="35">
                  <c:v>220.0</c:v>
                </c:pt>
                <c:pt idx="36">
                  <c:v>268.0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Pop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Sheet1!$K$4:$K$40</c:f>
              <c:numCache>
                <c:formatCode>General</c:formatCode>
                <c:ptCount val="37"/>
                <c:pt idx="0">
                  <c:v>143.0</c:v>
                </c:pt>
                <c:pt idx="1">
                  <c:v>270.0</c:v>
                </c:pt>
                <c:pt idx="2">
                  <c:v>270.0</c:v>
                </c:pt>
                <c:pt idx="3">
                  <c:v>145.0</c:v>
                </c:pt>
                <c:pt idx="4">
                  <c:v>135.0</c:v>
                </c:pt>
                <c:pt idx="5">
                  <c:v>135.0</c:v>
                </c:pt>
                <c:pt idx="6">
                  <c:v>135.0</c:v>
                </c:pt>
                <c:pt idx="7">
                  <c:v>220.0</c:v>
                </c:pt>
                <c:pt idx="8">
                  <c:v>134.0</c:v>
                </c:pt>
                <c:pt idx="9">
                  <c:v>135.0</c:v>
                </c:pt>
                <c:pt idx="10">
                  <c:v>133.0</c:v>
                </c:pt>
                <c:pt idx="11">
                  <c:v>133.0</c:v>
                </c:pt>
                <c:pt idx="12">
                  <c:v>270.0</c:v>
                </c:pt>
                <c:pt idx="13">
                  <c:v>145.0</c:v>
                </c:pt>
                <c:pt idx="14">
                  <c:v>134.0</c:v>
                </c:pt>
                <c:pt idx="15">
                  <c:v>145.0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192.0</c:v>
                </c:pt>
                <c:pt idx="23">
                  <c:v>134.0</c:v>
                </c:pt>
                <c:pt idx="24">
                  <c:v>134.0</c:v>
                </c:pt>
                <c:pt idx="25">
                  <c:v>134.0</c:v>
                </c:pt>
                <c:pt idx="26">
                  <c:v>209.0</c:v>
                </c:pt>
                <c:pt idx="27">
                  <c:v>134.0</c:v>
                </c:pt>
                <c:pt idx="28">
                  <c:v>134.0</c:v>
                </c:pt>
                <c:pt idx="29">
                  <c:v>208.0</c:v>
                </c:pt>
                <c:pt idx="30">
                  <c:v>220.0</c:v>
                </c:pt>
                <c:pt idx="31">
                  <c:v>256.0</c:v>
                </c:pt>
                <c:pt idx="32">
                  <c:v>145.0</c:v>
                </c:pt>
                <c:pt idx="33">
                  <c:v>134.0</c:v>
                </c:pt>
                <c:pt idx="34">
                  <c:v>134.0</c:v>
                </c:pt>
                <c:pt idx="35">
                  <c:v>272.0</c:v>
                </c:pt>
                <c:pt idx="36">
                  <c:v>220.0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Pop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Sheet1!$L$4:$L$40</c:f>
              <c:numCache>
                <c:formatCode>General</c:formatCode>
                <c:ptCount val="37"/>
                <c:pt idx="0">
                  <c:v>132.0</c:v>
                </c:pt>
                <c:pt idx="1">
                  <c:v>132.0</c:v>
                </c:pt>
                <c:pt idx="2">
                  <c:v>134.0</c:v>
                </c:pt>
                <c:pt idx="3">
                  <c:v>134.0</c:v>
                </c:pt>
                <c:pt idx="4">
                  <c:v>134.0</c:v>
                </c:pt>
                <c:pt idx="5">
                  <c:v>130.0</c:v>
                </c:pt>
                <c:pt idx="6">
                  <c:v>140.0</c:v>
                </c:pt>
                <c:pt idx="7">
                  <c:v>260.0</c:v>
                </c:pt>
                <c:pt idx="8">
                  <c:v>260.0</c:v>
                </c:pt>
                <c:pt idx="9">
                  <c:v>329.0</c:v>
                </c:pt>
                <c:pt idx="10">
                  <c:v>189.0</c:v>
                </c:pt>
                <c:pt idx="11">
                  <c:v>195.0</c:v>
                </c:pt>
                <c:pt idx="12">
                  <c:v>746.0</c:v>
                </c:pt>
                <c:pt idx="13">
                  <c:v>340.0</c:v>
                </c:pt>
                <c:pt idx="14">
                  <c:v>289.0</c:v>
                </c:pt>
                <c:pt idx="15">
                  <c:v>325.0</c:v>
                </c:pt>
                <c:pt idx="16">
                  <c:v>189.0</c:v>
                </c:pt>
                <c:pt idx="17">
                  <c:v>320.0</c:v>
                </c:pt>
                <c:pt idx="18">
                  <c:v>3053.0</c:v>
                </c:pt>
                <c:pt idx="19">
                  <c:v>459.0</c:v>
                </c:pt>
                <c:pt idx="20">
                  <c:v>2889.0</c:v>
                </c:pt>
                <c:pt idx="21">
                  <c:v>1889.0</c:v>
                </c:pt>
                <c:pt idx="22">
                  <c:v>2789.0</c:v>
                </c:pt>
                <c:pt idx="23">
                  <c:v>1320.0</c:v>
                </c:pt>
                <c:pt idx="24">
                  <c:v>1320.0</c:v>
                </c:pt>
                <c:pt idx="25">
                  <c:v>800.0</c:v>
                </c:pt>
                <c:pt idx="26">
                  <c:v>1025.0</c:v>
                </c:pt>
                <c:pt idx="27">
                  <c:v>3500.0</c:v>
                </c:pt>
                <c:pt idx="28">
                  <c:v>2869.0</c:v>
                </c:pt>
                <c:pt idx="29">
                  <c:v>3145.0</c:v>
                </c:pt>
                <c:pt idx="30">
                  <c:v>2895.0</c:v>
                </c:pt>
                <c:pt idx="31">
                  <c:v>2885.0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468272"/>
        <c:axId val="1766472432"/>
      </c:lineChart>
      <c:catAx>
        <c:axId val="176646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72432"/>
        <c:crosses val="autoZero"/>
        <c:auto val="1"/>
        <c:lblAlgn val="ctr"/>
        <c:lblOffset val="100"/>
        <c:noMultiLvlLbl val="0"/>
      </c:catAx>
      <c:valAx>
        <c:axId val="1766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Anaylsis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Sheet1!$M$4:$M$40</c:f>
              <c:numCache>
                <c:formatCode>General</c:formatCode>
                <c:ptCount val="37"/>
                <c:pt idx="0">
                  <c:v>125.5</c:v>
                </c:pt>
                <c:pt idx="1">
                  <c:v>139.0909090909091</c:v>
                </c:pt>
                <c:pt idx="2">
                  <c:v>110.8181818181818</c:v>
                </c:pt>
                <c:pt idx="3">
                  <c:v>110.3636363636364</c:v>
                </c:pt>
                <c:pt idx="4">
                  <c:v>130.909090909091</c:v>
                </c:pt>
                <c:pt idx="5">
                  <c:v>126.1818181818182</c:v>
                </c:pt>
                <c:pt idx="6">
                  <c:v>123.5454545454545</c:v>
                </c:pt>
                <c:pt idx="7">
                  <c:v>147.2727272727273</c:v>
                </c:pt>
                <c:pt idx="8">
                  <c:v>149.909090909091</c:v>
                </c:pt>
                <c:pt idx="9">
                  <c:v>156.1818181818182</c:v>
                </c:pt>
                <c:pt idx="10">
                  <c:v>411.7272727272727</c:v>
                </c:pt>
                <c:pt idx="11">
                  <c:v>473.0909090909091</c:v>
                </c:pt>
                <c:pt idx="12">
                  <c:v>499.5454545454546</c:v>
                </c:pt>
                <c:pt idx="13">
                  <c:v>487.5454545454546</c:v>
                </c:pt>
                <c:pt idx="14">
                  <c:v>463.0909090909091</c:v>
                </c:pt>
                <c:pt idx="15">
                  <c:v>433.1818181818182</c:v>
                </c:pt>
                <c:pt idx="16">
                  <c:v>465.7272727272727</c:v>
                </c:pt>
                <c:pt idx="17">
                  <c:v>442.9090909090909</c:v>
                </c:pt>
                <c:pt idx="18">
                  <c:v>717.5454545454545</c:v>
                </c:pt>
                <c:pt idx="19">
                  <c:v>474.1818181818182</c:v>
                </c:pt>
                <c:pt idx="20">
                  <c:v>708.3636363636363</c:v>
                </c:pt>
                <c:pt idx="21">
                  <c:v>625.0909090909091</c:v>
                </c:pt>
                <c:pt idx="22">
                  <c:v>706.7272727272727</c:v>
                </c:pt>
                <c:pt idx="23">
                  <c:v>486.5454545454546</c:v>
                </c:pt>
                <c:pt idx="24">
                  <c:v>512.7272727272727</c:v>
                </c:pt>
                <c:pt idx="25">
                  <c:v>582.1818181818181</c:v>
                </c:pt>
                <c:pt idx="26">
                  <c:v>524.7272727272727</c:v>
                </c:pt>
                <c:pt idx="27">
                  <c:v>671.7272727272727</c:v>
                </c:pt>
                <c:pt idx="28">
                  <c:v>637.6363636363636</c:v>
                </c:pt>
                <c:pt idx="29">
                  <c:v>706.2727272727272</c:v>
                </c:pt>
                <c:pt idx="30">
                  <c:v>749.0909090909091</c:v>
                </c:pt>
                <c:pt idx="31">
                  <c:v>718.5454545454545</c:v>
                </c:pt>
                <c:pt idx="32">
                  <c:v>542.4</c:v>
                </c:pt>
                <c:pt idx="33">
                  <c:v>597.7</c:v>
                </c:pt>
                <c:pt idx="34">
                  <c:v>479.2</c:v>
                </c:pt>
                <c:pt idx="35">
                  <c:v>456.1</c:v>
                </c:pt>
                <c:pt idx="36">
                  <c:v>487.1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Sheet1!$N$4:$N$40</c:f>
              <c:numCache>
                <c:formatCode>General</c:formatCode>
                <c:ptCount val="37"/>
                <c:pt idx="0">
                  <c:v>18.36164480649814</c:v>
                </c:pt>
                <c:pt idx="1">
                  <c:v>44.84295829994837</c:v>
                </c:pt>
                <c:pt idx="2">
                  <c:v>83.20194490733756</c:v>
                </c:pt>
                <c:pt idx="3">
                  <c:v>59.9804513608771</c:v>
                </c:pt>
                <c:pt idx="4">
                  <c:v>57.10070848151456</c:v>
                </c:pt>
                <c:pt idx="5">
                  <c:v>44.7745869479958</c:v>
                </c:pt>
                <c:pt idx="6">
                  <c:v>44.30206233656314</c:v>
                </c:pt>
                <c:pt idx="7">
                  <c:v>89.32982806329687</c:v>
                </c:pt>
                <c:pt idx="8">
                  <c:v>101.0756692240566</c:v>
                </c:pt>
                <c:pt idx="9">
                  <c:v>105.2072413684706</c:v>
                </c:pt>
                <c:pt idx="10">
                  <c:v>876.788468321646</c:v>
                </c:pt>
                <c:pt idx="11">
                  <c:v>1094.887524318864</c:v>
                </c:pt>
                <c:pt idx="12">
                  <c:v>995.7869615170067</c:v>
                </c:pt>
                <c:pt idx="13">
                  <c:v>1082.969469896208</c:v>
                </c:pt>
                <c:pt idx="14">
                  <c:v>1010.139441319411</c:v>
                </c:pt>
                <c:pt idx="15">
                  <c:v>958.5576475290172</c:v>
                </c:pt>
                <c:pt idx="16">
                  <c:v>1059.002180442429</c:v>
                </c:pt>
                <c:pt idx="17">
                  <c:v>918.3290755002212</c:v>
                </c:pt>
                <c:pt idx="18">
                  <c:v>1209.061070718627</c:v>
                </c:pt>
                <c:pt idx="19">
                  <c:v>976.6113677591325</c:v>
                </c:pt>
                <c:pt idx="20">
                  <c:v>1250.945504226885</c:v>
                </c:pt>
                <c:pt idx="21">
                  <c:v>1153.035164645507</c:v>
                </c:pt>
                <c:pt idx="22">
                  <c:v>1195.38956753931</c:v>
                </c:pt>
                <c:pt idx="23">
                  <c:v>852.3126613674542</c:v>
                </c:pt>
                <c:pt idx="24">
                  <c:v>923.8340858519014</c:v>
                </c:pt>
                <c:pt idx="25">
                  <c:v>1159.575510105471</c:v>
                </c:pt>
                <c:pt idx="26">
                  <c:v>941.9441693549667</c:v>
                </c:pt>
                <c:pt idx="27">
                  <c:v>1237.077450357017</c:v>
                </c:pt>
                <c:pt idx="28">
                  <c:v>1059.508685450693</c:v>
                </c:pt>
                <c:pt idx="29">
                  <c:v>1277.534194525461</c:v>
                </c:pt>
                <c:pt idx="30">
                  <c:v>1375.138862409572</c:v>
                </c:pt>
                <c:pt idx="31">
                  <c:v>1062.416336813056</c:v>
                </c:pt>
                <c:pt idx="32">
                  <c:v>1050.811242168005</c:v>
                </c:pt>
                <c:pt idx="33">
                  <c:v>1217.374958214966</c:v>
                </c:pt>
                <c:pt idx="34">
                  <c:v>1033.611661440924</c:v>
                </c:pt>
                <c:pt idx="35">
                  <c:v>968.8861244863724</c:v>
                </c:pt>
                <c:pt idx="36">
                  <c:v>1003.830048696823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Sheet1!$O$4:$O$40</c:f>
              <c:numCache>
                <c:formatCode>General</c:formatCode>
                <c:ptCount val="37"/>
                <c:pt idx="0">
                  <c:v>131.0</c:v>
                </c:pt>
                <c:pt idx="1">
                  <c:v>131.0</c:v>
                </c:pt>
                <c:pt idx="2">
                  <c:v>125.0</c:v>
                </c:pt>
                <c:pt idx="3">
                  <c:v>131.0</c:v>
                </c:pt>
                <c:pt idx="4">
                  <c:v>132.0</c:v>
                </c:pt>
                <c:pt idx="5">
                  <c:v>132.0</c:v>
                </c:pt>
                <c:pt idx="6">
                  <c:v>133.0</c:v>
                </c:pt>
                <c:pt idx="7">
                  <c:v>134.0</c:v>
                </c:pt>
                <c:pt idx="8">
                  <c:v>134.0</c:v>
                </c:pt>
                <c:pt idx="9">
                  <c:v>135.0</c:v>
                </c:pt>
                <c:pt idx="10">
                  <c:v>134.0</c:v>
                </c:pt>
                <c:pt idx="11">
                  <c:v>134.0</c:v>
                </c:pt>
                <c:pt idx="12">
                  <c:v>143.0</c:v>
                </c:pt>
                <c:pt idx="13">
                  <c:v>134.0</c:v>
                </c:pt>
                <c:pt idx="14">
                  <c:v>144.0</c:v>
                </c:pt>
                <c:pt idx="15">
                  <c:v>145.0</c:v>
                </c:pt>
                <c:pt idx="16">
                  <c:v>145.0</c:v>
                </c:pt>
                <c:pt idx="17">
                  <c:v>134.0</c:v>
                </c:pt>
                <c:pt idx="18">
                  <c:v>195.0</c:v>
                </c:pt>
                <c:pt idx="19">
                  <c:v>144.0</c:v>
                </c:pt>
                <c:pt idx="20">
                  <c:v>144.0</c:v>
                </c:pt>
                <c:pt idx="21">
                  <c:v>134.0</c:v>
                </c:pt>
                <c:pt idx="22">
                  <c:v>192.0</c:v>
                </c:pt>
                <c:pt idx="23">
                  <c:v>144.0</c:v>
                </c:pt>
                <c:pt idx="24">
                  <c:v>145.0</c:v>
                </c:pt>
                <c:pt idx="25">
                  <c:v>155.0</c:v>
                </c:pt>
                <c:pt idx="26">
                  <c:v>195.0</c:v>
                </c:pt>
                <c:pt idx="27">
                  <c:v>134.0</c:v>
                </c:pt>
                <c:pt idx="28">
                  <c:v>204.0</c:v>
                </c:pt>
                <c:pt idx="29">
                  <c:v>184.0</c:v>
                </c:pt>
                <c:pt idx="30">
                  <c:v>175.0</c:v>
                </c:pt>
                <c:pt idx="31">
                  <c:v>256.0</c:v>
                </c:pt>
                <c:pt idx="32">
                  <c:v>225.5</c:v>
                </c:pt>
                <c:pt idx="33">
                  <c:v>217.0</c:v>
                </c:pt>
                <c:pt idx="34">
                  <c:v>196.0</c:v>
                </c:pt>
                <c:pt idx="35">
                  <c:v>165.5</c:v>
                </c:pt>
                <c:pt idx="36">
                  <c:v>218.5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001744"/>
        <c:axId val="1827854688"/>
      </c:lineChart>
      <c:catAx>
        <c:axId val="182900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54688"/>
        <c:crosses val="autoZero"/>
        <c:auto val="1"/>
        <c:lblAlgn val="ctr"/>
        <c:lblOffset val="100"/>
        <c:noMultiLvlLbl val="0"/>
      </c:catAx>
      <c:valAx>
        <c:axId val="1827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66675</xdr:rowOff>
    </xdr:from>
    <xdr:to>
      <xdr:col>32</xdr:col>
      <xdr:colOff>590550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403225</xdr:colOff>
      <xdr:row>37</xdr:row>
      <xdr:rowOff>63500</xdr:rowOff>
    </xdr:from>
    <xdr:to>
      <xdr:col>29</xdr:col>
      <xdr:colOff>428625</xdr:colOff>
      <xdr:row>76</xdr:row>
      <xdr:rowOff>142875</xdr:rowOff>
    </xdr:to>
    <xdr:sp macro="" textlink="">
      <xdr:nvSpPr>
        <xdr:cNvPr id="3" name="TextBox 2"/>
        <xdr:cNvSpPr txBox="1"/>
      </xdr:nvSpPr>
      <xdr:spPr>
        <a:xfrm>
          <a:off x="16484600" y="7699375"/>
          <a:ext cx="7454900" cy="812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had 11 Populations, each one with 10 members per Populations, running for 37 generations. </a:t>
          </a:r>
        </a:p>
        <a:p>
          <a:endParaRPr lang="en-US" sz="1100" baseline="0"/>
        </a:p>
        <a:p>
          <a:r>
            <a:rPr lang="en-US" sz="1100" baseline="0"/>
            <a:t>What resulted was 2 populations were actually able to learn how to play the game fairly well (had a score of 65 -80 pipes), but for most populations, the AI was barely able to get part 3 or 4 pipes. </a:t>
          </a:r>
        </a:p>
        <a:p>
          <a:endParaRPr lang="en-US" sz="1100" baseline="0"/>
        </a:p>
        <a:p>
          <a:r>
            <a:rPr lang="en-US" sz="1100" baseline="0"/>
            <a:t>Next Week:</a:t>
          </a:r>
        </a:p>
        <a:p>
          <a:r>
            <a:rPr lang="en-US" sz="1100" baseline="0"/>
            <a:t>    - Implement ways to improve learning (Swaroop)</a:t>
          </a:r>
        </a:p>
        <a:p>
          <a:r>
            <a:rPr lang="en-US" sz="1100" baseline="0"/>
            <a:t>        - Remove mutation()</a:t>
          </a:r>
        </a:p>
        <a:p>
          <a:r>
            <a:rPr lang="en-US" sz="1100" baseline="0"/>
            <a:t>        - Play around with the sigmoid function</a:t>
          </a:r>
        </a:p>
        <a:p>
          <a:r>
            <a:rPr lang="en-US" sz="1100" baseline="0"/>
            <a:t>       - avoid constraints to remove bad performing  memebrs</a:t>
          </a:r>
        </a:p>
        <a:p>
          <a:r>
            <a:rPr lang="en-US" sz="1100" baseline="0"/>
            <a:t>	formulate ways to figure what is bad</a:t>
          </a:r>
        </a:p>
        <a:p>
          <a:r>
            <a:rPr lang="en-US" sz="1100" baseline="0"/>
            <a:t>    - See how performance changes across population size ( 10, 20, 30, ... 100) (Dan)</a:t>
          </a:r>
        </a:p>
        <a:p>
          <a:r>
            <a:rPr lang="en-US" sz="1100" baseline="0"/>
            <a:t>        - implement a csv format storing information about each run</a:t>
          </a:r>
        </a:p>
        <a:p>
          <a:r>
            <a:rPr lang="en-US" sz="1100" baseline="0"/>
            <a:t>        - Matlab Graph Script</a:t>
          </a:r>
        </a:p>
        <a:p>
          <a:r>
            <a:rPr lang="en-US" sz="1100" baseline="0"/>
            <a:t>        - LETS GET GRAPHICAL !!</a:t>
          </a:r>
        </a:p>
        <a:p>
          <a:r>
            <a:rPr lang="en-US" sz="1100" baseline="0"/>
            <a:t>    - AWS (Neel)</a:t>
          </a:r>
        </a:p>
        <a:p>
          <a:r>
            <a:rPr lang="en-US" sz="1100" baseline="0"/>
            <a:t>        - Implement FlappyBird on Server so we can remote run code</a:t>
          </a:r>
        </a:p>
        <a:p>
          <a:r>
            <a:rPr lang="en-US" sz="1100" baseline="0"/>
            <a:t>    - ANJI implementation (Andrew)</a:t>
          </a:r>
        </a:p>
        <a:p>
          <a:r>
            <a:rPr lang="en-US" sz="1100" baseline="0"/>
            <a:t>        - Implement ANJI manually</a:t>
          </a:r>
        </a:p>
      </xdr:txBody>
    </xdr:sp>
    <xdr:clientData/>
  </xdr:twoCellAnchor>
  <xdr:twoCellAnchor>
    <xdr:from>
      <xdr:col>3</xdr:col>
      <xdr:colOff>31750</xdr:colOff>
      <xdr:row>3</xdr:row>
      <xdr:rowOff>152399</xdr:rowOff>
    </xdr:from>
    <xdr:to>
      <xdr:col>17</xdr:col>
      <xdr:colOff>15875</xdr:colOff>
      <xdr:row>37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="80" zoomScaleNormal="80" zoomScalePageLayoutView="80" workbookViewId="0">
      <selection activeCell="M3" sqref="M3:O40"/>
    </sheetView>
  </sheetViews>
  <sheetFormatPr baseColWidth="10" defaultRowHeight="16" x14ac:dyDescent="0.2"/>
  <cols>
    <col min="1" max="1" width="16.83203125" customWidth="1"/>
    <col min="6" max="6" width="7.83203125" customWidth="1"/>
    <col min="11" max="11" width="8.1640625" customWidth="1"/>
  </cols>
  <sheetData>
    <row r="1" spans="1:15" x14ac:dyDescent="0.2">
      <c r="A1" s="1"/>
      <c r="B1" s="1"/>
      <c r="C1" s="1"/>
      <c r="D1" s="1"/>
      <c r="E1" s="1"/>
      <c r="F1" s="1"/>
      <c r="G1" s="1"/>
    </row>
    <row r="2" spans="1:15" x14ac:dyDescent="0.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 t="s">
        <v>12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13</v>
      </c>
      <c r="N3" s="1" t="s">
        <v>14</v>
      </c>
      <c r="O3" s="1" t="s">
        <v>15</v>
      </c>
    </row>
    <row r="4" spans="1:15" x14ac:dyDescent="0.2">
      <c r="A4">
        <v>0</v>
      </c>
      <c r="B4">
        <v>131</v>
      </c>
      <c r="C4">
        <v>131</v>
      </c>
      <c r="D4">
        <v>131</v>
      </c>
      <c r="E4">
        <v>131</v>
      </c>
      <c r="F4">
        <v>131</v>
      </c>
      <c r="G4">
        <v>125</v>
      </c>
      <c r="H4">
        <v>72.5</v>
      </c>
      <c r="I4">
        <v>132</v>
      </c>
      <c r="J4">
        <v>121</v>
      </c>
      <c r="K4">
        <v>143</v>
      </c>
      <c r="L4">
        <v>132</v>
      </c>
      <c r="M4">
        <f>AVERAGE(B4:L4)</f>
        <v>125.5</v>
      </c>
      <c r="N4">
        <f>STDEV(B4:L4)</f>
        <v>18.361644806498138</v>
      </c>
      <c r="O4">
        <f>MEDIAN(B4:L4)</f>
        <v>131</v>
      </c>
    </row>
    <row r="5" spans="1:15" x14ac:dyDescent="0.2">
      <c r="A5">
        <v>1</v>
      </c>
      <c r="B5">
        <v>132</v>
      </c>
      <c r="C5">
        <v>131</v>
      </c>
      <c r="D5">
        <v>131</v>
      </c>
      <c r="E5">
        <v>131</v>
      </c>
      <c r="F5">
        <v>131</v>
      </c>
      <c r="G5">
        <v>125</v>
      </c>
      <c r="H5">
        <v>94</v>
      </c>
      <c r="I5">
        <v>132</v>
      </c>
      <c r="J5">
        <v>121</v>
      </c>
      <c r="K5">
        <v>270</v>
      </c>
      <c r="L5">
        <v>132</v>
      </c>
      <c r="M5">
        <f t="shared" ref="M5:M40" si="0">AVERAGE(B5:L5)</f>
        <v>139.09090909090909</v>
      </c>
      <c r="N5">
        <f t="shared" ref="N5:N40" si="1">STDEV(B5:L5)</f>
        <v>44.842958299948371</v>
      </c>
      <c r="O5">
        <f t="shared" ref="O5:O40" si="2">MEDIAN(B5:L5)</f>
        <v>131</v>
      </c>
    </row>
    <row r="6" spans="1:15" x14ac:dyDescent="0.2">
      <c r="A6">
        <v>2</v>
      </c>
      <c r="B6">
        <v>199</v>
      </c>
      <c r="C6">
        <v>0</v>
      </c>
      <c r="D6">
        <v>0</v>
      </c>
      <c r="E6">
        <v>13</v>
      </c>
      <c r="F6">
        <v>131</v>
      </c>
      <c r="G6">
        <v>125</v>
      </c>
      <c r="H6">
        <v>94</v>
      </c>
      <c r="I6">
        <v>132</v>
      </c>
      <c r="J6">
        <v>121</v>
      </c>
      <c r="K6">
        <v>270</v>
      </c>
      <c r="L6">
        <v>134</v>
      </c>
      <c r="M6">
        <f t="shared" si="0"/>
        <v>110.81818181818181</v>
      </c>
      <c r="N6">
        <f t="shared" si="1"/>
        <v>83.201944907337563</v>
      </c>
      <c r="O6">
        <f t="shared" si="2"/>
        <v>125</v>
      </c>
    </row>
    <row r="7" spans="1:15" x14ac:dyDescent="0.2">
      <c r="A7">
        <v>3</v>
      </c>
      <c r="B7">
        <v>199</v>
      </c>
      <c r="C7">
        <v>0</v>
      </c>
      <c r="D7">
        <v>0</v>
      </c>
      <c r="E7">
        <v>133</v>
      </c>
      <c r="F7">
        <v>131</v>
      </c>
      <c r="G7">
        <v>125</v>
      </c>
      <c r="H7">
        <v>94</v>
      </c>
      <c r="I7">
        <v>132</v>
      </c>
      <c r="J7">
        <v>121</v>
      </c>
      <c r="K7">
        <v>145</v>
      </c>
      <c r="L7">
        <v>134</v>
      </c>
      <c r="M7">
        <f t="shared" si="0"/>
        <v>110.36363636363636</v>
      </c>
      <c r="N7">
        <f t="shared" si="1"/>
        <v>59.980451360877105</v>
      </c>
      <c r="O7">
        <f t="shared" si="2"/>
        <v>131</v>
      </c>
    </row>
    <row r="8" spans="1:15" x14ac:dyDescent="0.2">
      <c r="A8">
        <v>4</v>
      </c>
      <c r="B8">
        <v>132</v>
      </c>
      <c r="C8">
        <v>131</v>
      </c>
      <c r="D8">
        <v>0</v>
      </c>
      <c r="E8">
        <v>133</v>
      </c>
      <c r="F8">
        <v>131</v>
      </c>
      <c r="G8">
        <v>125</v>
      </c>
      <c r="H8">
        <v>132</v>
      </c>
      <c r="I8">
        <v>132</v>
      </c>
      <c r="J8">
        <v>255</v>
      </c>
      <c r="K8">
        <v>135</v>
      </c>
      <c r="L8">
        <v>134</v>
      </c>
      <c r="M8">
        <f t="shared" si="0"/>
        <v>130.90909090909091</v>
      </c>
      <c r="N8">
        <f t="shared" si="1"/>
        <v>57.100708481514559</v>
      </c>
      <c r="O8">
        <f t="shared" si="2"/>
        <v>132</v>
      </c>
    </row>
    <row r="9" spans="1:15" x14ac:dyDescent="0.2">
      <c r="A9">
        <v>5</v>
      </c>
      <c r="B9">
        <v>145</v>
      </c>
      <c r="C9">
        <v>131</v>
      </c>
      <c r="D9">
        <v>0</v>
      </c>
      <c r="E9">
        <v>133</v>
      </c>
      <c r="F9">
        <v>131</v>
      </c>
      <c r="G9">
        <v>181</v>
      </c>
      <c r="H9">
        <v>149</v>
      </c>
      <c r="I9">
        <v>132</v>
      </c>
      <c r="J9">
        <v>121</v>
      </c>
      <c r="K9">
        <v>135</v>
      </c>
      <c r="L9">
        <v>130</v>
      </c>
      <c r="M9">
        <f t="shared" si="0"/>
        <v>126.18181818181819</v>
      </c>
      <c r="N9">
        <f t="shared" si="1"/>
        <v>44.774586947995793</v>
      </c>
      <c r="O9">
        <f t="shared" si="2"/>
        <v>132</v>
      </c>
    </row>
    <row r="10" spans="1:15" x14ac:dyDescent="0.2">
      <c r="A10">
        <v>6</v>
      </c>
      <c r="B10">
        <v>140</v>
      </c>
      <c r="C10">
        <v>131</v>
      </c>
      <c r="D10">
        <v>0</v>
      </c>
      <c r="E10">
        <v>133</v>
      </c>
      <c r="F10">
        <v>134</v>
      </c>
      <c r="G10">
        <v>105</v>
      </c>
      <c r="H10">
        <v>178</v>
      </c>
      <c r="I10">
        <v>132</v>
      </c>
      <c r="J10">
        <v>131</v>
      </c>
      <c r="K10">
        <v>135</v>
      </c>
      <c r="L10">
        <v>140</v>
      </c>
      <c r="M10">
        <f t="shared" si="0"/>
        <v>123.54545454545455</v>
      </c>
      <c r="N10">
        <f t="shared" si="1"/>
        <v>44.302062336563139</v>
      </c>
      <c r="O10">
        <f t="shared" si="2"/>
        <v>133</v>
      </c>
    </row>
    <row r="11" spans="1:15" x14ac:dyDescent="0.2">
      <c r="A11">
        <v>7</v>
      </c>
      <c r="B11">
        <v>276</v>
      </c>
      <c r="C11">
        <v>0</v>
      </c>
      <c r="D11">
        <v>0</v>
      </c>
      <c r="E11">
        <v>133</v>
      </c>
      <c r="F11">
        <v>131</v>
      </c>
      <c r="G11">
        <v>155</v>
      </c>
      <c r="H11">
        <v>178</v>
      </c>
      <c r="I11">
        <v>133</v>
      </c>
      <c r="J11">
        <v>134</v>
      </c>
      <c r="K11">
        <v>220</v>
      </c>
      <c r="L11">
        <v>260</v>
      </c>
      <c r="M11">
        <f t="shared" si="0"/>
        <v>147.27272727272728</v>
      </c>
      <c r="N11">
        <f t="shared" si="1"/>
        <v>89.329828063296873</v>
      </c>
      <c r="O11">
        <f t="shared" si="2"/>
        <v>134</v>
      </c>
    </row>
    <row r="12" spans="1:15" x14ac:dyDescent="0.2">
      <c r="A12">
        <v>8</v>
      </c>
      <c r="B12">
        <v>276</v>
      </c>
      <c r="C12">
        <v>0</v>
      </c>
      <c r="D12">
        <v>0</v>
      </c>
      <c r="E12">
        <v>143</v>
      </c>
      <c r="F12">
        <v>131</v>
      </c>
      <c r="G12">
        <v>122</v>
      </c>
      <c r="H12">
        <v>315</v>
      </c>
      <c r="I12">
        <v>134</v>
      </c>
      <c r="J12">
        <v>134</v>
      </c>
      <c r="K12">
        <v>134</v>
      </c>
      <c r="L12">
        <v>260</v>
      </c>
      <c r="M12">
        <f t="shared" si="0"/>
        <v>149.90909090909091</v>
      </c>
      <c r="N12">
        <f t="shared" si="1"/>
        <v>101.07566922405663</v>
      </c>
      <c r="O12">
        <f t="shared" si="2"/>
        <v>134</v>
      </c>
    </row>
    <row r="13" spans="1:15" x14ac:dyDescent="0.2">
      <c r="A13">
        <v>9</v>
      </c>
      <c r="B13">
        <v>131</v>
      </c>
      <c r="C13">
        <v>0</v>
      </c>
      <c r="D13">
        <v>0</v>
      </c>
      <c r="E13">
        <v>203</v>
      </c>
      <c r="F13">
        <v>202</v>
      </c>
      <c r="G13">
        <v>133</v>
      </c>
      <c r="H13">
        <v>315</v>
      </c>
      <c r="I13">
        <v>136</v>
      </c>
      <c r="J13">
        <v>134</v>
      </c>
      <c r="K13">
        <v>135</v>
      </c>
      <c r="L13">
        <v>329</v>
      </c>
      <c r="M13">
        <f t="shared" si="0"/>
        <v>156.18181818181819</v>
      </c>
      <c r="N13">
        <f t="shared" si="1"/>
        <v>105.20724136847062</v>
      </c>
      <c r="O13">
        <f t="shared" si="2"/>
        <v>135</v>
      </c>
    </row>
    <row r="14" spans="1:15" x14ac:dyDescent="0.2">
      <c r="A14">
        <v>10</v>
      </c>
      <c r="B14">
        <v>203</v>
      </c>
      <c r="C14">
        <v>131</v>
      </c>
      <c r="D14">
        <v>0</v>
      </c>
      <c r="E14">
        <v>203</v>
      </c>
      <c r="F14">
        <v>131</v>
      </c>
      <c r="G14">
        <v>3049</v>
      </c>
      <c r="H14">
        <v>225</v>
      </c>
      <c r="I14">
        <v>131</v>
      </c>
      <c r="J14">
        <v>134</v>
      </c>
      <c r="K14">
        <v>133</v>
      </c>
      <c r="L14">
        <v>189</v>
      </c>
      <c r="M14">
        <f t="shared" si="0"/>
        <v>411.72727272727275</v>
      </c>
      <c r="N14">
        <f t="shared" si="1"/>
        <v>876.78846832164606</v>
      </c>
      <c r="O14">
        <f t="shared" si="2"/>
        <v>134</v>
      </c>
    </row>
    <row r="15" spans="1:15" x14ac:dyDescent="0.2">
      <c r="A15">
        <v>11</v>
      </c>
      <c r="B15">
        <v>279</v>
      </c>
      <c r="C15">
        <v>0</v>
      </c>
      <c r="D15">
        <v>0</v>
      </c>
      <c r="E15">
        <v>131</v>
      </c>
      <c r="F15">
        <v>134</v>
      </c>
      <c r="G15">
        <v>3764</v>
      </c>
      <c r="H15">
        <v>242</v>
      </c>
      <c r="I15">
        <v>192</v>
      </c>
      <c r="J15">
        <v>134</v>
      </c>
      <c r="K15">
        <v>133</v>
      </c>
      <c r="L15">
        <v>195</v>
      </c>
      <c r="M15">
        <f t="shared" si="0"/>
        <v>473.09090909090907</v>
      </c>
      <c r="N15">
        <f t="shared" si="1"/>
        <v>1094.8875243188641</v>
      </c>
      <c r="O15">
        <f t="shared" si="2"/>
        <v>134</v>
      </c>
    </row>
    <row r="16" spans="1:15" x14ac:dyDescent="0.2">
      <c r="A16">
        <v>12</v>
      </c>
      <c r="B16">
        <v>204</v>
      </c>
      <c r="C16">
        <v>131</v>
      </c>
      <c r="D16">
        <v>0</v>
      </c>
      <c r="E16">
        <v>155</v>
      </c>
      <c r="F16">
        <v>134</v>
      </c>
      <c r="G16">
        <v>3446</v>
      </c>
      <c r="H16">
        <v>132</v>
      </c>
      <c r="I16">
        <v>143</v>
      </c>
      <c r="J16">
        <v>134</v>
      </c>
      <c r="K16">
        <v>270</v>
      </c>
      <c r="L16">
        <v>746</v>
      </c>
      <c r="M16">
        <f t="shared" si="0"/>
        <v>499.54545454545456</v>
      </c>
      <c r="N16">
        <f t="shared" si="1"/>
        <v>995.78696151700672</v>
      </c>
      <c r="O16">
        <f t="shared" si="2"/>
        <v>143</v>
      </c>
    </row>
    <row r="17" spans="1:15" x14ac:dyDescent="0.2">
      <c r="A17">
        <v>13</v>
      </c>
      <c r="B17">
        <v>132</v>
      </c>
      <c r="C17">
        <v>131</v>
      </c>
      <c r="D17">
        <v>0</v>
      </c>
      <c r="E17">
        <v>281</v>
      </c>
      <c r="F17">
        <v>134</v>
      </c>
      <c r="G17">
        <v>3742</v>
      </c>
      <c r="H17">
        <v>132</v>
      </c>
      <c r="I17">
        <v>192</v>
      </c>
      <c r="J17">
        <v>134</v>
      </c>
      <c r="K17">
        <v>145</v>
      </c>
      <c r="L17">
        <v>340</v>
      </c>
      <c r="M17">
        <f t="shared" si="0"/>
        <v>487.54545454545456</v>
      </c>
      <c r="N17">
        <f t="shared" si="1"/>
        <v>1082.9694698962076</v>
      </c>
      <c r="O17">
        <f t="shared" si="2"/>
        <v>134</v>
      </c>
    </row>
    <row r="18" spans="1:15" x14ac:dyDescent="0.2">
      <c r="A18">
        <v>14</v>
      </c>
      <c r="B18">
        <v>135</v>
      </c>
      <c r="C18">
        <v>131</v>
      </c>
      <c r="D18">
        <v>0</v>
      </c>
      <c r="E18">
        <v>208</v>
      </c>
      <c r="F18">
        <v>155</v>
      </c>
      <c r="G18">
        <v>3500</v>
      </c>
      <c r="H18">
        <v>265</v>
      </c>
      <c r="I18">
        <v>133</v>
      </c>
      <c r="J18">
        <v>144</v>
      </c>
      <c r="K18">
        <v>134</v>
      </c>
      <c r="L18">
        <v>289</v>
      </c>
      <c r="M18">
        <f t="shared" si="0"/>
        <v>463.09090909090907</v>
      </c>
      <c r="N18">
        <f t="shared" si="1"/>
        <v>1010.1394413194106</v>
      </c>
      <c r="O18">
        <f t="shared" si="2"/>
        <v>144</v>
      </c>
    </row>
    <row r="19" spans="1:15" x14ac:dyDescent="0.2">
      <c r="A19">
        <v>15</v>
      </c>
      <c r="B19">
        <v>131</v>
      </c>
      <c r="C19">
        <v>0</v>
      </c>
      <c r="D19">
        <v>0</v>
      </c>
      <c r="E19">
        <v>209</v>
      </c>
      <c r="F19">
        <v>145</v>
      </c>
      <c r="G19">
        <v>3310</v>
      </c>
      <c r="H19">
        <v>221</v>
      </c>
      <c r="I19">
        <v>134</v>
      </c>
      <c r="J19">
        <v>145</v>
      </c>
      <c r="K19">
        <v>145</v>
      </c>
      <c r="L19">
        <v>325</v>
      </c>
      <c r="M19">
        <f t="shared" si="0"/>
        <v>433.18181818181819</v>
      </c>
      <c r="N19">
        <f t="shared" si="1"/>
        <v>958.55764752901723</v>
      </c>
      <c r="O19">
        <f t="shared" si="2"/>
        <v>145</v>
      </c>
    </row>
    <row r="20" spans="1:15" x14ac:dyDescent="0.2">
      <c r="A20">
        <v>16</v>
      </c>
      <c r="B20">
        <v>131</v>
      </c>
      <c r="C20">
        <v>131</v>
      </c>
      <c r="D20">
        <v>0</v>
      </c>
      <c r="E20">
        <v>208</v>
      </c>
      <c r="F20">
        <v>145</v>
      </c>
      <c r="G20">
        <v>3654</v>
      </c>
      <c r="H20">
        <v>201</v>
      </c>
      <c r="I20">
        <v>134</v>
      </c>
      <c r="J20">
        <v>196</v>
      </c>
      <c r="K20">
        <v>134</v>
      </c>
      <c r="L20">
        <v>189</v>
      </c>
      <c r="M20">
        <f t="shared" si="0"/>
        <v>465.72727272727275</v>
      </c>
      <c r="N20">
        <f t="shared" si="1"/>
        <v>1059.0021804424287</v>
      </c>
      <c r="O20">
        <f t="shared" si="2"/>
        <v>145</v>
      </c>
    </row>
    <row r="21" spans="1:15" x14ac:dyDescent="0.2">
      <c r="A21">
        <v>17</v>
      </c>
      <c r="B21">
        <v>132</v>
      </c>
      <c r="C21">
        <v>131</v>
      </c>
      <c r="D21">
        <v>0</v>
      </c>
      <c r="E21">
        <v>221</v>
      </c>
      <c r="F21">
        <v>134</v>
      </c>
      <c r="G21">
        <v>3200</v>
      </c>
      <c r="H21">
        <v>270</v>
      </c>
      <c r="I21">
        <v>133</v>
      </c>
      <c r="J21">
        <v>197</v>
      </c>
      <c r="K21">
        <v>134</v>
      </c>
      <c r="L21">
        <v>320</v>
      </c>
      <c r="M21">
        <f t="shared" si="0"/>
        <v>442.90909090909093</v>
      </c>
      <c r="N21">
        <f t="shared" si="1"/>
        <v>918.32907550022128</v>
      </c>
      <c r="O21">
        <f t="shared" si="2"/>
        <v>134</v>
      </c>
    </row>
    <row r="22" spans="1:15" x14ac:dyDescent="0.2">
      <c r="A22">
        <v>18</v>
      </c>
      <c r="B22">
        <v>203</v>
      </c>
      <c r="C22">
        <v>144</v>
      </c>
      <c r="D22">
        <v>0</v>
      </c>
      <c r="E22">
        <v>195</v>
      </c>
      <c r="F22">
        <v>142</v>
      </c>
      <c r="G22">
        <v>3257</v>
      </c>
      <c r="H22">
        <v>195</v>
      </c>
      <c r="I22">
        <v>370</v>
      </c>
      <c r="J22">
        <v>200</v>
      </c>
      <c r="K22">
        <v>134</v>
      </c>
      <c r="L22">
        <v>3053</v>
      </c>
      <c r="M22">
        <f t="shared" si="0"/>
        <v>717.5454545454545</v>
      </c>
      <c r="N22">
        <f t="shared" si="1"/>
        <v>1209.061070718627</v>
      </c>
      <c r="O22">
        <f t="shared" si="2"/>
        <v>195</v>
      </c>
    </row>
    <row r="23" spans="1:15" x14ac:dyDescent="0.2">
      <c r="A23">
        <v>19</v>
      </c>
      <c r="B23">
        <v>129</v>
      </c>
      <c r="C23">
        <v>144</v>
      </c>
      <c r="D23">
        <v>23</v>
      </c>
      <c r="E23">
        <v>133</v>
      </c>
      <c r="F23">
        <v>134</v>
      </c>
      <c r="G23">
        <v>3400</v>
      </c>
      <c r="H23">
        <v>269</v>
      </c>
      <c r="I23">
        <v>200</v>
      </c>
      <c r="J23">
        <v>191</v>
      </c>
      <c r="K23">
        <v>134</v>
      </c>
      <c r="L23">
        <v>459</v>
      </c>
      <c r="M23">
        <f t="shared" si="0"/>
        <v>474.18181818181819</v>
      </c>
      <c r="N23">
        <f t="shared" si="1"/>
        <v>976.61136775913258</v>
      </c>
      <c r="O23">
        <f t="shared" si="2"/>
        <v>144</v>
      </c>
    </row>
    <row r="24" spans="1:15" x14ac:dyDescent="0.2">
      <c r="A24">
        <v>20</v>
      </c>
      <c r="B24">
        <v>112</v>
      </c>
      <c r="C24">
        <v>144</v>
      </c>
      <c r="D24">
        <v>0</v>
      </c>
      <c r="E24">
        <v>198</v>
      </c>
      <c r="F24">
        <v>134</v>
      </c>
      <c r="G24">
        <v>3543</v>
      </c>
      <c r="H24">
        <v>340</v>
      </c>
      <c r="I24">
        <v>167</v>
      </c>
      <c r="J24">
        <v>131</v>
      </c>
      <c r="K24">
        <v>134</v>
      </c>
      <c r="L24">
        <v>2889</v>
      </c>
      <c r="M24">
        <f t="shared" si="0"/>
        <v>708.36363636363637</v>
      </c>
      <c r="N24">
        <f t="shared" si="1"/>
        <v>1250.9455042268846</v>
      </c>
      <c r="O24">
        <f t="shared" si="2"/>
        <v>144</v>
      </c>
    </row>
    <row r="25" spans="1:15" x14ac:dyDescent="0.2">
      <c r="A25">
        <v>21</v>
      </c>
      <c r="B25">
        <v>133</v>
      </c>
      <c r="C25">
        <v>0</v>
      </c>
      <c r="D25">
        <v>0</v>
      </c>
      <c r="E25">
        <v>253</v>
      </c>
      <c r="F25">
        <v>197</v>
      </c>
      <c r="G25">
        <v>3710</v>
      </c>
      <c r="H25">
        <v>131</v>
      </c>
      <c r="I25">
        <v>295</v>
      </c>
      <c r="J25">
        <v>134</v>
      </c>
      <c r="K25">
        <v>134</v>
      </c>
      <c r="L25">
        <v>1889</v>
      </c>
      <c r="M25">
        <f t="shared" si="0"/>
        <v>625.09090909090912</v>
      </c>
      <c r="N25">
        <f t="shared" si="1"/>
        <v>1153.0351646455069</v>
      </c>
      <c r="O25">
        <f t="shared" si="2"/>
        <v>134</v>
      </c>
    </row>
    <row r="26" spans="1:15" x14ac:dyDescent="0.2">
      <c r="A26">
        <v>22</v>
      </c>
      <c r="B26">
        <v>242</v>
      </c>
      <c r="C26">
        <v>0</v>
      </c>
      <c r="D26">
        <v>0</v>
      </c>
      <c r="E26">
        <v>167</v>
      </c>
      <c r="F26">
        <v>331</v>
      </c>
      <c r="G26">
        <v>3410</v>
      </c>
      <c r="H26">
        <v>279</v>
      </c>
      <c r="I26">
        <v>176</v>
      </c>
      <c r="J26">
        <v>188</v>
      </c>
      <c r="K26">
        <v>192</v>
      </c>
      <c r="L26">
        <v>2789</v>
      </c>
      <c r="M26">
        <f t="shared" si="0"/>
        <v>706.72727272727275</v>
      </c>
      <c r="N26">
        <f t="shared" si="1"/>
        <v>1195.3895675393098</v>
      </c>
      <c r="O26">
        <f t="shared" si="2"/>
        <v>192</v>
      </c>
    </row>
    <row r="27" spans="1:15" x14ac:dyDescent="0.2">
      <c r="A27">
        <v>23</v>
      </c>
      <c r="B27">
        <v>199</v>
      </c>
      <c r="C27">
        <v>0</v>
      </c>
      <c r="D27">
        <v>0</v>
      </c>
      <c r="E27">
        <v>144</v>
      </c>
      <c r="F27">
        <v>134</v>
      </c>
      <c r="G27">
        <v>2810</v>
      </c>
      <c r="H27">
        <v>131</v>
      </c>
      <c r="I27">
        <v>265</v>
      </c>
      <c r="J27">
        <v>215</v>
      </c>
      <c r="K27">
        <v>134</v>
      </c>
      <c r="L27">
        <v>1320</v>
      </c>
      <c r="M27">
        <f t="shared" si="0"/>
        <v>486.54545454545456</v>
      </c>
      <c r="N27">
        <f t="shared" si="1"/>
        <v>852.31266136745421</v>
      </c>
      <c r="O27">
        <f t="shared" si="2"/>
        <v>144</v>
      </c>
    </row>
    <row r="28" spans="1:15" x14ac:dyDescent="0.2">
      <c r="A28">
        <v>24</v>
      </c>
      <c r="B28">
        <v>205</v>
      </c>
      <c r="C28">
        <v>0</v>
      </c>
      <c r="D28">
        <v>0</v>
      </c>
      <c r="E28">
        <v>134</v>
      </c>
      <c r="F28">
        <v>145</v>
      </c>
      <c r="G28">
        <v>3070</v>
      </c>
      <c r="H28">
        <v>345</v>
      </c>
      <c r="I28">
        <v>142</v>
      </c>
      <c r="J28">
        <v>145</v>
      </c>
      <c r="K28">
        <v>134</v>
      </c>
      <c r="L28">
        <v>1320</v>
      </c>
      <c r="M28">
        <f t="shared" si="0"/>
        <v>512.72727272727275</v>
      </c>
      <c r="N28">
        <f t="shared" si="1"/>
        <v>923.83408585190136</v>
      </c>
      <c r="O28">
        <f t="shared" si="2"/>
        <v>145</v>
      </c>
    </row>
    <row r="29" spans="1:15" x14ac:dyDescent="0.2">
      <c r="A29">
        <v>25</v>
      </c>
      <c r="B29">
        <v>255</v>
      </c>
      <c r="C29">
        <v>131</v>
      </c>
      <c r="D29">
        <v>0</v>
      </c>
      <c r="E29">
        <v>132</v>
      </c>
      <c r="F29">
        <v>322</v>
      </c>
      <c r="G29">
        <v>4021</v>
      </c>
      <c r="H29">
        <v>321</v>
      </c>
      <c r="I29">
        <v>133</v>
      </c>
      <c r="J29">
        <v>155</v>
      </c>
      <c r="K29">
        <v>134</v>
      </c>
      <c r="L29">
        <v>800</v>
      </c>
      <c r="M29">
        <f t="shared" si="0"/>
        <v>582.18181818181813</v>
      </c>
      <c r="N29">
        <f t="shared" si="1"/>
        <v>1159.5755101054713</v>
      </c>
      <c r="O29">
        <f t="shared" si="2"/>
        <v>155</v>
      </c>
    </row>
    <row r="30" spans="1:15" x14ac:dyDescent="0.2">
      <c r="A30">
        <v>26</v>
      </c>
      <c r="B30">
        <v>163</v>
      </c>
      <c r="C30">
        <v>131</v>
      </c>
      <c r="D30">
        <v>0</v>
      </c>
      <c r="E30">
        <v>234</v>
      </c>
      <c r="F30">
        <v>179</v>
      </c>
      <c r="G30">
        <v>3250</v>
      </c>
      <c r="H30">
        <v>220</v>
      </c>
      <c r="I30">
        <v>195</v>
      </c>
      <c r="J30">
        <v>166</v>
      </c>
      <c r="K30">
        <v>209</v>
      </c>
      <c r="L30">
        <v>1025</v>
      </c>
      <c r="M30">
        <f t="shared" si="0"/>
        <v>524.72727272727275</v>
      </c>
      <c r="N30">
        <f t="shared" si="1"/>
        <v>941.94416935496668</v>
      </c>
      <c r="O30">
        <f t="shared" si="2"/>
        <v>195</v>
      </c>
    </row>
    <row r="31" spans="1:15" x14ac:dyDescent="0.2">
      <c r="A31">
        <v>27</v>
      </c>
      <c r="B31">
        <v>122</v>
      </c>
      <c r="C31">
        <v>0</v>
      </c>
      <c r="D31">
        <v>0</v>
      </c>
      <c r="E31">
        <v>219</v>
      </c>
      <c r="F31">
        <v>134</v>
      </c>
      <c r="G31">
        <v>2800</v>
      </c>
      <c r="H31">
        <v>131</v>
      </c>
      <c r="I31">
        <v>184</v>
      </c>
      <c r="J31">
        <v>165</v>
      </c>
      <c r="K31">
        <v>134</v>
      </c>
      <c r="L31">
        <v>3500</v>
      </c>
      <c r="M31">
        <f t="shared" si="0"/>
        <v>671.72727272727275</v>
      </c>
      <c r="N31">
        <f t="shared" si="1"/>
        <v>1237.0774503570171</v>
      </c>
      <c r="O31">
        <f t="shared" si="2"/>
        <v>134</v>
      </c>
    </row>
    <row r="32" spans="1:15" x14ac:dyDescent="0.2">
      <c r="A32">
        <v>28</v>
      </c>
      <c r="B32">
        <v>204</v>
      </c>
      <c r="C32">
        <v>131</v>
      </c>
      <c r="D32">
        <v>0</v>
      </c>
      <c r="E32">
        <v>204</v>
      </c>
      <c r="F32">
        <v>134</v>
      </c>
      <c r="G32">
        <v>2679</v>
      </c>
      <c r="H32">
        <v>144</v>
      </c>
      <c r="I32">
        <v>250</v>
      </c>
      <c r="J32">
        <v>265</v>
      </c>
      <c r="K32">
        <v>134</v>
      </c>
      <c r="L32">
        <v>2869</v>
      </c>
      <c r="M32">
        <f t="shared" si="0"/>
        <v>637.63636363636363</v>
      </c>
      <c r="N32">
        <f t="shared" si="1"/>
        <v>1059.5086854506926</v>
      </c>
      <c r="O32">
        <f t="shared" si="2"/>
        <v>204</v>
      </c>
    </row>
    <row r="33" spans="1:15" x14ac:dyDescent="0.2">
      <c r="A33">
        <v>29</v>
      </c>
      <c r="B33">
        <v>196</v>
      </c>
      <c r="C33">
        <v>0</v>
      </c>
      <c r="D33">
        <v>0</v>
      </c>
      <c r="E33">
        <v>145</v>
      </c>
      <c r="F33">
        <v>134</v>
      </c>
      <c r="G33">
        <v>3421</v>
      </c>
      <c r="H33">
        <v>131</v>
      </c>
      <c r="I33">
        <v>184</v>
      </c>
      <c r="J33">
        <v>205</v>
      </c>
      <c r="K33">
        <v>208</v>
      </c>
      <c r="L33">
        <v>3145</v>
      </c>
      <c r="M33">
        <f t="shared" si="0"/>
        <v>706.27272727272725</v>
      </c>
      <c r="N33">
        <f t="shared" si="1"/>
        <v>1277.5341945254609</v>
      </c>
      <c r="O33">
        <f t="shared" si="2"/>
        <v>184</v>
      </c>
    </row>
    <row r="34" spans="1:15" x14ac:dyDescent="0.2">
      <c r="A34">
        <v>30</v>
      </c>
      <c r="B34">
        <v>175</v>
      </c>
      <c r="C34">
        <v>0</v>
      </c>
      <c r="D34">
        <v>0</v>
      </c>
      <c r="E34">
        <v>263</v>
      </c>
      <c r="F34">
        <v>134</v>
      </c>
      <c r="G34">
        <v>4056</v>
      </c>
      <c r="H34">
        <v>131</v>
      </c>
      <c r="I34">
        <v>191</v>
      </c>
      <c r="J34">
        <v>175</v>
      </c>
      <c r="K34">
        <v>220</v>
      </c>
      <c r="L34">
        <v>2895</v>
      </c>
      <c r="M34">
        <f>AVERAGE(B34:L34)</f>
        <v>749.09090909090912</v>
      </c>
      <c r="N34">
        <f t="shared" si="1"/>
        <v>1375.1388624095719</v>
      </c>
      <c r="O34">
        <f t="shared" si="2"/>
        <v>175</v>
      </c>
    </row>
    <row r="35" spans="1:15" x14ac:dyDescent="0.2">
      <c r="A35">
        <v>31</v>
      </c>
      <c r="B35">
        <v>269</v>
      </c>
      <c r="C35">
        <v>0</v>
      </c>
      <c r="D35">
        <v>131</v>
      </c>
      <c r="E35">
        <v>408</v>
      </c>
      <c r="F35">
        <v>134</v>
      </c>
      <c r="G35">
        <v>2800</v>
      </c>
      <c r="H35">
        <v>202</v>
      </c>
      <c r="I35">
        <v>619</v>
      </c>
      <c r="J35">
        <v>200</v>
      </c>
      <c r="K35">
        <v>256</v>
      </c>
      <c r="L35">
        <v>2885</v>
      </c>
      <c r="M35">
        <f t="shared" si="0"/>
        <v>718.5454545454545</v>
      </c>
      <c r="N35">
        <f t="shared" si="1"/>
        <v>1062.416336813056</v>
      </c>
      <c r="O35">
        <f t="shared" si="2"/>
        <v>256</v>
      </c>
    </row>
    <row r="36" spans="1:15" x14ac:dyDescent="0.2">
      <c r="A36">
        <v>32</v>
      </c>
      <c r="B36">
        <v>154</v>
      </c>
      <c r="C36">
        <v>0</v>
      </c>
      <c r="D36">
        <v>0</v>
      </c>
      <c r="E36">
        <v>287</v>
      </c>
      <c r="F36">
        <v>408</v>
      </c>
      <c r="G36">
        <v>3500</v>
      </c>
      <c r="H36">
        <v>479</v>
      </c>
      <c r="I36">
        <v>175</v>
      </c>
      <c r="J36">
        <v>276</v>
      </c>
      <c r="K36">
        <v>145</v>
      </c>
      <c r="M36">
        <f>AVERAGE(B36:K36)</f>
        <v>542.4</v>
      </c>
      <c r="N36">
        <f>STDEV(B36:K36)</f>
        <v>1050.8112421680055</v>
      </c>
      <c r="O36">
        <f>MEDIAN(B36:K36)</f>
        <v>225.5</v>
      </c>
    </row>
    <row r="37" spans="1:15" x14ac:dyDescent="0.2">
      <c r="A37">
        <v>33</v>
      </c>
      <c r="B37">
        <v>329</v>
      </c>
      <c r="C37">
        <v>0</v>
      </c>
      <c r="D37">
        <v>0</v>
      </c>
      <c r="E37">
        <v>279</v>
      </c>
      <c r="F37">
        <v>415</v>
      </c>
      <c r="G37">
        <v>4032</v>
      </c>
      <c r="H37">
        <v>479</v>
      </c>
      <c r="I37">
        <v>154</v>
      </c>
      <c r="J37">
        <v>155</v>
      </c>
      <c r="K37">
        <v>134</v>
      </c>
      <c r="M37">
        <f>AVERAGE(B37:K37)</f>
        <v>597.70000000000005</v>
      </c>
      <c r="N37">
        <f t="shared" ref="N37:N40" si="3">STDEV(B37:K37)</f>
        <v>1217.3749582149655</v>
      </c>
      <c r="O37">
        <f t="shared" ref="O37:O40" si="4">MEDIAN(B37:K37)</f>
        <v>217</v>
      </c>
    </row>
    <row r="38" spans="1:15" x14ac:dyDescent="0.2">
      <c r="A38">
        <v>34</v>
      </c>
      <c r="B38">
        <v>195</v>
      </c>
      <c r="C38">
        <v>0</v>
      </c>
      <c r="D38">
        <v>0</v>
      </c>
      <c r="E38">
        <v>197</v>
      </c>
      <c r="F38">
        <v>203</v>
      </c>
      <c r="G38">
        <v>3410</v>
      </c>
      <c r="H38">
        <v>275</v>
      </c>
      <c r="I38">
        <v>176</v>
      </c>
      <c r="J38">
        <v>202</v>
      </c>
      <c r="K38">
        <v>134</v>
      </c>
      <c r="M38">
        <f>AVERAGE(B38:K38)</f>
        <v>479.2</v>
      </c>
      <c r="N38">
        <f t="shared" si="3"/>
        <v>1033.6116614409236</v>
      </c>
      <c r="O38">
        <f t="shared" si="4"/>
        <v>196</v>
      </c>
    </row>
    <row r="39" spans="1:15" x14ac:dyDescent="0.2">
      <c r="A39">
        <v>35</v>
      </c>
      <c r="B39">
        <v>184</v>
      </c>
      <c r="C39">
        <v>0</v>
      </c>
      <c r="D39">
        <v>0</v>
      </c>
      <c r="E39">
        <v>129</v>
      </c>
      <c r="F39">
        <v>278</v>
      </c>
      <c r="G39">
        <v>3200</v>
      </c>
      <c r="H39">
        <v>131</v>
      </c>
      <c r="I39">
        <v>147</v>
      </c>
      <c r="J39">
        <v>220</v>
      </c>
      <c r="K39">
        <v>272</v>
      </c>
      <c r="M39">
        <f>AVERAGE(B39:K39)</f>
        <v>456.1</v>
      </c>
      <c r="N39">
        <f t="shared" si="3"/>
        <v>968.88612448637241</v>
      </c>
      <c r="O39">
        <f t="shared" si="4"/>
        <v>165.5</v>
      </c>
    </row>
    <row r="40" spans="1:15" x14ac:dyDescent="0.2">
      <c r="A40">
        <v>36</v>
      </c>
      <c r="B40">
        <v>279</v>
      </c>
      <c r="C40">
        <v>0</v>
      </c>
      <c r="D40">
        <v>0</v>
      </c>
      <c r="E40">
        <v>217</v>
      </c>
      <c r="F40">
        <v>269</v>
      </c>
      <c r="G40">
        <v>3329</v>
      </c>
      <c r="H40">
        <v>134</v>
      </c>
      <c r="I40">
        <v>155</v>
      </c>
      <c r="J40">
        <v>268</v>
      </c>
      <c r="K40">
        <v>220</v>
      </c>
      <c r="M40">
        <f>AVERAGE(B40:K40)</f>
        <v>487.1</v>
      </c>
      <c r="N40">
        <f t="shared" si="3"/>
        <v>1003.8300486968234</v>
      </c>
      <c r="O40">
        <f t="shared" si="4"/>
        <v>218.5</v>
      </c>
    </row>
    <row r="42" spans="1:15" x14ac:dyDescent="0.2">
      <c r="G42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A1:F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2016-10-28T15:17:38Z</dcterms:created>
  <dcterms:modified xsi:type="dcterms:W3CDTF">2016-10-31T20:36:15Z</dcterms:modified>
</cp:coreProperties>
</file>