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4_{D3B1185F-BC1F-4904-8383-A4C55C5A5A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ress Planning and Track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S22" i="1" l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F22" i="1"/>
  <c r="G22" i="1"/>
  <c r="H22" i="1"/>
  <c r="I22" i="1"/>
  <c r="J22" i="1"/>
  <c r="K22" i="1"/>
  <c r="L22" i="1"/>
  <c r="M22" i="1"/>
  <c r="N22" i="1"/>
  <c r="O22" i="1"/>
  <c r="P22" i="1"/>
  <c r="Q22" i="1"/>
  <c r="E22" i="1" l="1"/>
</calcChain>
</file>

<file path=xl/sharedStrings.xml><?xml version="1.0" encoding="utf-8"?>
<sst xmlns="http://schemas.openxmlformats.org/spreadsheetml/2006/main" count="44" uniqueCount="41">
  <si>
    <t>Project Name:</t>
  </si>
  <si>
    <t>Why Quantum Machine Learning Matters</t>
  </si>
  <si>
    <t>Report Date:</t>
  </si>
  <si>
    <t>Milestone #1</t>
  </si>
  <si>
    <t>Milestone #2</t>
  </si>
  <si>
    <t>Milestone #3</t>
  </si>
  <si>
    <t>C-Day</t>
  </si>
  <si>
    <t>Deliverable</t>
  </si>
  <si>
    <t>Tasks</t>
  </si>
  <si>
    <t>Complete%</t>
  </si>
  <si>
    <t>Current Status Memo</t>
  </si>
  <si>
    <t>Assigned To</t>
  </si>
  <si>
    <t>Requirements</t>
  </si>
  <si>
    <t>Meet with faculty advisor (FA)</t>
  </si>
  <si>
    <t>Delayed to following week</t>
  </si>
  <si>
    <t>All</t>
  </si>
  <si>
    <t>Define requirements with FA</t>
  </si>
  <si>
    <t>Review requirements with FA</t>
  </si>
  <si>
    <t>Project design</t>
  </si>
  <si>
    <t>Research Proposal</t>
  </si>
  <si>
    <t>Data Collection</t>
  </si>
  <si>
    <t>Environmental Setup</t>
  </si>
  <si>
    <t>Experimental Design</t>
  </si>
  <si>
    <t>Research Timeline</t>
  </si>
  <si>
    <t>Development</t>
  </si>
  <si>
    <t>Data Analysis</t>
  </si>
  <si>
    <t>Quantum ML exploration</t>
  </si>
  <si>
    <t>Data Visualization</t>
  </si>
  <si>
    <t>Test program</t>
  </si>
  <si>
    <t>Final report</t>
  </si>
  <si>
    <t>Report writing</t>
  </si>
  <si>
    <t>Presentation preparation</t>
  </si>
  <si>
    <t>Poster preparation</t>
  </si>
  <si>
    <t>Final report submission to D2L and project owner</t>
  </si>
  <si>
    <t>Total work hours</t>
  </si>
  <si>
    <t>Legend</t>
  </si>
  <si>
    <t>Planned</t>
  </si>
  <si>
    <t xml:space="preserve"> </t>
  </si>
  <si>
    <t>Delayed</t>
  </si>
  <si>
    <t>Number</t>
  </si>
  <si>
    <t>Work: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</si>
</sst>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  <font>
      <sz val="11"/>
      <color rgb="FFB8001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double">
        <color auto="1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6" fillId="0" borderId="0" xfId="3" applyFont="1" applyFill="1" applyBorder="1"/>
    <xf numFmtId="164" fontId="7" fillId="0" borderId="12" xfId="0" applyNumberFormat="1" applyFont="1" applyBorder="1"/>
    <xf numFmtId="164" fontId="7" fillId="0" borderId="13" xfId="0" applyNumberFormat="1" applyFont="1" applyBorder="1"/>
    <xf numFmtId="0" fontId="5" fillId="0" borderId="2" xfId="0" applyFont="1" applyBorder="1"/>
    <xf numFmtId="0" fontId="5" fillId="0" borderId="17" xfId="0" applyFont="1" applyBorder="1"/>
    <xf numFmtId="1" fontId="8" fillId="0" borderId="0" xfId="1" applyNumberFormat="1" applyFont="1" applyFill="1"/>
    <xf numFmtId="0" fontId="5" fillId="0" borderId="13" xfId="0" applyFont="1" applyBorder="1"/>
    <xf numFmtId="0" fontId="5" fillId="0" borderId="14" xfId="0" applyFont="1" applyBorder="1"/>
    <xf numFmtId="9" fontId="5" fillId="0" borderId="14" xfId="0" applyNumberFormat="1" applyFont="1" applyBorder="1"/>
    <xf numFmtId="0" fontId="5" fillId="0" borderId="16" xfId="0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8" xfId="0" applyFont="1" applyBorder="1"/>
    <xf numFmtId="0" fontId="5" fillId="0" borderId="15" xfId="0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1" fontId="8" fillId="2" borderId="6" xfId="1" applyNumberFormat="1" applyFont="1" applyBorder="1" applyAlignment="1">
      <alignment horizontal="center"/>
    </xf>
    <xf numFmtId="1" fontId="9" fillId="3" borderId="6" xfId="2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164" fontId="7" fillId="0" borderId="22" xfId="0" applyNumberFormat="1" applyFont="1" applyBorder="1"/>
    <xf numFmtId="0" fontId="13" fillId="5" borderId="0" xfId="0" applyFont="1" applyFill="1" applyAlignment="1">
      <alignment horizontal="right"/>
    </xf>
    <xf numFmtId="1" fontId="14" fillId="5" borderId="25" xfId="0" applyNumberFormat="1" applyFont="1" applyFill="1" applyBorder="1"/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9" fontId="5" fillId="0" borderId="14" xfId="4" applyFont="1" applyBorder="1"/>
    <xf numFmtId="1" fontId="1" fillId="2" borderId="12" xfId="1" applyNumberFormat="1" applyBorder="1" applyAlignment="1">
      <alignment horizontal="center"/>
    </xf>
    <xf numFmtId="1" fontId="8" fillId="0" borderId="13" xfId="1" applyNumberFormat="1" applyFont="1" applyFill="1" applyBorder="1" applyAlignment="1">
      <alignment horizontal="center"/>
    </xf>
    <xf numFmtId="1" fontId="9" fillId="0" borderId="22" xfId="2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22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1" fillId="2" borderId="0" xfId="1" applyNumberFormat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1" fillId="2" borderId="9" xfId="1" applyNumberFormat="1" applyBorder="1" applyAlignment="1">
      <alignment horizontal="center"/>
    </xf>
    <xf numFmtId="1" fontId="1" fillId="2" borderId="10" xfId="1" applyNumberFormat="1" applyBorder="1" applyAlignment="1">
      <alignment horizontal="center"/>
    </xf>
    <xf numFmtId="1" fontId="8" fillId="0" borderId="24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1" fillId="2" borderId="1" xfId="1" applyNumberFormat="1" applyBorder="1" applyAlignment="1">
      <alignment horizontal="center"/>
    </xf>
    <xf numFmtId="1" fontId="1" fillId="2" borderId="23" xfId="1" applyNumberFormat="1" applyBorder="1" applyAlignment="1">
      <alignment horizontal="center"/>
    </xf>
    <xf numFmtId="0" fontId="5" fillId="0" borderId="0" xfId="0" applyFont="1" applyAlignment="1">
      <alignment horizontal="center"/>
    </xf>
    <xf numFmtId="1" fontId="1" fillId="2" borderId="22" xfId="1" applyNumberFormat="1" applyBorder="1" applyAlignment="1">
      <alignment horizontal="center"/>
    </xf>
    <xf numFmtId="1" fontId="9" fillId="0" borderId="13" xfId="2" applyNumberFormat="1" applyFont="1" applyFill="1" applyBorder="1" applyAlignment="1">
      <alignment horizontal="center"/>
    </xf>
    <xf numFmtId="1" fontId="1" fillId="2" borderId="13" xfId="1" applyNumberFormat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1" fontId="13" fillId="5" borderId="23" xfId="1" applyNumberFormat="1" applyFont="1" applyFill="1" applyBorder="1" applyAlignment="1">
      <alignment horizontal="center"/>
    </xf>
    <xf numFmtId="1" fontId="13" fillId="5" borderId="0" xfId="1" applyNumberFormat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0" fontId="1" fillId="2" borderId="0" xfId="1" applyAlignment="1">
      <alignment horizontal="center"/>
    </xf>
    <xf numFmtId="1" fontId="1" fillId="0" borderId="12" xfId="1" applyNumberFormat="1" applyFill="1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22" xfId="0" applyFont="1" applyBorder="1"/>
    <xf numFmtId="0" fontId="16" fillId="0" borderId="16" xfId="0" applyFont="1" applyBorder="1"/>
    <xf numFmtId="9" fontId="17" fillId="0" borderId="22" xfId="0" applyNumberFormat="1" applyFont="1" applyBorder="1"/>
    <xf numFmtId="9" fontId="17" fillId="0" borderId="23" xfId="0" applyNumberFormat="1" applyFont="1" applyBorder="1"/>
    <xf numFmtId="9" fontId="17" fillId="0" borderId="23" xfId="4" applyFont="1" applyBorder="1"/>
    <xf numFmtId="9" fontId="17" fillId="0" borderId="24" xfId="4" applyFont="1" applyBorder="1"/>
    <xf numFmtId="9" fontId="17" fillId="0" borderId="22" xfId="4" applyFont="1" applyBorder="1"/>
    <xf numFmtId="1" fontId="9" fillId="0" borderId="23" xfId="2" applyNumberFormat="1" applyFont="1" applyFill="1" applyBorder="1" applyAlignment="1">
      <alignment horizontal="center"/>
    </xf>
    <xf numFmtId="0" fontId="13" fillId="0" borderId="0" xfId="0" applyFont="1"/>
    <xf numFmtId="0" fontId="5" fillId="0" borderId="11" xfId="0" applyFont="1" applyBorder="1" applyAlignment="1">
      <alignment vertical="top" wrapText="1"/>
    </xf>
    <xf numFmtId="0" fontId="5" fillId="0" borderId="26" xfId="0" applyFont="1" applyBorder="1"/>
    <xf numFmtId="9" fontId="17" fillId="0" borderId="27" xfId="0" applyNumberFormat="1" applyFont="1" applyBorder="1"/>
    <xf numFmtId="0" fontId="5" fillId="0" borderId="28" xfId="0" applyFont="1" applyBorder="1"/>
    <xf numFmtId="1" fontId="8" fillId="0" borderId="29" xfId="1" applyNumberFormat="1" applyFont="1" applyFill="1" applyBorder="1" applyAlignment="1">
      <alignment horizontal="center"/>
    </xf>
    <xf numFmtId="1" fontId="1" fillId="2" borderId="29" xfId="1" applyNumberFormat="1" applyBorder="1" applyAlignment="1">
      <alignment horizontal="center"/>
    </xf>
    <xf numFmtId="1" fontId="8" fillId="0" borderId="30" xfId="1" applyNumberFormat="1" applyFont="1" applyFill="1" applyBorder="1" applyAlignment="1">
      <alignment horizontal="center"/>
    </xf>
    <xf numFmtId="1" fontId="8" fillId="0" borderId="27" xfId="1" applyNumberFormat="1" applyFont="1" applyFill="1" applyBorder="1" applyAlignment="1">
      <alignment horizontal="center"/>
    </xf>
    <xf numFmtId="0" fontId="5" fillId="0" borderId="30" xfId="0" applyFont="1" applyBorder="1"/>
    <xf numFmtId="9" fontId="5" fillId="0" borderId="1" xfId="0" applyNumberFormat="1" applyFont="1" applyBorder="1"/>
    <xf numFmtId="0" fontId="5" fillId="0" borderId="31" xfId="0" applyFont="1" applyBorder="1"/>
    <xf numFmtId="1" fontId="8" fillId="0" borderId="32" xfId="1" applyNumberFormat="1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1" fillId="2" borderId="33" xfId="1" applyBorder="1" applyAlignment="1">
      <alignment horizontal="center"/>
    </xf>
    <xf numFmtId="9" fontId="5" fillId="0" borderId="34" xfId="0" applyNumberFormat="1" applyFont="1" applyBorder="1"/>
    <xf numFmtId="1" fontId="18" fillId="7" borderId="12" xfId="1" applyNumberFormat="1" applyFont="1" applyFill="1" applyBorder="1" applyAlignment="1">
      <alignment horizontal="center"/>
    </xf>
    <xf numFmtId="1" fontId="1" fillId="0" borderId="12" xfId="2" applyNumberFormat="1" applyFont="1" applyFill="1" applyBorder="1" applyAlignment="1">
      <alignment horizontal="center"/>
    </xf>
    <xf numFmtId="1" fontId="1" fillId="6" borderId="0" xfId="2" applyNumberFormat="1" applyFont="1" applyFill="1" applyBorder="1" applyAlignment="1">
      <alignment horizontal="center"/>
    </xf>
    <xf numFmtId="1" fontId="1" fillId="0" borderId="1" xfId="1" applyNumberForma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colors>
    <mruColors>
      <color rgb="FFC6EFCE"/>
      <color rgb="FF006100"/>
      <color rgb="FFB80015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9"/>
  <sheetViews>
    <sheetView tabSelected="1" zoomScale="120" zoomScaleNormal="120" workbookViewId="0">
      <pane xSplit="5" ySplit="4" topLeftCell="F10" activePane="bottomRight" state="frozen"/>
      <selection pane="topRight" activeCell="E1" sqref="E1"/>
      <selection pane="bottomLeft" activeCell="A5" sqref="A5"/>
      <selection pane="bottomRight" activeCell="A23" sqref="A23:XFD24"/>
    </sheetView>
  </sheetViews>
  <sheetFormatPr defaultColWidth="8.88671875" defaultRowHeight="13.8" x14ac:dyDescent="0.25"/>
  <cols>
    <col min="1" max="1" width="16.6640625" style="2" bestFit="1" customWidth="1"/>
    <col min="2" max="2" width="33" style="2" customWidth="1"/>
    <col min="3" max="3" width="9.88671875" style="2" bestFit="1" customWidth="1"/>
    <col min="4" max="4" width="19.109375" style="2" customWidth="1"/>
    <col min="5" max="5" width="12.109375" style="2" customWidth="1"/>
    <col min="6" max="17" width="5.44140625" style="2" bestFit="1" customWidth="1"/>
    <col min="18" max="18" width="5.44140625" style="2" customWidth="1"/>
    <col min="19" max="19" width="5.44140625" style="2" bestFit="1" customWidth="1"/>
    <col min="20" max="16384" width="8.88671875" style="2"/>
  </cols>
  <sheetData>
    <row r="1" spans="1:19" x14ac:dyDescent="0.25">
      <c r="A1" s="1" t="s">
        <v>0</v>
      </c>
      <c r="B1" s="2" t="s">
        <v>1</v>
      </c>
    </row>
    <row r="2" spans="1:19" x14ac:dyDescent="0.25">
      <c r="A2" s="1" t="s">
        <v>2</v>
      </c>
      <c r="B2" s="3">
        <v>45179</v>
      </c>
      <c r="K2" s="4"/>
    </row>
    <row r="3" spans="1:19" ht="14.4" customHeight="1" x14ac:dyDescent="0.3">
      <c r="A3" s="1"/>
      <c r="B3" s="3"/>
      <c r="F3" s="96" t="s">
        <v>3</v>
      </c>
      <c r="G3" s="97"/>
      <c r="H3" s="97"/>
      <c r="I3" s="98"/>
      <c r="J3" s="96" t="s">
        <v>4</v>
      </c>
      <c r="K3" s="97"/>
      <c r="L3" s="97"/>
      <c r="M3" s="98"/>
      <c r="N3" s="96" t="s">
        <v>5</v>
      </c>
      <c r="O3" s="97"/>
      <c r="P3" s="97"/>
      <c r="Q3" s="98"/>
      <c r="R3" s="94" t="s">
        <v>6</v>
      </c>
      <c r="S3" s="95"/>
    </row>
    <row r="4" spans="1:19" x14ac:dyDescent="0.25">
      <c r="A4" s="63" t="s">
        <v>7</v>
      </c>
      <c r="B4" s="64" t="s">
        <v>8</v>
      </c>
      <c r="C4" s="64" t="s">
        <v>9</v>
      </c>
      <c r="D4" s="65" t="s">
        <v>10</v>
      </c>
      <c r="E4" s="66" t="s">
        <v>11</v>
      </c>
      <c r="F4" s="5">
        <v>42615</v>
      </c>
      <c r="G4" s="5">
        <f t="shared" ref="G4:Q4" si="0">F4+7</f>
        <v>42622</v>
      </c>
      <c r="H4" s="5">
        <f t="shared" si="0"/>
        <v>42629</v>
      </c>
      <c r="I4" s="6">
        <f t="shared" si="0"/>
        <v>42636</v>
      </c>
      <c r="J4" s="28">
        <f t="shared" si="0"/>
        <v>42643</v>
      </c>
      <c r="K4" s="5">
        <f t="shared" si="0"/>
        <v>42650</v>
      </c>
      <c r="L4" s="5">
        <f t="shared" si="0"/>
        <v>42657</v>
      </c>
      <c r="M4" s="6">
        <f t="shared" si="0"/>
        <v>42664</v>
      </c>
      <c r="N4" s="28">
        <f t="shared" si="0"/>
        <v>42671</v>
      </c>
      <c r="O4" s="5">
        <f t="shared" si="0"/>
        <v>42678</v>
      </c>
      <c r="P4" s="5">
        <f t="shared" si="0"/>
        <v>42685</v>
      </c>
      <c r="Q4" s="6">
        <f t="shared" si="0"/>
        <v>42692</v>
      </c>
      <c r="R4" s="5">
        <f t="shared" ref="R4" si="1">Q4+7</f>
        <v>42699</v>
      </c>
      <c r="S4" s="6">
        <f t="shared" ref="S4" si="2">R4+7</f>
        <v>42706</v>
      </c>
    </row>
    <row r="5" spans="1:19" ht="14.4" x14ac:dyDescent="0.3">
      <c r="A5" s="10" t="s">
        <v>12</v>
      </c>
      <c r="B5" s="11" t="s">
        <v>13</v>
      </c>
      <c r="C5" s="12">
        <v>0</v>
      </c>
      <c r="D5" s="67" t="s">
        <v>14</v>
      </c>
      <c r="E5" s="13" t="s">
        <v>15</v>
      </c>
      <c r="F5" s="89">
        <v>5</v>
      </c>
      <c r="G5" s="35">
        <v>10</v>
      </c>
      <c r="H5" s="90"/>
      <c r="I5" s="36"/>
      <c r="J5" s="37"/>
      <c r="K5" s="38"/>
      <c r="L5" s="38"/>
      <c r="M5" s="36"/>
      <c r="N5" s="39"/>
      <c r="O5" s="38"/>
      <c r="P5" s="38"/>
      <c r="Q5" s="36"/>
      <c r="R5" s="38"/>
      <c r="S5" s="36"/>
    </row>
    <row r="6" spans="1:19" ht="14.4" x14ac:dyDescent="0.3">
      <c r="A6" s="14"/>
      <c r="B6" s="7" t="s">
        <v>16</v>
      </c>
      <c r="C6" s="15">
        <v>0</v>
      </c>
      <c r="D6" s="68"/>
      <c r="E6" s="8" t="s">
        <v>15</v>
      </c>
      <c r="F6" s="60"/>
      <c r="G6" s="41">
        <v>5</v>
      </c>
      <c r="H6" s="91">
        <v>3</v>
      </c>
      <c r="I6" s="42"/>
      <c r="J6" s="72"/>
      <c r="K6" s="40"/>
      <c r="L6" s="40"/>
      <c r="M6" s="42"/>
      <c r="N6" s="43"/>
      <c r="O6" s="40"/>
      <c r="P6" s="40"/>
      <c r="Q6" s="42"/>
      <c r="R6" s="40"/>
      <c r="S6" s="42"/>
    </row>
    <row r="7" spans="1:19" ht="14.4" x14ac:dyDescent="0.3">
      <c r="A7" s="82"/>
      <c r="B7" s="75" t="s">
        <v>17</v>
      </c>
      <c r="C7" s="15">
        <v>0</v>
      </c>
      <c r="D7" s="76"/>
      <c r="E7" s="77" t="s">
        <v>15</v>
      </c>
      <c r="F7" s="78"/>
      <c r="G7" s="79">
        <v>5</v>
      </c>
      <c r="H7" s="79">
        <v>4</v>
      </c>
      <c r="I7" s="80"/>
      <c r="J7" s="81"/>
      <c r="K7" s="78"/>
      <c r="L7" s="78"/>
      <c r="M7" s="80"/>
      <c r="N7" s="81"/>
      <c r="O7" s="78"/>
      <c r="P7" s="78"/>
      <c r="Q7" s="80"/>
      <c r="R7" s="78"/>
      <c r="S7" s="80"/>
    </row>
    <row r="8" spans="1:19" ht="14.4" x14ac:dyDescent="0.3">
      <c r="A8" s="14" t="s">
        <v>18</v>
      </c>
      <c r="B8" s="7" t="s">
        <v>19</v>
      </c>
      <c r="C8" s="88">
        <v>0</v>
      </c>
      <c r="D8" s="68"/>
      <c r="E8" s="8"/>
      <c r="F8" s="40"/>
      <c r="G8" s="40"/>
      <c r="H8" s="60"/>
      <c r="I8" s="49">
        <v>10</v>
      </c>
      <c r="J8" s="50">
        <v>4</v>
      </c>
      <c r="K8" s="40"/>
      <c r="L8" s="40"/>
      <c r="M8" s="42"/>
      <c r="N8" s="43"/>
      <c r="O8" s="40"/>
      <c r="P8" s="40"/>
      <c r="Q8" s="42"/>
      <c r="R8" s="40"/>
      <c r="S8" s="42"/>
    </row>
    <row r="9" spans="1:19" ht="14.4" x14ac:dyDescent="0.3">
      <c r="B9" s="84" t="s">
        <v>20</v>
      </c>
      <c r="C9" s="83">
        <v>0</v>
      </c>
      <c r="D9" s="68"/>
      <c r="E9" s="8"/>
      <c r="F9" s="40"/>
      <c r="G9" s="40"/>
      <c r="H9" s="40"/>
      <c r="I9" s="49">
        <v>5</v>
      </c>
      <c r="J9" s="50">
        <v>10</v>
      </c>
      <c r="K9" s="41">
        <v>10</v>
      </c>
      <c r="L9" s="40"/>
      <c r="M9" s="42"/>
      <c r="N9" s="43"/>
      <c r="O9" s="40"/>
      <c r="P9" s="40"/>
      <c r="Q9" s="42"/>
      <c r="R9" s="40"/>
      <c r="S9" s="42"/>
    </row>
    <row r="10" spans="1:19" ht="14.4" x14ac:dyDescent="0.3">
      <c r="A10" s="14"/>
      <c r="B10" s="7" t="s">
        <v>21</v>
      </c>
      <c r="C10" s="15">
        <v>0</v>
      </c>
      <c r="D10" s="68"/>
      <c r="E10" s="8"/>
      <c r="F10" s="40"/>
      <c r="G10" s="40"/>
      <c r="H10" s="40"/>
      <c r="I10" s="42"/>
      <c r="J10" s="50">
        <v>10</v>
      </c>
      <c r="K10" s="41">
        <v>5</v>
      </c>
      <c r="L10" s="60"/>
      <c r="M10" s="42"/>
      <c r="N10" s="43"/>
      <c r="O10" s="40"/>
      <c r="P10" s="40"/>
      <c r="Q10" s="42"/>
      <c r="R10" s="40"/>
      <c r="S10" s="42"/>
    </row>
    <row r="11" spans="1:19" ht="14.4" x14ac:dyDescent="0.3">
      <c r="A11" s="14"/>
      <c r="B11" s="2" t="s">
        <v>22</v>
      </c>
      <c r="C11" s="15">
        <v>0</v>
      </c>
      <c r="D11" s="68"/>
      <c r="E11" s="8"/>
      <c r="F11" s="40"/>
      <c r="G11" s="40"/>
      <c r="H11" s="60"/>
      <c r="I11" s="92"/>
      <c r="K11" s="41">
        <v>10</v>
      </c>
      <c r="L11" s="41">
        <v>5</v>
      </c>
      <c r="M11" s="42"/>
      <c r="N11" s="43"/>
      <c r="O11" s="40"/>
      <c r="P11" s="40"/>
      <c r="Q11" s="42"/>
      <c r="R11" s="40"/>
      <c r="S11" s="42"/>
    </row>
    <row r="12" spans="1:19" ht="14.4" x14ac:dyDescent="0.3">
      <c r="A12" s="14"/>
      <c r="B12" s="7" t="s">
        <v>23</v>
      </c>
      <c r="C12" s="15">
        <v>0</v>
      </c>
      <c r="D12" s="68"/>
      <c r="E12" s="8"/>
      <c r="F12" s="40"/>
      <c r="G12" s="40"/>
      <c r="H12" s="40"/>
      <c r="I12" s="42"/>
      <c r="J12" s="43"/>
      <c r="K12" s="41">
        <v>8</v>
      </c>
      <c r="L12" s="41">
        <v>5</v>
      </c>
      <c r="M12" s="42"/>
      <c r="N12" s="43"/>
      <c r="O12" s="40"/>
      <c r="P12" s="40"/>
      <c r="Q12" s="42"/>
      <c r="R12" s="40"/>
      <c r="S12" s="42"/>
    </row>
    <row r="13" spans="1:19" ht="14.4" x14ac:dyDescent="0.3">
      <c r="A13" s="10" t="s">
        <v>24</v>
      </c>
      <c r="B13" s="11" t="s">
        <v>25</v>
      </c>
      <c r="C13" s="12">
        <v>0</v>
      </c>
      <c r="D13" s="67"/>
      <c r="E13" s="13"/>
      <c r="F13" s="38"/>
      <c r="G13" s="38"/>
      <c r="H13" s="38"/>
      <c r="I13" s="36"/>
      <c r="J13" s="85"/>
      <c r="K13" s="86"/>
      <c r="L13" s="93">
        <v>8</v>
      </c>
      <c r="M13" s="87">
        <v>8</v>
      </c>
      <c r="N13" s="52">
        <v>5</v>
      </c>
      <c r="O13" s="35">
        <v>10</v>
      </c>
      <c r="P13" s="62"/>
      <c r="Q13" s="53"/>
      <c r="R13" s="38"/>
      <c r="S13" s="36"/>
    </row>
    <row r="14" spans="1:19" ht="14.4" x14ac:dyDescent="0.3">
      <c r="A14" s="14"/>
      <c r="B14" s="7" t="s">
        <v>26</v>
      </c>
      <c r="C14" s="32">
        <v>0</v>
      </c>
      <c r="D14" s="69"/>
      <c r="E14" s="8"/>
      <c r="F14" s="40"/>
      <c r="G14" s="40"/>
      <c r="H14" s="40"/>
      <c r="I14" s="42"/>
      <c r="J14" s="43"/>
      <c r="K14" s="51"/>
      <c r="L14" s="51"/>
      <c r="M14" s="61">
        <v>8</v>
      </c>
      <c r="N14" s="50">
        <v>10</v>
      </c>
      <c r="O14" s="41">
        <v>20</v>
      </c>
      <c r="P14" s="41">
        <v>20</v>
      </c>
      <c r="Q14" s="42"/>
      <c r="R14" s="40"/>
      <c r="S14" s="42"/>
    </row>
    <row r="15" spans="1:19" ht="14.4" x14ac:dyDescent="0.3">
      <c r="A15" s="14"/>
      <c r="B15" s="7" t="s">
        <v>27</v>
      </c>
      <c r="C15" s="32">
        <v>0</v>
      </c>
      <c r="D15" s="69"/>
      <c r="E15" s="8"/>
      <c r="F15" s="40"/>
      <c r="G15" s="40"/>
      <c r="H15" s="40"/>
      <c r="I15" s="42"/>
      <c r="J15" s="43"/>
      <c r="K15" s="51"/>
      <c r="L15" s="51"/>
      <c r="M15" s="51"/>
      <c r="N15" s="43"/>
      <c r="O15" s="60"/>
      <c r="P15" s="41">
        <v>10</v>
      </c>
      <c r="Q15" s="49">
        <v>10</v>
      </c>
      <c r="R15" s="40"/>
      <c r="S15" s="42"/>
    </row>
    <row r="16" spans="1:19" ht="14.4" x14ac:dyDescent="0.3">
      <c r="A16" s="16"/>
      <c r="B16" s="17" t="s">
        <v>28</v>
      </c>
      <c r="C16" s="33">
        <v>0</v>
      </c>
      <c r="D16" s="70"/>
      <c r="E16" s="18"/>
      <c r="F16" s="44"/>
      <c r="G16" s="44"/>
      <c r="H16" s="44"/>
      <c r="I16" s="48"/>
      <c r="J16" s="47"/>
      <c r="K16" s="51"/>
      <c r="L16" s="51"/>
      <c r="M16" s="51"/>
      <c r="N16" s="47"/>
      <c r="O16" s="45">
        <v>8</v>
      </c>
      <c r="P16" s="45">
        <v>5</v>
      </c>
      <c r="Q16" s="46">
        <v>20</v>
      </c>
      <c r="R16" s="44"/>
      <c r="S16" s="48"/>
    </row>
    <row r="17" spans="1:19" ht="14.4" x14ac:dyDescent="0.3">
      <c r="A17" s="10" t="s">
        <v>29</v>
      </c>
      <c r="B17" s="11" t="s">
        <v>30</v>
      </c>
      <c r="C17" s="34">
        <v>0</v>
      </c>
      <c r="D17" s="71"/>
      <c r="E17" s="13"/>
      <c r="F17" s="38"/>
      <c r="G17" s="38"/>
      <c r="H17" s="38"/>
      <c r="I17" s="36"/>
      <c r="J17" s="39"/>
      <c r="K17" s="38"/>
      <c r="L17" s="38"/>
      <c r="M17" s="36"/>
      <c r="N17" s="39"/>
      <c r="O17" s="38"/>
      <c r="P17" s="38"/>
      <c r="Q17" s="54">
        <v>15</v>
      </c>
      <c r="R17" s="35">
        <v>10</v>
      </c>
      <c r="S17" s="54">
        <v>10</v>
      </c>
    </row>
    <row r="18" spans="1:19" ht="14.4" x14ac:dyDescent="0.3">
      <c r="A18" s="14"/>
      <c r="B18" s="7" t="s">
        <v>31</v>
      </c>
      <c r="C18" s="15">
        <v>0</v>
      </c>
      <c r="D18" s="69"/>
      <c r="E18" s="8"/>
      <c r="F18" s="40"/>
      <c r="G18" s="40"/>
      <c r="H18" s="40"/>
      <c r="I18" s="42"/>
      <c r="J18" s="43"/>
      <c r="K18" s="40"/>
      <c r="L18" s="40"/>
      <c r="M18" s="42"/>
      <c r="N18" s="43"/>
      <c r="O18" s="40"/>
      <c r="P18" s="40"/>
      <c r="Q18" s="49">
        <v>5</v>
      </c>
      <c r="R18" s="41">
        <v>5</v>
      </c>
      <c r="S18" s="49">
        <v>5</v>
      </c>
    </row>
    <row r="19" spans="1:19" ht="14.4" x14ac:dyDescent="0.3">
      <c r="A19" s="14"/>
      <c r="B19" s="7" t="s">
        <v>32</v>
      </c>
      <c r="C19" s="32">
        <v>0</v>
      </c>
      <c r="D19" s="69"/>
      <c r="E19" s="8"/>
      <c r="F19" s="40"/>
      <c r="G19" s="40"/>
      <c r="H19" s="40"/>
      <c r="I19" s="42"/>
      <c r="J19" s="43"/>
      <c r="K19" s="40"/>
      <c r="L19" s="40"/>
      <c r="M19" s="42"/>
      <c r="N19" s="43"/>
      <c r="O19" s="40"/>
      <c r="P19" s="40"/>
      <c r="Q19" s="42"/>
      <c r="R19" s="40"/>
      <c r="S19" s="49">
        <v>10</v>
      </c>
    </row>
    <row r="20" spans="1:19" ht="30" customHeight="1" x14ac:dyDescent="0.3">
      <c r="A20" s="16"/>
      <c r="B20" s="74" t="s">
        <v>33</v>
      </c>
      <c r="C20" s="33">
        <v>0</v>
      </c>
      <c r="D20" s="70"/>
      <c r="E20" s="18"/>
      <c r="F20" s="44"/>
      <c r="G20" s="44"/>
      <c r="H20" s="44"/>
      <c r="I20" s="48"/>
      <c r="J20" s="47"/>
      <c r="K20" s="44"/>
      <c r="L20" s="44"/>
      <c r="M20" s="48"/>
      <c r="N20" s="47"/>
      <c r="O20" s="44"/>
      <c r="P20" s="44"/>
      <c r="Q20" s="48"/>
      <c r="R20" s="44"/>
      <c r="S20" s="46">
        <v>5</v>
      </c>
    </row>
    <row r="21" spans="1:19" ht="14.4" thickBot="1" x14ac:dyDescent="0.3">
      <c r="E21" s="19"/>
      <c r="F21" s="55"/>
      <c r="G21" s="55"/>
      <c r="H21" s="55"/>
      <c r="I21" s="42"/>
      <c r="J21" s="43"/>
      <c r="K21" s="40"/>
      <c r="L21" s="40"/>
      <c r="M21" s="42"/>
      <c r="N21" s="43"/>
      <c r="O21" s="40"/>
      <c r="P21" s="40"/>
      <c r="Q21" s="42"/>
      <c r="R21" s="55"/>
      <c r="S21" s="36"/>
    </row>
    <row r="22" spans="1:19" s="31" customFormat="1" ht="16.2" thickBot="1" x14ac:dyDescent="0.35">
      <c r="A22" s="73"/>
      <c r="D22" s="29" t="s">
        <v>34</v>
      </c>
      <c r="E22" s="30">
        <f>SUM(F22:S22)</f>
        <v>321</v>
      </c>
      <c r="F22" s="56">
        <f t="shared" ref="F22:S22" si="3">SUM(F5:F21)</f>
        <v>5</v>
      </c>
      <c r="G22" s="56">
        <f t="shared" si="3"/>
        <v>20</v>
      </c>
      <c r="H22" s="56">
        <f t="shared" si="3"/>
        <v>7</v>
      </c>
      <c r="I22" s="57">
        <f t="shared" si="3"/>
        <v>15</v>
      </c>
      <c r="J22" s="58">
        <f t="shared" si="3"/>
        <v>24</v>
      </c>
      <c r="K22" s="59">
        <f t="shared" si="3"/>
        <v>33</v>
      </c>
      <c r="L22" s="59">
        <f t="shared" si="3"/>
        <v>18</v>
      </c>
      <c r="M22" s="57">
        <f t="shared" si="3"/>
        <v>16</v>
      </c>
      <c r="N22" s="58">
        <f t="shared" si="3"/>
        <v>15</v>
      </c>
      <c r="O22" s="59">
        <f t="shared" si="3"/>
        <v>38</v>
      </c>
      <c r="P22" s="59">
        <f t="shared" si="3"/>
        <v>35</v>
      </c>
      <c r="Q22" s="57">
        <f t="shared" si="3"/>
        <v>50</v>
      </c>
      <c r="R22" s="56">
        <f t="shared" si="3"/>
        <v>15</v>
      </c>
      <c r="S22" s="57">
        <f t="shared" si="3"/>
        <v>30</v>
      </c>
    </row>
    <row r="23" spans="1:19" ht="14.4" thickBot="1" x14ac:dyDescent="0.3"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20" t="s">
        <v>35</v>
      </c>
      <c r="B24" s="21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5">
      <c r="A25" s="22" t="s">
        <v>36</v>
      </c>
      <c r="B25" s="23" t="s">
        <v>37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s="22" t="s">
        <v>38</v>
      </c>
      <c r="B26" s="24" t="s">
        <v>37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14.4" thickBot="1" x14ac:dyDescent="0.3">
      <c r="A27" s="25" t="s">
        <v>39</v>
      </c>
      <c r="B27" s="26" t="s">
        <v>40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25"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spans="1:19" x14ac:dyDescent="0.25"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</sheetData>
  <mergeCells count="4">
    <mergeCell ref="R3:S3"/>
    <mergeCell ref="F3:I3"/>
    <mergeCell ref="J3:M3"/>
    <mergeCell ref="N3:Q3"/>
  </mergeCells>
  <pageMargins left="0.7" right="0.7" top="0.75" bottom="0.75" header="0.3" footer="0.3"/>
  <pageSetup scale="72" orientation="landscape" horizontalDpi="4294967293" r:id="rId1"/>
  <ignoredErrors>
    <ignoredError sqref="S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 Planning and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2023-09-10T19:47:36Z</dcterms:modified>
  <cp:category/>
  <cp:contentStatus/>
</cp:coreProperties>
</file>