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cw2647_bath_ac_uk/Documents/Y2/22005/"/>
    </mc:Choice>
  </mc:AlternateContent>
  <xr:revisionPtr revIDLastSave="134" documentId="8_{FE6E2514-4BD4-C746-A58C-617F4ABDD7CE}" xr6:coauthVersionLast="47" xr6:coauthVersionMax="47" xr10:uidLastSave="{4B585C25-5A8E-254C-A939-F0B671AC94CE}"/>
  <bookViews>
    <workbookView xWindow="0" yWindow="740" windowWidth="29400" windowHeight="18380" xr2:uid="{413E2431-7F14-814B-8558-C88ED8A537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 a="1"/>
  <c r="D9" i="1" s="1"/>
  <c r="F9" i="1" a="1"/>
  <c r="F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<sst xmlns="http://schemas.openxmlformats.org/spreadsheetml/2006/main" count="28" uniqueCount="27">
  <si>
    <t xml:space="preserve">Calculated slew rate </t>
  </si>
  <si>
    <t>9.8+9.5/5*6.5</t>
  </si>
  <si>
    <t xml:space="preserve">Task A </t>
  </si>
  <si>
    <t xml:space="preserve">Output wave </t>
  </si>
  <si>
    <t>Square wave</t>
  </si>
  <si>
    <t>0.593 V/us</t>
  </si>
  <si>
    <t>Task B</t>
  </si>
  <si>
    <t>Trapezium</t>
  </si>
  <si>
    <t xml:space="preserve">triangle wave frequency </t>
  </si>
  <si>
    <t>12k Hz</t>
  </si>
  <si>
    <t xml:space="preserve">Traingle wave gradient </t>
  </si>
  <si>
    <t>26.9/(4.2*10)</t>
  </si>
  <si>
    <t>Balancing resistor</t>
  </si>
  <si>
    <t>10k ohm</t>
  </si>
  <si>
    <t>Slew rate</t>
  </si>
  <si>
    <t>Voltage(pkpk)</t>
  </si>
  <si>
    <t>Fp</t>
  </si>
  <si>
    <t>Fq</t>
  </si>
  <si>
    <t>12k</t>
  </si>
  <si>
    <t>15k</t>
  </si>
  <si>
    <t>22k</t>
  </si>
  <si>
    <t>35k</t>
  </si>
  <si>
    <t>55k</t>
  </si>
  <si>
    <t>90k</t>
  </si>
  <si>
    <t>120k</t>
  </si>
  <si>
    <t>Amplitude (v/us)</t>
  </si>
  <si>
    <t>Amplitude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</si>
</sst>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FC1E8-0A92-784F-83CD-9A94E14A3501}">
  <dimension ref="A1:H15"/>
  <sheetViews>
    <sheetView tabSelected="1" topLeftCell="A4" zoomScale="140" workbookViewId="0">
      <selection activeCell="F18" sqref="F18"/>
    </sheetView>
  </sheetViews>
  <sheetFormatPr baseColWidth="10" defaultRowHeight="16" x14ac:dyDescent="0.2"/>
  <cols>
    <col min="4" max="4" width="12.1640625" bestFit="1" customWidth="1"/>
  </cols>
  <sheetData>
    <row r="1" spans="1:8" x14ac:dyDescent="0.2">
      <c r="A1" t="s">
        <v>0</v>
      </c>
      <c r="C1" t="s">
        <v>5</v>
      </c>
      <c r="E1" t="s">
        <v>12</v>
      </c>
      <c r="F1" t="s">
        <v>13</v>
      </c>
    </row>
    <row r="2" spans="1:8" x14ac:dyDescent="0.2">
      <c r="C2" t="s">
        <v>1</v>
      </c>
    </row>
    <row r="4" spans="1:8" x14ac:dyDescent="0.2">
      <c r="A4" t="s">
        <v>2</v>
      </c>
      <c r="B4" t="s">
        <v>3</v>
      </c>
      <c r="C4" t="s">
        <v>4</v>
      </c>
    </row>
    <row r="6" spans="1:8" x14ac:dyDescent="0.2">
      <c r="A6" t="s">
        <v>6</v>
      </c>
      <c r="B6" t="s">
        <v>3</v>
      </c>
      <c r="C6" t="s">
        <v>7</v>
      </c>
      <c r="E6" t="s">
        <v>8</v>
      </c>
      <c r="F6" t="s">
        <v>9</v>
      </c>
      <c r="G6" t="s">
        <v>10</v>
      </c>
      <c r="H6" t="s">
        <v>11</v>
      </c>
    </row>
    <row r="8" spans="1:8" x14ac:dyDescent="0.2">
      <c r="A8" t="s">
        <v>14</v>
      </c>
      <c r="B8" t="s">
        <v>25</v>
      </c>
      <c r="C8" t="s">
        <v>15</v>
      </c>
      <c r="D8" t="s">
        <v>16</v>
      </c>
      <c r="E8" t="s">
        <v>17</v>
      </c>
      <c r="F8" t="s">
        <v>26</v>
      </c>
    </row>
    <row r="9" spans="1:8" x14ac:dyDescent="0.2">
      <c r="A9">
        <v>0.623</v>
      </c>
      <c r="B9">
        <v>12.45</v>
      </c>
      <c r="C9">
        <v>1.3</v>
      </c>
      <c r="D9" cm="1">
        <f t="array" ref="D9:D15">A9:A15/(2*3.141592654*_xlfn.ANCHORARRAY(F9))</f>
        <v>7.9641389183376733E-9</v>
      </c>
      <c r="E9" t="s">
        <v>18</v>
      </c>
      <c r="F9" cm="1">
        <f t="array" ref="F9:F15">B9:B15*10^6</f>
        <v>12450000</v>
      </c>
    </row>
    <row r="10" spans="1:8" x14ac:dyDescent="0.2">
      <c r="A10">
        <v>0.59699999999999998</v>
      </c>
      <c r="B10">
        <v>10.15</v>
      </c>
      <c r="C10">
        <v>1.1000000000000001</v>
      </c>
      <c r="D10">
        <v>9.3611331047738972E-9</v>
      </c>
      <c r="E10" t="s">
        <v>19</v>
      </c>
      <c r="F10">
        <v>10150000</v>
      </c>
    </row>
    <row r="11" spans="1:8" x14ac:dyDescent="0.2">
      <c r="A11">
        <v>0.61299999999999999</v>
      </c>
      <c r="B11">
        <v>7.05</v>
      </c>
      <c r="C11">
        <v>0.9</v>
      </c>
      <c r="D11">
        <v>1.3838578737956437E-8</v>
      </c>
      <c r="E11" t="s">
        <v>20</v>
      </c>
      <c r="F11">
        <v>7050000</v>
      </c>
    </row>
    <row r="12" spans="1:8" x14ac:dyDescent="0.2">
      <c r="A12">
        <v>0.63600000000000001</v>
      </c>
      <c r="B12">
        <v>4.45</v>
      </c>
      <c r="C12">
        <v>0.7</v>
      </c>
      <c r="D12">
        <v>2.2746639054658092E-8</v>
      </c>
      <c r="E12" t="s">
        <v>21</v>
      </c>
      <c r="F12">
        <v>4450000</v>
      </c>
    </row>
    <row r="13" spans="1:8" x14ac:dyDescent="0.2">
      <c r="A13">
        <v>0.63500000000000001</v>
      </c>
      <c r="B13">
        <v>2.7</v>
      </c>
      <c r="C13">
        <v>0.5</v>
      </c>
      <c r="D13">
        <v>3.7430884759317559E-8</v>
      </c>
      <c r="E13" t="s">
        <v>22</v>
      </c>
      <c r="F13">
        <v>2700000</v>
      </c>
    </row>
    <row r="14" spans="1:8" x14ac:dyDescent="0.2">
      <c r="A14">
        <v>0.55600000000000005</v>
      </c>
      <c r="B14">
        <v>1.53</v>
      </c>
      <c r="C14">
        <v>0.3</v>
      </c>
      <c r="D14">
        <v>5.7836698266365624E-8</v>
      </c>
      <c r="E14" t="s">
        <v>23</v>
      </c>
      <c r="F14">
        <v>1530000</v>
      </c>
    </row>
    <row r="15" spans="1:8" x14ac:dyDescent="0.2">
      <c r="A15">
        <v>0.224</v>
      </c>
      <c r="B15">
        <v>0.502</v>
      </c>
      <c r="C15">
        <v>0.1</v>
      </c>
      <c r="D15">
        <v>7.101734511539748E-8</v>
      </c>
      <c r="E15" t="s">
        <v>24</v>
      </c>
      <c r="F15">
        <v>502000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7e3d22-4ea1-422d-b0ad-8fcc89406b9e}" enabled="0" method="" siteId="{377e3d22-4ea1-422d-b0ad-8fcc89406b9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Wang</dc:creator>
  <cp:lastModifiedBy>Edison Wang</cp:lastModifiedBy>
  <dcterms:created xsi:type="dcterms:W3CDTF">2025-04-29T09:31:19Z</dcterms:created>
  <dcterms:modified xsi:type="dcterms:W3CDTF">2025-04-29T18:46:47Z</dcterms:modified>
</cp:coreProperties>
</file>