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5E606D3-5D95-407E-87EF-CB8E939CDD9B}" xr6:coauthVersionLast="40" xr6:coauthVersionMax="40" xr10:uidLastSave="{00000000-0000-0000-0000-000000000000}"/>
  <bookViews>
    <workbookView xWindow="615" yWindow="150" windowWidth="27645" windowHeight="143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9" i="1" l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<sst xmlns="http://schemas.openxmlformats.org/spreadsheetml/2006/main" count="288" uniqueCount="172">
  <si>
    <t>Id2</t>
  </si>
  <si>
    <t>Geography</t>
  </si>
  <si>
    <t>2010 pop</t>
  </si>
  <si>
    <t>2011 pop</t>
  </si>
  <si>
    <t>2012 pop</t>
  </si>
  <si>
    <t>2013 pop</t>
  </si>
  <si>
    <t>2014 pop</t>
  </si>
  <si>
    <t>2015 pop</t>
  </si>
  <si>
    <t>2016 pop</t>
  </si>
  <si>
    <t>2017 pop</t>
  </si>
  <si>
    <t>Latitude</t>
  </si>
  <si>
    <t>Longitude</t>
  </si>
  <si>
    <t>Alameda County, California</t>
  </si>
  <si>
    <t>–122.096151</t>
  </si>
  <si>
    <t>Alpine County, California</t>
  </si>
  <si>
    <t>–119.888663</t>
  </si>
  <si>
    <t>Amador County, California</t>
  </si>
  <si>
    <t>–120.715248</t>
  </si>
  <si>
    <t>Butte County, California</t>
  </si>
  <si>
    <t>–121.646310</t>
  </si>
  <si>
    <t>Calaveras County, California</t>
  </si>
  <si>
    <t>–120.557245</t>
  </si>
  <si>
    <t>Colusa County, California</t>
  </si>
  <si>
    <t>–122.152389</t>
  </si>
  <si>
    <t>Contra Costa County, California</t>
  </si>
  <si>
    <t>–122.060886</t>
  </si>
  <si>
    <t>Del Norte County, California</t>
  </si>
  <si>
    <t>–124.113924</t>
  </si>
  <si>
    <t>El Dorado County, California</t>
  </si>
  <si>
    <t>–120.571902</t>
  </si>
  <si>
    <t>Fresno County, California</t>
  </si>
  <si>
    <t>–119.903470</t>
  </si>
  <si>
    <t>Glenn County, California</t>
  </si>
  <si>
    <t>–122.291407</t>
  </si>
  <si>
    <t>Humboldt County, California</t>
  </si>
  <si>
    <t>–123.988265</t>
  </si>
  <si>
    <t>Imperial County, California</t>
  </si>
  <si>
    <t>–115.487593</t>
  </si>
  <si>
    <t>Inyo County, California</t>
  </si>
  <si>
    <t>–117.693329</t>
  </si>
  <si>
    <t>Kern County, California</t>
  </si>
  <si>
    <t>–118.683344</t>
  </si>
  <si>
    <t>Kings County, California</t>
  </si>
  <si>
    <t>–119.811272</t>
  </si>
  <si>
    <t>Lake County, California</t>
  </si>
  <si>
    <t>–122.751791</t>
  </si>
  <si>
    <t>Lassen County, California</t>
  </si>
  <si>
    <t>–120.720234</t>
  </si>
  <si>
    <t>Los Angeles County, California</t>
  </si>
  <si>
    <t>–118.234216</t>
  </si>
  <si>
    <t>Madera County, California</t>
  </si>
  <si>
    <t>–120.032438</t>
  </si>
  <si>
    <t>Marin County, California</t>
  </si>
  <si>
    <t>–122.575951</t>
  </si>
  <si>
    <t>Mariposa County, California</t>
  </si>
  <si>
    <t>–120.003539</t>
  </si>
  <si>
    <t>Mendocino County, California</t>
  </si>
  <si>
    <t>–123.430217</t>
  </si>
  <si>
    <t>Merced County, California</t>
  </si>
  <si>
    <t>–120.674118</t>
  </si>
  <si>
    <t>Modoc County, California</t>
  </si>
  <si>
    <t>–120.790625</t>
  </si>
  <si>
    <t>Mono County, California</t>
  </si>
  <si>
    <t>–118.961375</t>
  </si>
  <si>
    <t>Monterey County, California</t>
  </si>
  <si>
    <t>–121.528953</t>
  </si>
  <si>
    <t>Napa County, California</t>
  </si>
  <si>
    <t>–122.332133</t>
  </si>
  <si>
    <t>Nevada County, California</t>
  </si>
  <si>
    <t>–120.814268</t>
  </si>
  <si>
    <t>Orange County, California</t>
  </si>
  <si>
    <t>–117.861663</t>
  </si>
  <si>
    <t>Placer County, California</t>
  </si>
  <si>
    <t>–120.947618</t>
  </si>
  <si>
    <t>Plumas County, California</t>
  </si>
  <si>
    <t>–120.851195</t>
  </si>
  <si>
    <t>Riverside County, California</t>
  </si>
  <si>
    <t>–116.803605</t>
  </si>
  <si>
    <t>Sacramento County, California</t>
  </si>
  <si>
    <t>–121.389266</t>
  </si>
  <si>
    <t>San Benito County, California</t>
  </si>
  <si>
    <t>–121.288843</t>
  </si>
  <si>
    <t>San Bernardino County, California</t>
  </si>
  <si>
    <t>–116.982433</t>
  </si>
  <si>
    <t>San Diego County, California</t>
  </si>
  <si>
    <t>–117.062993</t>
  </si>
  <si>
    <t>San Francisco County, California</t>
  </si>
  <si>
    <t>–122.437392</t>
  </si>
  <si>
    <t>San Joaquin County, California</t>
  </si>
  <si>
    <t>–121.281307</t>
  </si>
  <si>
    <t>San Luis Obispo County, California</t>
  </si>
  <si>
    <t>–120.587460</t>
  </si>
  <si>
    <t>San Mateo County, California</t>
  </si>
  <si>
    <t>–122.331932</t>
  </si>
  <si>
    <t>Santa Barbara County, California</t>
  </si>
  <si>
    <t>–120.071425</t>
  </si>
  <si>
    <t>Santa Clara County, California</t>
  </si>
  <si>
    <t>–121.912818</t>
  </si>
  <si>
    <t>Santa Cruz County, California</t>
  </si>
  <si>
    <t>–121.973761</t>
  </si>
  <si>
    <t>Shasta County, California</t>
  </si>
  <si>
    <t>–122.121202</t>
  </si>
  <si>
    <t>Sierra County, California</t>
  </si>
  <si>
    <t>–120.534038</t>
  </si>
  <si>
    <t>Siskiyou County, California</t>
  </si>
  <si>
    <t>–122.502816</t>
  </si>
  <si>
    <t>Solano County, California</t>
  </si>
  <si>
    <t>–122.051826</t>
  </si>
  <si>
    <t>Sonoma County, California</t>
  </si>
  <si>
    <t>–122.768624</t>
  </si>
  <si>
    <t>Stanislaus County, California</t>
  </si>
  <si>
    <t>–120.958800</t>
  </si>
  <si>
    <t>Sutter County, California</t>
  </si>
  <si>
    <t>–121.658159</t>
  </si>
  <si>
    <t>Tehama County, California</t>
  </si>
  <si>
    <t>–122.135340</t>
  </si>
  <si>
    <t>Trinity County, California</t>
  </si>
  <si>
    <t>–123.070397</t>
  </si>
  <si>
    <t>Tulare County, California</t>
  </si>
  <si>
    <t>–119.166093</t>
  </si>
  <si>
    <t>Tuolumne County, California</t>
  </si>
  <si>
    <t>–120.232775</t>
  </si>
  <si>
    <t>Ventura County, California</t>
  </si>
  <si>
    <t>–119.045326</t>
  </si>
  <si>
    <t>Yolo County, California</t>
  </si>
  <si>
    <t>–121.775709</t>
  </si>
  <si>
    <t>Yuba County, California</t>
  </si>
  <si>
    <t>–121.422281</t>
  </si>
  <si>
    <t>County</t>
  </si>
  <si>
    <t>2016IN</t>
  </si>
  <si>
    <t>2016OUT</t>
  </si>
  <si>
    <t>2016NET</t>
  </si>
  <si>
    <t>2015IN</t>
  </si>
  <si>
    <t>2015OUT</t>
  </si>
  <si>
    <t>2015NET</t>
  </si>
  <si>
    <t>2014IN</t>
  </si>
  <si>
    <t>2014OUT</t>
  </si>
  <si>
    <t>2014NET</t>
  </si>
  <si>
    <t>2013IN</t>
  </si>
  <si>
    <t>2013OUT</t>
  </si>
  <si>
    <t>2013NET</t>
  </si>
  <si>
    <t>2012IN</t>
  </si>
  <si>
    <t>2012OUT</t>
  </si>
  <si>
    <t>2012NET</t>
  </si>
  <si>
    <t>2011IN</t>
  </si>
  <si>
    <t>2011OUT</t>
  </si>
  <si>
    <t>2011NET</t>
  </si>
  <si>
    <t>2010IN</t>
  </si>
  <si>
    <t>2010OUT</t>
  </si>
  <si>
    <t>2010NET</t>
  </si>
  <si>
    <t>2009IN</t>
  </si>
  <si>
    <t>2009OUT</t>
  </si>
  <si>
    <t>2009NET</t>
  </si>
  <si>
    <t>NAME</t>
  </si>
  <si>
    <t>2016MED_INC</t>
  </si>
  <si>
    <t>2016RENT</t>
  </si>
  <si>
    <t>2015MED_INC</t>
  </si>
  <si>
    <t>2015RENT</t>
  </si>
  <si>
    <t>2014MED_INC</t>
  </si>
  <si>
    <t>2014RENT</t>
  </si>
  <si>
    <t>2013MED_INC</t>
  </si>
  <si>
    <t>2013RENT</t>
  </si>
  <si>
    <t>2012MED_INC</t>
  </si>
  <si>
    <t>2012RENT</t>
  </si>
  <si>
    <t>2011MED_INC</t>
  </si>
  <si>
    <t>2011RENT</t>
  </si>
  <si>
    <t>2010MED_INC</t>
  </si>
  <si>
    <t>2010RENT</t>
  </si>
  <si>
    <t>2009MED_INC</t>
  </si>
  <si>
    <t>2009RENT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</si>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</sst>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9"/>
  <sheetViews>
    <sheetView tabSelected="1" topLeftCell="R28" workbookViewId="0">
      <selection activeCell="AR30" sqref="AR30"/>
    </sheetView>
  </sheetViews>
  <sheetFormatPr defaultRowHeight="15" x14ac:dyDescent="0.25"/>
  <sheetData>
    <row r="1" spans="1:45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</row>
    <row r="2" spans="1:45" x14ac:dyDescent="0.25">
      <c r="A2">
        <v>0</v>
      </c>
      <c r="B2" t="s">
        <v>12</v>
      </c>
      <c r="C2">
        <v>113013</v>
      </c>
      <c r="D2">
        <v>93326</v>
      </c>
      <c r="E2">
        <v>-167</v>
      </c>
      <c r="F2">
        <v>108017</v>
      </c>
      <c r="G2">
        <v>89267</v>
      </c>
      <c r="H2">
        <v>960</v>
      </c>
      <c r="I2">
        <v>103183</v>
      </c>
      <c r="J2">
        <v>87176</v>
      </c>
      <c r="K2">
        <v>-481</v>
      </c>
      <c r="L2">
        <v>97540</v>
      </c>
      <c r="M2">
        <v>84124</v>
      </c>
      <c r="N2">
        <v>-1539</v>
      </c>
      <c r="O2">
        <v>94837</v>
      </c>
      <c r="P2">
        <v>82045</v>
      </c>
      <c r="Q2">
        <v>-1464</v>
      </c>
      <c r="R2">
        <v>91626</v>
      </c>
      <c r="S2">
        <v>81142</v>
      </c>
      <c r="T2">
        <v>-4627</v>
      </c>
      <c r="U2">
        <v>96455</v>
      </c>
      <c r="V2">
        <v>87448</v>
      </c>
      <c r="W2">
        <v>-6756</v>
      </c>
      <c r="X2">
        <v>97434</v>
      </c>
      <c r="Y2">
        <v>86874</v>
      </c>
      <c r="Z2">
        <v>-4715</v>
      </c>
      <c r="AA2" t="s">
        <v>12</v>
      </c>
      <c r="AB2">
        <v>79831</v>
      </c>
      <c r="AC2">
        <v>1432</v>
      </c>
      <c r="AD2">
        <v>75619</v>
      </c>
      <c r="AE2">
        <v>1367</v>
      </c>
      <c r="AF2">
        <v>73775</v>
      </c>
      <c r="AG2">
        <v>1325</v>
      </c>
      <c r="AH2">
        <v>72112</v>
      </c>
      <c r="AI2">
        <v>1289</v>
      </c>
      <c r="AJ2">
        <v>71516</v>
      </c>
      <c r="AK2">
        <v>1265</v>
      </c>
      <c r="AL2">
        <v>70821</v>
      </c>
      <c r="AM2">
        <v>1228</v>
      </c>
      <c r="AN2">
        <v>69384</v>
      </c>
      <c r="AO2">
        <v>1188</v>
      </c>
      <c r="AP2">
        <v>68863</v>
      </c>
      <c r="AQ2">
        <v>1166</v>
      </c>
      <c r="AR2">
        <f>INDEX(Sheet2!K:K,MATCH(B2,Sheet2!B:B,0))</f>
        <v>37.716661999999999</v>
      </c>
      <c r="AS2" t="str">
        <f>INDEX(Sheet2!L:L,MATCH(B2,Sheet2!B:B,0))</f>
        <v>–122.096151</v>
      </c>
    </row>
    <row r="3" spans="1:45" x14ac:dyDescent="0.25">
      <c r="A3">
        <v>1</v>
      </c>
      <c r="B3" t="s">
        <v>14</v>
      </c>
      <c r="C3">
        <v>160</v>
      </c>
      <c r="D3">
        <v>110</v>
      </c>
      <c r="E3">
        <v>42</v>
      </c>
      <c r="F3">
        <v>183</v>
      </c>
      <c r="G3">
        <v>253</v>
      </c>
      <c r="H3">
        <v>-82</v>
      </c>
      <c r="I3">
        <v>165</v>
      </c>
      <c r="J3">
        <v>267</v>
      </c>
      <c r="K3">
        <v>-102</v>
      </c>
      <c r="L3">
        <v>128</v>
      </c>
      <c r="M3">
        <v>213</v>
      </c>
      <c r="N3">
        <v>-85</v>
      </c>
      <c r="O3">
        <v>159</v>
      </c>
      <c r="P3">
        <v>245</v>
      </c>
      <c r="Q3">
        <v>-86</v>
      </c>
      <c r="R3">
        <v>52</v>
      </c>
      <c r="S3">
        <v>364</v>
      </c>
      <c r="T3">
        <v>-312</v>
      </c>
      <c r="U3">
        <v>60</v>
      </c>
      <c r="V3">
        <v>166</v>
      </c>
      <c r="W3">
        <v>-106</v>
      </c>
      <c r="X3">
        <v>69</v>
      </c>
      <c r="Y3">
        <v>146</v>
      </c>
      <c r="Z3">
        <v>-77</v>
      </c>
      <c r="AA3" t="s">
        <v>14</v>
      </c>
      <c r="AB3">
        <v>62375</v>
      </c>
      <c r="AC3">
        <v>1109</v>
      </c>
      <c r="AD3">
        <v>52917</v>
      </c>
      <c r="AF3">
        <v>61343</v>
      </c>
      <c r="AG3">
        <v>775</v>
      </c>
      <c r="AH3">
        <v>58636</v>
      </c>
      <c r="AI3">
        <v>1018</v>
      </c>
      <c r="AJ3">
        <v>59931</v>
      </c>
      <c r="AK3">
        <v>755</v>
      </c>
      <c r="AL3">
        <v>59018</v>
      </c>
      <c r="AM3">
        <v>796</v>
      </c>
      <c r="AN3">
        <v>63478</v>
      </c>
      <c r="AO3">
        <v>913</v>
      </c>
      <c r="AP3">
        <v>54605</v>
      </c>
      <c r="AQ3">
        <v>820</v>
      </c>
      <c r="AR3">
        <f>INDEX(Sheet2!K:K,MATCH(B3,Sheet2!B:B,0))</f>
        <v>38.632505999999999</v>
      </c>
      <c r="AS3" t="str">
        <f>INDEX(Sheet2!L:L,MATCH(B3,Sheet2!B:B,0))</f>
        <v>–119.888663</v>
      </c>
    </row>
    <row r="4" spans="1:45" x14ac:dyDescent="0.25">
      <c r="A4">
        <v>2</v>
      </c>
      <c r="B4" t="s">
        <v>16</v>
      </c>
      <c r="C4">
        <v>3724</v>
      </c>
      <c r="D4">
        <v>2868</v>
      </c>
      <c r="E4">
        <v>806</v>
      </c>
      <c r="F4">
        <v>3493</v>
      </c>
      <c r="G4">
        <v>2700</v>
      </c>
      <c r="H4">
        <v>724</v>
      </c>
      <c r="I4">
        <v>2896</v>
      </c>
      <c r="J4">
        <v>2203</v>
      </c>
      <c r="K4">
        <v>649</v>
      </c>
      <c r="L4">
        <v>2609</v>
      </c>
      <c r="M4">
        <v>2627</v>
      </c>
      <c r="N4">
        <v>-55</v>
      </c>
      <c r="O4">
        <v>2733</v>
      </c>
      <c r="P4">
        <v>2665</v>
      </c>
      <c r="Q4">
        <v>18</v>
      </c>
      <c r="R4">
        <v>2189</v>
      </c>
      <c r="S4">
        <v>2351</v>
      </c>
      <c r="T4">
        <v>-202</v>
      </c>
      <c r="U4">
        <v>2612</v>
      </c>
      <c r="V4">
        <v>2464</v>
      </c>
      <c r="W4">
        <v>108</v>
      </c>
      <c r="X4">
        <v>3052</v>
      </c>
      <c r="Y4">
        <v>2571</v>
      </c>
      <c r="Z4">
        <v>445</v>
      </c>
      <c r="AA4" t="s">
        <v>16</v>
      </c>
      <c r="AB4">
        <v>57032</v>
      </c>
      <c r="AC4">
        <v>1061</v>
      </c>
      <c r="AD4">
        <v>54171</v>
      </c>
      <c r="AE4">
        <v>1047</v>
      </c>
      <c r="AF4">
        <v>52964</v>
      </c>
      <c r="AG4">
        <v>1029</v>
      </c>
      <c r="AH4">
        <v>53684</v>
      </c>
      <c r="AI4">
        <v>1006</v>
      </c>
      <c r="AJ4">
        <v>53462</v>
      </c>
      <c r="AK4">
        <v>1039</v>
      </c>
      <c r="AL4">
        <v>56180</v>
      </c>
      <c r="AM4">
        <v>1011</v>
      </c>
      <c r="AN4">
        <v>54758</v>
      </c>
      <c r="AO4">
        <v>1059</v>
      </c>
      <c r="AP4">
        <v>57347</v>
      </c>
      <c r="AQ4">
        <v>1075</v>
      </c>
      <c r="AR4">
        <f>INDEX(Sheet2!K:K,MATCH(B4,Sheet2!B:B,0))</f>
        <v>38.428879000000002</v>
      </c>
      <c r="AS4" t="str">
        <f>INDEX(Sheet2!L:L,MATCH(B4,Sheet2!B:B,0))</f>
        <v>–120.715248</v>
      </c>
    </row>
    <row r="5" spans="1:45" x14ac:dyDescent="0.25">
      <c r="A5">
        <v>3</v>
      </c>
      <c r="B5" t="s">
        <v>18</v>
      </c>
      <c r="C5">
        <v>14982</v>
      </c>
      <c r="D5">
        <v>12840</v>
      </c>
      <c r="E5">
        <v>1433</v>
      </c>
      <c r="F5">
        <v>13463</v>
      </c>
      <c r="G5">
        <v>12349</v>
      </c>
      <c r="H5">
        <v>339</v>
      </c>
      <c r="I5">
        <v>13296</v>
      </c>
      <c r="J5">
        <v>12073</v>
      </c>
      <c r="K5">
        <v>469</v>
      </c>
      <c r="L5">
        <v>12502</v>
      </c>
      <c r="M5">
        <v>11280</v>
      </c>
      <c r="N5">
        <v>375</v>
      </c>
      <c r="O5">
        <v>12008</v>
      </c>
      <c r="P5">
        <v>10929</v>
      </c>
      <c r="Q5">
        <v>282</v>
      </c>
      <c r="R5">
        <v>12867</v>
      </c>
      <c r="S5">
        <v>11260</v>
      </c>
      <c r="T5">
        <v>634</v>
      </c>
      <c r="U5">
        <v>13958</v>
      </c>
      <c r="V5">
        <v>10956</v>
      </c>
      <c r="W5">
        <v>2109</v>
      </c>
      <c r="X5">
        <v>15418</v>
      </c>
      <c r="Y5">
        <v>11097</v>
      </c>
      <c r="Z5">
        <v>3375</v>
      </c>
      <c r="AA5" t="s">
        <v>18</v>
      </c>
      <c r="AB5">
        <v>44366</v>
      </c>
      <c r="AC5">
        <v>936</v>
      </c>
      <c r="AD5">
        <v>43444</v>
      </c>
      <c r="AE5">
        <v>905</v>
      </c>
      <c r="AF5">
        <v>43165</v>
      </c>
      <c r="AG5">
        <v>899</v>
      </c>
      <c r="AH5">
        <v>43752</v>
      </c>
      <c r="AI5">
        <v>890</v>
      </c>
      <c r="AJ5">
        <v>43339</v>
      </c>
      <c r="AK5">
        <v>885</v>
      </c>
      <c r="AL5">
        <v>42971</v>
      </c>
      <c r="AM5">
        <v>878</v>
      </c>
      <c r="AN5">
        <v>43170</v>
      </c>
      <c r="AO5">
        <v>861</v>
      </c>
      <c r="AP5">
        <v>42002</v>
      </c>
      <c r="AQ5">
        <v>843</v>
      </c>
      <c r="AR5">
        <f>INDEX(Sheet2!K:K,MATCH(B5,Sheet2!B:B,0))</f>
        <v>39.648353999999998</v>
      </c>
      <c r="AS5" t="str">
        <f>INDEX(Sheet2!L:L,MATCH(B5,Sheet2!B:B,0))</f>
        <v>–121.646310</v>
      </c>
    </row>
    <row r="6" spans="1:45" x14ac:dyDescent="0.25">
      <c r="A6">
        <v>4</v>
      </c>
      <c r="B6" t="s">
        <v>20</v>
      </c>
      <c r="C6">
        <v>2393</v>
      </c>
      <c r="D6">
        <v>2583</v>
      </c>
      <c r="E6">
        <v>-243</v>
      </c>
      <c r="F6">
        <v>2148</v>
      </c>
      <c r="G6">
        <v>2452</v>
      </c>
      <c r="H6">
        <v>-353</v>
      </c>
      <c r="I6">
        <v>2023</v>
      </c>
      <c r="J6">
        <v>2087</v>
      </c>
      <c r="K6">
        <v>-141</v>
      </c>
      <c r="L6">
        <v>1871</v>
      </c>
      <c r="M6">
        <v>1975</v>
      </c>
      <c r="N6">
        <v>-182</v>
      </c>
      <c r="O6">
        <v>2124</v>
      </c>
      <c r="P6">
        <v>1567</v>
      </c>
      <c r="Q6">
        <v>510</v>
      </c>
      <c r="R6">
        <v>1848</v>
      </c>
      <c r="S6">
        <v>1468</v>
      </c>
      <c r="T6">
        <v>341</v>
      </c>
      <c r="U6">
        <v>1922</v>
      </c>
      <c r="V6">
        <v>2000</v>
      </c>
      <c r="W6">
        <v>-131</v>
      </c>
      <c r="X6">
        <v>2034</v>
      </c>
      <c r="Y6">
        <v>2115</v>
      </c>
      <c r="Z6">
        <v>-160</v>
      </c>
      <c r="AA6" t="s">
        <v>20</v>
      </c>
      <c r="AB6">
        <v>53502</v>
      </c>
      <c r="AC6">
        <v>1120</v>
      </c>
      <c r="AD6">
        <v>53233</v>
      </c>
      <c r="AE6">
        <v>1038</v>
      </c>
      <c r="AF6">
        <v>54936</v>
      </c>
      <c r="AG6">
        <v>1072</v>
      </c>
      <c r="AH6">
        <v>55295</v>
      </c>
      <c r="AI6">
        <v>1061</v>
      </c>
      <c r="AJ6">
        <v>54686</v>
      </c>
      <c r="AK6">
        <v>1043</v>
      </c>
      <c r="AL6">
        <v>55256</v>
      </c>
      <c r="AM6">
        <v>1031</v>
      </c>
      <c r="AN6">
        <v>54971</v>
      </c>
      <c r="AO6">
        <v>948</v>
      </c>
      <c r="AP6">
        <v>57676</v>
      </c>
      <c r="AQ6">
        <v>920</v>
      </c>
      <c r="AR6">
        <f>INDEX(Sheet2!K:K,MATCH(B6,Sheet2!B:B,0))</f>
        <v>38.167572999999997</v>
      </c>
      <c r="AS6" t="str">
        <f>INDEX(Sheet2!L:L,MATCH(B6,Sheet2!B:B,0))</f>
        <v>–120.557245</v>
      </c>
    </row>
    <row r="7" spans="1:45" x14ac:dyDescent="0.25">
      <c r="A7">
        <v>5</v>
      </c>
      <c r="B7" t="s">
        <v>22</v>
      </c>
      <c r="C7">
        <v>698</v>
      </c>
      <c r="D7">
        <v>1445</v>
      </c>
      <c r="E7">
        <v>-807</v>
      </c>
      <c r="F7">
        <v>635</v>
      </c>
      <c r="G7">
        <v>1266</v>
      </c>
      <c r="H7">
        <v>-717</v>
      </c>
      <c r="I7">
        <v>576</v>
      </c>
      <c r="J7">
        <v>1227</v>
      </c>
      <c r="K7">
        <v>-839</v>
      </c>
      <c r="L7">
        <v>635</v>
      </c>
      <c r="M7">
        <v>1258</v>
      </c>
      <c r="N7">
        <v>-783</v>
      </c>
      <c r="O7">
        <v>658</v>
      </c>
      <c r="P7">
        <v>971</v>
      </c>
      <c r="Q7">
        <v>-551</v>
      </c>
      <c r="R7">
        <v>647</v>
      </c>
      <c r="S7">
        <v>814</v>
      </c>
      <c r="T7">
        <v>-374</v>
      </c>
      <c r="U7">
        <v>1119</v>
      </c>
      <c r="V7">
        <v>888</v>
      </c>
      <c r="W7">
        <v>-144</v>
      </c>
      <c r="X7">
        <v>1376</v>
      </c>
      <c r="Y7">
        <v>1265</v>
      </c>
      <c r="Z7">
        <v>-426</v>
      </c>
      <c r="AA7" t="s">
        <v>22</v>
      </c>
      <c r="AB7">
        <v>54946</v>
      </c>
      <c r="AC7">
        <v>896</v>
      </c>
      <c r="AD7">
        <v>52168</v>
      </c>
      <c r="AE7">
        <v>869</v>
      </c>
      <c r="AF7">
        <v>50503</v>
      </c>
      <c r="AG7">
        <v>864</v>
      </c>
      <c r="AH7">
        <v>52158</v>
      </c>
      <c r="AI7">
        <v>923</v>
      </c>
      <c r="AJ7">
        <v>52165</v>
      </c>
      <c r="AK7">
        <v>904</v>
      </c>
      <c r="AL7">
        <v>49558</v>
      </c>
      <c r="AM7">
        <v>885</v>
      </c>
      <c r="AN7">
        <v>48016</v>
      </c>
      <c r="AO7">
        <v>830</v>
      </c>
      <c r="AP7">
        <v>47150</v>
      </c>
      <c r="AQ7">
        <v>762</v>
      </c>
      <c r="AR7">
        <f>INDEX(Sheet2!K:K,MATCH(B7,Sheet2!B:B,0))</f>
        <v>39.187494999999998</v>
      </c>
      <c r="AS7" t="str">
        <f>INDEX(Sheet2!L:L,MATCH(B7,Sheet2!B:B,0))</f>
        <v>–122.152389</v>
      </c>
    </row>
    <row r="8" spans="1:45" x14ac:dyDescent="0.25">
      <c r="A8">
        <v>6</v>
      </c>
      <c r="B8" t="s">
        <v>24</v>
      </c>
      <c r="C8">
        <v>66721</v>
      </c>
      <c r="D8">
        <v>49837</v>
      </c>
      <c r="E8">
        <v>8139</v>
      </c>
      <c r="F8">
        <v>63410</v>
      </c>
      <c r="G8">
        <v>46755</v>
      </c>
      <c r="H8">
        <v>7910</v>
      </c>
      <c r="I8">
        <v>61158</v>
      </c>
      <c r="J8">
        <v>45507</v>
      </c>
      <c r="K8">
        <v>7366</v>
      </c>
      <c r="L8">
        <v>55911</v>
      </c>
      <c r="M8">
        <v>43657</v>
      </c>
      <c r="N8">
        <v>5311</v>
      </c>
      <c r="O8">
        <v>56245</v>
      </c>
      <c r="P8">
        <v>45756</v>
      </c>
      <c r="Q8">
        <v>3133</v>
      </c>
      <c r="R8">
        <v>54595</v>
      </c>
      <c r="S8">
        <v>45786</v>
      </c>
      <c r="T8">
        <v>1742</v>
      </c>
      <c r="U8">
        <v>53893</v>
      </c>
      <c r="V8">
        <v>48763</v>
      </c>
      <c r="W8">
        <v>-2585</v>
      </c>
      <c r="X8">
        <v>53860</v>
      </c>
      <c r="Y8">
        <v>50122</v>
      </c>
      <c r="Z8">
        <v>-3516</v>
      </c>
      <c r="AA8" t="s">
        <v>24</v>
      </c>
      <c r="AB8">
        <v>82881</v>
      </c>
      <c r="AC8">
        <v>1506</v>
      </c>
      <c r="AD8">
        <v>80185</v>
      </c>
      <c r="AE8">
        <v>1426</v>
      </c>
      <c r="AF8">
        <v>79799</v>
      </c>
      <c r="AG8">
        <v>1395</v>
      </c>
      <c r="AH8">
        <v>78756</v>
      </c>
      <c r="AI8">
        <v>1365</v>
      </c>
      <c r="AJ8">
        <v>78187</v>
      </c>
      <c r="AK8">
        <v>1340</v>
      </c>
      <c r="AL8">
        <v>79135</v>
      </c>
      <c r="AM8">
        <v>1309</v>
      </c>
      <c r="AN8">
        <v>78385</v>
      </c>
      <c r="AO8">
        <v>1270</v>
      </c>
      <c r="AP8">
        <v>77838</v>
      </c>
      <c r="AQ8">
        <v>1239</v>
      </c>
      <c r="AR8">
        <f>INDEX(Sheet2!K:K,MATCH(B8,Sheet2!B:B,0))</f>
        <v>37.942422999999998</v>
      </c>
      <c r="AS8" t="str">
        <f>INDEX(Sheet2!L:L,MATCH(B8,Sheet2!B:B,0))</f>
        <v>–122.060886</v>
      </c>
    </row>
    <row r="9" spans="1:45" x14ac:dyDescent="0.25">
      <c r="A9">
        <v>7</v>
      </c>
      <c r="B9" t="s">
        <v>26</v>
      </c>
      <c r="C9">
        <v>2538</v>
      </c>
      <c r="D9">
        <v>2431</v>
      </c>
      <c r="E9">
        <v>80</v>
      </c>
      <c r="F9">
        <v>2806</v>
      </c>
      <c r="G9">
        <v>2631</v>
      </c>
      <c r="H9">
        <v>132</v>
      </c>
      <c r="I9">
        <v>2863</v>
      </c>
      <c r="J9">
        <v>2210</v>
      </c>
      <c r="K9">
        <v>613</v>
      </c>
      <c r="L9">
        <v>3091</v>
      </c>
      <c r="M9">
        <v>1960</v>
      </c>
      <c r="N9">
        <v>1072</v>
      </c>
      <c r="O9">
        <v>2590</v>
      </c>
      <c r="P9">
        <v>1871</v>
      </c>
      <c r="Q9">
        <v>676</v>
      </c>
      <c r="R9">
        <v>2645</v>
      </c>
      <c r="S9">
        <v>2025</v>
      </c>
      <c r="T9">
        <v>596</v>
      </c>
      <c r="U9">
        <v>2697</v>
      </c>
      <c r="V9">
        <v>1731</v>
      </c>
      <c r="W9">
        <v>902</v>
      </c>
      <c r="X9">
        <v>2244</v>
      </c>
      <c r="Y9">
        <v>1695</v>
      </c>
      <c r="Z9">
        <v>493</v>
      </c>
      <c r="AA9" t="s">
        <v>26</v>
      </c>
      <c r="AB9">
        <v>42363</v>
      </c>
      <c r="AC9">
        <v>818</v>
      </c>
      <c r="AD9">
        <v>40847</v>
      </c>
      <c r="AF9">
        <v>39302</v>
      </c>
      <c r="AG9">
        <v>843</v>
      </c>
      <c r="AH9">
        <v>37909</v>
      </c>
      <c r="AI9">
        <v>914</v>
      </c>
      <c r="AJ9">
        <v>39626</v>
      </c>
      <c r="AK9">
        <v>865</v>
      </c>
      <c r="AL9">
        <v>37588</v>
      </c>
      <c r="AM9">
        <v>869</v>
      </c>
      <c r="AN9">
        <v>36118</v>
      </c>
      <c r="AO9">
        <v>845</v>
      </c>
      <c r="AP9">
        <v>38408</v>
      </c>
      <c r="AQ9">
        <v>770</v>
      </c>
      <c r="AR9">
        <f>INDEX(Sheet2!K:K,MATCH(B9,Sheet2!B:B,0))</f>
        <v>41.735225</v>
      </c>
      <c r="AS9" t="str">
        <f>INDEX(Sheet2!L:L,MATCH(B9,Sheet2!B:B,0))</f>
        <v>–124.113924</v>
      </c>
    </row>
    <row r="10" spans="1:45" x14ac:dyDescent="0.25">
      <c r="A10">
        <v>8</v>
      </c>
      <c r="B10" t="s">
        <v>28</v>
      </c>
      <c r="C10">
        <v>11187</v>
      </c>
      <c r="D10">
        <v>11786</v>
      </c>
      <c r="E10">
        <v>-1084</v>
      </c>
      <c r="F10">
        <v>9543</v>
      </c>
      <c r="G10">
        <v>10904</v>
      </c>
      <c r="H10">
        <v>-1985</v>
      </c>
      <c r="I10">
        <v>8899</v>
      </c>
      <c r="J10">
        <v>10054</v>
      </c>
      <c r="K10">
        <v>-1796</v>
      </c>
      <c r="L10">
        <v>8803</v>
      </c>
      <c r="M10">
        <v>9518</v>
      </c>
      <c r="N10">
        <v>-1176</v>
      </c>
      <c r="O10">
        <v>8494</v>
      </c>
      <c r="P10">
        <v>9133</v>
      </c>
      <c r="Q10">
        <v>-1164</v>
      </c>
      <c r="R10">
        <v>9023</v>
      </c>
      <c r="S10">
        <v>8766</v>
      </c>
      <c r="T10">
        <v>-263</v>
      </c>
      <c r="U10">
        <v>9352</v>
      </c>
      <c r="V10">
        <v>8512</v>
      </c>
      <c r="W10">
        <v>356</v>
      </c>
      <c r="X10">
        <v>10342</v>
      </c>
      <c r="Y10">
        <v>9000</v>
      </c>
      <c r="Z10">
        <v>692</v>
      </c>
      <c r="AA10" t="s">
        <v>28</v>
      </c>
      <c r="AB10">
        <v>72586</v>
      </c>
      <c r="AC10">
        <v>1105</v>
      </c>
      <c r="AD10">
        <v>69584</v>
      </c>
      <c r="AE10">
        <v>1054</v>
      </c>
      <c r="AF10">
        <v>68507</v>
      </c>
      <c r="AG10">
        <v>1073</v>
      </c>
      <c r="AH10">
        <v>69297</v>
      </c>
      <c r="AI10">
        <v>1090</v>
      </c>
      <c r="AJ10">
        <v>70117</v>
      </c>
      <c r="AK10">
        <v>1109</v>
      </c>
      <c r="AL10">
        <v>68815</v>
      </c>
      <c r="AM10">
        <v>1098</v>
      </c>
      <c r="AN10">
        <v>70000</v>
      </c>
      <c r="AO10">
        <v>1074</v>
      </c>
      <c r="AP10">
        <v>70765</v>
      </c>
      <c r="AQ10">
        <v>1062</v>
      </c>
      <c r="AR10">
        <f>INDEX(Sheet2!K:K,MATCH(B10,Sheet2!B:B,0))</f>
        <v>38.768650999999998</v>
      </c>
      <c r="AS10" t="str">
        <f>INDEX(Sheet2!L:L,MATCH(B10,Sheet2!B:B,0))</f>
        <v>–120.571902</v>
      </c>
    </row>
    <row r="11" spans="1:45" x14ac:dyDescent="0.25">
      <c r="A11">
        <v>9</v>
      </c>
      <c r="B11" t="s">
        <v>30</v>
      </c>
      <c r="C11">
        <v>35098</v>
      </c>
      <c r="D11">
        <v>31067</v>
      </c>
      <c r="E11">
        <v>-438</v>
      </c>
      <c r="F11">
        <v>35814</v>
      </c>
      <c r="G11">
        <v>31075</v>
      </c>
      <c r="H11">
        <v>598</v>
      </c>
      <c r="I11">
        <v>32931</v>
      </c>
      <c r="J11">
        <v>30093</v>
      </c>
      <c r="K11">
        <v>-1435</v>
      </c>
      <c r="L11">
        <v>30652</v>
      </c>
      <c r="M11">
        <v>27916</v>
      </c>
      <c r="N11">
        <v>-931</v>
      </c>
      <c r="O11">
        <v>30400</v>
      </c>
      <c r="P11">
        <v>27381</v>
      </c>
      <c r="Q11">
        <v>-1210</v>
      </c>
      <c r="R11">
        <v>30280</v>
      </c>
      <c r="S11">
        <v>27662</v>
      </c>
      <c r="T11">
        <v>-1856</v>
      </c>
      <c r="U11">
        <v>29662</v>
      </c>
      <c r="V11">
        <v>28057</v>
      </c>
      <c r="W11">
        <v>-2975</v>
      </c>
      <c r="X11">
        <v>31770</v>
      </c>
      <c r="Y11">
        <v>28814</v>
      </c>
      <c r="Z11">
        <v>-1793</v>
      </c>
      <c r="AA11" t="s">
        <v>30</v>
      </c>
      <c r="AB11">
        <v>45963</v>
      </c>
      <c r="AC11">
        <v>901</v>
      </c>
      <c r="AD11">
        <v>45233</v>
      </c>
      <c r="AE11">
        <v>886</v>
      </c>
      <c r="AF11">
        <v>45201</v>
      </c>
      <c r="AG11">
        <v>884</v>
      </c>
      <c r="AH11">
        <v>45563</v>
      </c>
      <c r="AI11">
        <v>875</v>
      </c>
      <c r="AJ11">
        <v>45741</v>
      </c>
      <c r="AK11">
        <v>864</v>
      </c>
      <c r="AL11">
        <v>46903</v>
      </c>
      <c r="AM11">
        <v>850</v>
      </c>
      <c r="AN11">
        <v>46430</v>
      </c>
      <c r="AO11">
        <v>819</v>
      </c>
      <c r="AP11">
        <v>46230</v>
      </c>
      <c r="AQ11">
        <v>801</v>
      </c>
      <c r="AR11">
        <f>INDEX(Sheet2!K:K,MATCH(B11,Sheet2!B:B,0))</f>
        <v>36.638373999999999</v>
      </c>
      <c r="AS11" t="str">
        <f>INDEX(Sheet2!L:L,MATCH(B11,Sheet2!B:B,0))</f>
        <v>–119.903470</v>
      </c>
    </row>
    <row r="12" spans="1:45" x14ac:dyDescent="0.25">
      <c r="A12">
        <v>10</v>
      </c>
      <c r="B12" t="s">
        <v>32</v>
      </c>
      <c r="C12">
        <v>1249</v>
      </c>
      <c r="D12">
        <v>1765</v>
      </c>
      <c r="E12">
        <v>-589</v>
      </c>
      <c r="F12">
        <v>1192</v>
      </c>
      <c r="G12">
        <v>1546</v>
      </c>
      <c r="H12">
        <v>-439</v>
      </c>
      <c r="I12">
        <v>1256</v>
      </c>
      <c r="J12">
        <v>1348</v>
      </c>
      <c r="K12">
        <v>-136</v>
      </c>
      <c r="L12">
        <v>1389</v>
      </c>
      <c r="M12">
        <v>942</v>
      </c>
      <c r="N12">
        <v>403</v>
      </c>
      <c r="O12">
        <v>1639</v>
      </c>
      <c r="P12">
        <v>913</v>
      </c>
      <c r="Q12">
        <v>681</v>
      </c>
      <c r="R12">
        <v>1645</v>
      </c>
      <c r="S12">
        <v>1187</v>
      </c>
      <c r="T12">
        <v>425</v>
      </c>
      <c r="U12">
        <v>1272</v>
      </c>
      <c r="V12">
        <v>1340</v>
      </c>
      <c r="W12">
        <v>-103</v>
      </c>
      <c r="X12">
        <v>1293</v>
      </c>
      <c r="Y12">
        <v>1526</v>
      </c>
      <c r="Z12">
        <v>-307</v>
      </c>
      <c r="AA12" t="s">
        <v>32</v>
      </c>
      <c r="AB12">
        <v>41699</v>
      </c>
      <c r="AC12">
        <v>750</v>
      </c>
      <c r="AD12">
        <v>39349</v>
      </c>
      <c r="AE12">
        <v>725</v>
      </c>
      <c r="AF12">
        <v>40106</v>
      </c>
      <c r="AG12">
        <v>716</v>
      </c>
      <c r="AH12">
        <v>43023</v>
      </c>
      <c r="AI12">
        <v>720</v>
      </c>
      <c r="AJ12">
        <v>42641</v>
      </c>
      <c r="AK12">
        <v>740</v>
      </c>
      <c r="AL12">
        <v>43239</v>
      </c>
      <c r="AM12">
        <v>742</v>
      </c>
      <c r="AN12">
        <v>43074</v>
      </c>
      <c r="AO12">
        <v>728</v>
      </c>
      <c r="AP12">
        <v>40973</v>
      </c>
      <c r="AQ12">
        <v>692</v>
      </c>
      <c r="AR12">
        <f>INDEX(Sheet2!K:K,MATCH(B12,Sheet2!B:B,0))</f>
        <v>39.630023000000001</v>
      </c>
      <c r="AS12" t="str">
        <f>INDEX(Sheet2!L:L,MATCH(B12,Sheet2!B:B,0))</f>
        <v>–122.291407</v>
      </c>
    </row>
    <row r="13" spans="1:45" x14ac:dyDescent="0.25">
      <c r="A13">
        <v>11</v>
      </c>
      <c r="B13" t="s">
        <v>34</v>
      </c>
      <c r="C13">
        <v>10071</v>
      </c>
      <c r="D13">
        <v>7063</v>
      </c>
      <c r="E13">
        <v>2746</v>
      </c>
      <c r="F13">
        <v>9620</v>
      </c>
      <c r="G13">
        <v>6924</v>
      </c>
      <c r="H13">
        <v>2472</v>
      </c>
      <c r="I13">
        <v>8809</v>
      </c>
      <c r="J13">
        <v>7700</v>
      </c>
      <c r="K13">
        <v>901</v>
      </c>
      <c r="L13">
        <v>7769</v>
      </c>
      <c r="M13">
        <v>7124</v>
      </c>
      <c r="N13">
        <v>298</v>
      </c>
      <c r="O13">
        <v>7091</v>
      </c>
      <c r="P13">
        <v>6274</v>
      </c>
      <c r="Q13">
        <v>434</v>
      </c>
      <c r="R13">
        <v>6586</v>
      </c>
      <c r="S13">
        <v>5906</v>
      </c>
      <c r="T13">
        <v>199</v>
      </c>
      <c r="U13">
        <v>6833</v>
      </c>
      <c r="V13">
        <v>6310</v>
      </c>
      <c r="W13">
        <v>115</v>
      </c>
      <c r="X13">
        <v>7173</v>
      </c>
      <c r="Y13">
        <v>5738</v>
      </c>
      <c r="Z13">
        <v>980</v>
      </c>
      <c r="AA13" t="s">
        <v>34</v>
      </c>
      <c r="AB13">
        <v>42685</v>
      </c>
      <c r="AC13">
        <v>899</v>
      </c>
      <c r="AD13">
        <v>42197</v>
      </c>
      <c r="AE13">
        <v>892</v>
      </c>
      <c r="AF13">
        <v>42153</v>
      </c>
      <c r="AG13">
        <v>899</v>
      </c>
      <c r="AH13">
        <v>41426</v>
      </c>
      <c r="AI13">
        <v>889</v>
      </c>
      <c r="AJ13">
        <v>40830</v>
      </c>
      <c r="AK13">
        <v>869</v>
      </c>
      <c r="AL13">
        <v>40376</v>
      </c>
      <c r="AM13">
        <v>859</v>
      </c>
      <c r="AN13">
        <v>40089</v>
      </c>
      <c r="AO13">
        <v>827</v>
      </c>
      <c r="AP13">
        <v>39124</v>
      </c>
      <c r="AQ13">
        <v>795</v>
      </c>
      <c r="AR13">
        <f>INDEX(Sheet2!K:K,MATCH(B13,Sheet2!B:B,0))</f>
        <v>40.747402999999998</v>
      </c>
      <c r="AS13" t="str">
        <f>INDEX(Sheet2!L:L,MATCH(B13,Sheet2!B:B,0))</f>
        <v>–123.988265</v>
      </c>
    </row>
    <row r="14" spans="1:45" x14ac:dyDescent="0.25">
      <c r="A14">
        <v>12</v>
      </c>
      <c r="B14" t="s">
        <v>36</v>
      </c>
      <c r="C14">
        <v>7074</v>
      </c>
      <c r="D14">
        <v>8184</v>
      </c>
      <c r="E14">
        <v>-2808</v>
      </c>
      <c r="F14">
        <v>7347</v>
      </c>
      <c r="G14">
        <v>8224</v>
      </c>
      <c r="H14">
        <v>-2432</v>
      </c>
      <c r="I14">
        <v>7219</v>
      </c>
      <c r="J14">
        <v>7717</v>
      </c>
      <c r="K14">
        <v>-1972</v>
      </c>
      <c r="L14">
        <v>6605</v>
      </c>
      <c r="M14">
        <v>7449</v>
      </c>
      <c r="N14">
        <v>-2064</v>
      </c>
      <c r="O14">
        <v>7054</v>
      </c>
      <c r="P14">
        <v>6941</v>
      </c>
      <c r="Q14">
        <v>-980</v>
      </c>
      <c r="R14">
        <v>7320</v>
      </c>
      <c r="S14">
        <v>6745</v>
      </c>
      <c r="T14">
        <v>-1082</v>
      </c>
      <c r="U14">
        <v>9095</v>
      </c>
      <c r="V14">
        <v>7052</v>
      </c>
      <c r="W14">
        <v>-125</v>
      </c>
      <c r="X14">
        <v>9435</v>
      </c>
      <c r="Y14">
        <v>6798</v>
      </c>
      <c r="Z14">
        <v>185</v>
      </c>
      <c r="AA14" t="s">
        <v>36</v>
      </c>
      <c r="AB14">
        <v>42560</v>
      </c>
      <c r="AC14">
        <v>778</v>
      </c>
      <c r="AD14">
        <v>41079</v>
      </c>
      <c r="AE14">
        <v>766</v>
      </c>
      <c r="AF14">
        <v>41772</v>
      </c>
      <c r="AG14">
        <v>772</v>
      </c>
      <c r="AH14">
        <v>41807</v>
      </c>
      <c r="AI14">
        <v>744</v>
      </c>
      <c r="AJ14">
        <v>41255</v>
      </c>
      <c r="AK14">
        <v>725</v>
      </c>
      <c r="AL14">
        <v>39402</v>
      </c>
      <c r="AM14">
        <v>699</v>
      </c>
      <c r="AN14">
        <v>38685</v>
      </c>
      <c r="AO14">
        <v>682</v>
      </c>
      <c r="AP14">
        <v>37595</v>
      </c>
      <c r="AQ14">
        <v>658</v>
      </c>
      <c r="AR14">
        <f>INDEX(Sheet2!K:K,MATCH(B14,Sheet2!B:B,0))</f>
        <v>32.963098000000002</v>
      </c>
      <c r="AS14" t="str">
        <f>INDEX(Sheet2!L:L,MATCH(B14,Sheet2!B:B,0))</f>
        <v>–115.487593</v>
      </c>
    </row>
    <row r="15" spans="1:45" x14ac:dyDescent="0.25">
      <c r="A15">
        <v>13</v>
      </c>
      <c r="B15" t="s">
        <v>38</v>
      </c>
      <c r="C15">
        <v>1050</v>
      </c>
      <c r="D15">
        <v>1309</v>
      </c>
      <c r="E15">
        <v>-292</v>
      </c>
      <c r="F15">
        <v>1022</v>
      </c>
      <c r="G15">
        <v>1168</v>
      </c>
      <c r="H15">
        <v>-178</v>
      </c>
      <c r="I15">
        <v>1069</v>
      </c>
      <c r="J15">
        <v>1108</v>
      </c>
      <c r="K15">
        <v>-80</v>
      </c>
      <c r="L15">
        <v>1044</v>
      </c>
      <c r="M15">
        <v>875</v>
      </c>
      <c r="N15">
        <v>161</v>
      </c>
      <c r="O15">
        <v>1257</v>
      </c>
      <c r="P15">
        <v>738</v>
      </c>
      <c r="Q15">
        <v>507</v>
      </c>
      <c r="R15">
        <v>1374</v>
      </c>
      <c r="S15">
        <v>729</v>
      </c>
      <c r="T15">
        <v>636</v>
      </c>
      <c r="U15">
        <v>1257</v>
      </c>
      <c r="V15">
        <v>809</v>
      </c>
      <c r="W15">
        <v>443</v>
      </c>
      <c r="X15">
        <v>1187</v>
      </c>
      <c r="Y15">
        <v>829</v>
      </c>
      <c r="Z15">
        <v>358</v>
      </c>
      <c r="AA15" t="s">
        <v>38</v>
      </c>
      <c r="AB15">
        <v>47278</v>
      </c>
      <c r="AC15">
        <v>829</v>
      </c>
      <c r="AD15">
        <v>45955</v>
      </c>
      <c r="AE15">
        <v>844</v>
      </c>
      <c r="AF15">
        <v>45625</v>
      </c>
      <c r="AG15">
        <v>835</v>
      </c>
      <c r="AH15">
        <v>44796</v>
      </c>
      <c r="AI15">
        <v>829</v>
      </c>
      <c r="AJ15">
        <v>45000</v>
      </c>
      <c r="AK15">
        <v>889</v>
      </c>
      <c r="AL15">
        <v>49571</v>
      </c>
      <c r="AM15">
        <v>882</v>
      </c>
      <c r="AN15">
        <v>44808</v>
      </c>
      <c r="AO15">
        <v>793</v>
      </c>
      <c r="AP15">
        <v>44952</v>
      </c>
      <c r="AQ15">
        <v>787</v>
      </c>
      <c r="AR15">
        <f>INDEX(Sheet2!K:K,MATCH(B15,Sheet2!B:B,0))</f>
        <v>36.709037000000002</v>
      </c>
      <c r="AS15" t="str">
        <f>INDEX(Sheet2!L:L,MATCH(B15,Sheet2!B:B,0))</f>
        <v>–117.693329</v>
      </c>
    </row>
    <row r="16" spans="1:45" x14ac:dyDescent="0.25">
      <c r="A16">
        <v>14</v>
      </c>
      <c r="B16" t="s">
        <v>40</v>
      </c>
      <c r="C16">
        <v>43699</v>
      </c>
      <c r="D16">
        <v>37249</v>
      </c>
      <c r="E16">
        <v>2485</v>
      </c>
      <c r="F16">
        <v>42605</v>
      </c>
      <c r="G16">
        <v>35732</v>
      </c>
      <c r="H16">
        <v>3317</v>
      </c>
      <c r="I16">
        <v>43442</v>
      </c>
      <c r="J16">
        <v>33980</v>
      </c>
      <c r="K16">
        <v>5722</v>
      </c>
      <c r="L16">
        <v>42937</v>
      </c>
      <c r="M16">
        <v>33968</v>
      </c>
      <c r="N16">
        <v>5185</v>
      </c>
      <c r="O16">
        <v>43398</v>
      </c>
      <c r="P16">
        <v>32846</v>
      </c>
      <c r="Q16">
        <v>6916</v>
      </c>
      <c r="R16">
        <v>45272</v>
      </c>
      <c r="S16">
        <v>31625</v>
      </c>
      <c r="T16">
        <v>9516</v>
      </c>
      <c r="U16">
        <v>50328</v>
      </c>
      <c r="V16">
        <v>32802</v>
      </c>
      <c r="W16">
        <v>13324</v>
      </c>
      <c r="X16">
        <v>51131</v>
      </c>
      <c r="Y16">
        <v>33753</v>
      </c>
      <c r="Z16">
        <v>12518</v>
      </c>
      <c r="AA16" t="s">
        <v>40</v>
      </c>
      <c r="AB16">
        <v>49788</v>
      </c>
      <c r="AC16">
        <v>905</v>
      </c>
      <c r="AD16">
        <v>49026</v>
      </c>
      <c r="AE16">
        <v>888</v>
      </c>
      <c r="AF16">
        <v>48574</v>
      </c>
      <c r="AG16">
        <v>887</v>
      </c>
      <c r="AH16">
        <v>48552</v>
      </c>
      <c r="AI16">
        <v>885</v>
      </c>
      <c r="AJ16">
        <v>47727</v>
      </c>
      <c r="AK16">
        <v>869</v>
      </c>
      <c r="AL16">
        <v>48021</v>
      </c>
      <c r="AM16">
        <v>840</v>
      </c>
      <c r="AN16">
        <v>47089</v>
      </c>
      <c r="AO16">
        <v>810</v>
      </c>
      <c r="AP16">
        <v>46216</v>
      </c>
      <c r="AQ16">
        <v>782</v>
      </c>
      <c r="AR16">
        <f>INDEX(Sheet2!K:K,MATCH(B16,Sheet2!B:B,0))</f>
        <v>35.296022999999998</v>
      </c>
      <c r="AS16" t="str">
        <f>INDEX(Sheet2!L:L,MATCH(B16,Sheet2!B:B,0))</f>
        <v>–118.683344</v>
      </c>
    </row>
    <row r="17" spans="1:45" x14ac:dyDescent="0.25">
      <c r="A17">
        <v>15</v>
      </c>
      <c r="B17" t="s">
        <v>42</v>
      </c>
      <c r="C17">
        <v>14527</v>
      </c>
      <c r="D17">
        <v>11255</v>
      </c>
      <c r="E17">
        <v>2213</v>
      </c>
      <c r="F17">
        <v>14728</v>
      </c>
      <c r="G17">
        <v>11088</v>
      </c>
      <c r="H17">
        <v>2600</v>
      </c>
      <c r="I17">
        <v>13493</v>
      </c>
      <c r="J17">
        <v>10467</v>
      </c>
      <c r="K17">
        <v>2034</v>
      </c>
      <c r="L17">
        <v>12626</v>
      </c>
      <c r="M17">
        <v>9962</v>
      </c>
      <c r="N17">
        <v>1552</v>
      </c>
      <c r="O17">
        <v>12181</v>
      </c>
      <c r="P17">
        <v>9284</v>
      </c>
      <c r="Q17">
        <v>1921</v>
      </c>
      <c r="R17">
        <v>12494</v>
      </c>
      <c r="S17">
        <v>8904</v>
      </c>
      <c r="T17">
        <v>2426</v>
      </c>
      <c r="U17">
        <v>13159</v>
      </c>
      <c r="V17">
        <v>8436</v>
      </c>
      <c r="W17">
        <v>3540</v>
      </c>
      <c r="X17">
        <v>14522</v>
      </c>
      <c r="Y17">
        <v>8580</v>
      </c>
      <c r="Z17">
        <v>4606</v>
      </c>
      <c r="AA17" t="s">
        <v>42</v>
      </c>
      <c r="AB17">
        <v>47241</v>
      </c>
      <c r="AC17">
        <v>889</v>
      </c>
      <c r="AD17">
        <v>46481</v>
      </c>
      <c r="AE17">
        <v>881</v>
      </c>
      <c r="AF17">
        <v>47341</v>
      </c>
      <c r="AG17">
        <v>875</v>
      </c>
      <c r="AH17">
        <v>48133</v>
      </c>
      <c r="AI17">
        <v>871</v>
      </c>
      <c r="AJ17">
        <v>48761</v>
      </c>
      <c r="AK17">
        <v>874</v>
      </c>
      <c r="AL17">
        <v>48838</v>
      </c>
      <c r="AM17">
        <v>864</v>
      </c>
      <c r="AN17">
        <v>48684</v>
      </c>
      <c r="AO17">
        <v>815</v>
      </c>
      <c r="AP17">
        <v>46595</v>
      </c>
      <c r="AQ17">
        <v>787</v>
      </c>
      <c r="AR17">
        <f>INDEX(Sheet2!K:K,MATCH(B17,Sheet2!B:B,0))</f>
        <v>36.155141</v>
      </c>
      <c r="AS17" t="str">
        <f>INDEX(Sheet2!L:L,MATCH(B17,Sheet2!B:B,0))</f>
        <v>–119.811272</v>
      </c>
    </row>
    <row r="18" spans="1:45" x14ac:dyDescent="0.25">
      <c r="A18">
        <v>16</v>
      </c>
      <c r="B18" t="s">
        <v>44</v>
      </c>
      <c r="C18">
        <v>5113</v>
      </c>
      <c r="D18">
        <v>3996</v>
      </c>
      <c r="E18">
        <v>992</v>
      </c>
      <c r="F18">
        <v>4872</v>
      </c>
      <c r="G18">
        <v>3547</v>
      </c>
      <c r="H18">
        <v>1243</v>
      </c>
      <c r="I18">
        <v>4330</v>
      </c>
      <c r="J18">
        <v>2736</v>
      </c>
      <c r="K18">
        <v>1510</v>
      </c>
      <c r="L18">
        <v>3798</v>
      </c>
      <c r="M18">
        <v>2721</v>
      </c>
      <c r="N18">
        <v>1004</v>
      </c>
      <c r="O18">
        <v>3099</v>
      </c>
      <c r="P18">
        <v>2570</v>
      </c>
      <c r="Q18">
        <v>476</v>
      </c>
      <c r="R18">
        <v>2655</v>
      </c>
      <c r="S18">
        <v>2454</v>
      </c>
      <c r="T18">
        <v>151</v>
      </c>
      <c r="U18">
        <v>2744</v>
      </c>
      <c r="V18">
        <v>2484</v>
      </c>
      <c r="W18">
        <v>260</v>
      </c>
      <c r="X18">
        <v>3305</v>
      </c>
      <c r="Y18">
        <v>2945</v>
      </c>
      <c r="Z18">
        <v>345</v>
      </c>
      <c r="AA18" t="s">
        <v>44</v>
      </c>
      <c r="AB18">
        <v>36132</v>
      </c>
      <c r="AC18">
        <v>882</v>
      </c>
      <c r="AD18">
        <v>35578</v>
      </c>
      <c r="AE18">
        <v>891</v>
      </c>
      <c r="AF18">
        <v>35997</v>
      </c>
      <c r="AG18">
        <v>921</v>
      </c>
      <c r="AH18">
        <v>36548</v>
      </c>
      <c r="AI18">
        <v>900</v>
      </c>
      <c r="AJ18">
        <v>38147</v>
      </c>
      <c r="AK18">
        <v>864</v>
      </c>
      <c r="AL18">
        <v>39525</v>
      </c>
      <c r="AM18">
        <v>891</v>
      </c>
      <c r="AN18">
        <v>39491</v>
      </c>
      <c r="AO18">
        <v>845</v>
      </c>
      <c r="AP18">
        <v>41182</v>
      </c>
      <c r="AQ18">
        <v>827</v>
      </c>
      <c r="AR18">
        <f>INDEX(Sheet2!K:K,MATCH(B18,Sheet2!B:B,0))</f>
        <v>39.023263999999998</v>
      </c>
      <c r="AS18" t="str">
        <f>INDEX(Sheet2!L:L,MATCH(B18,Sheet2!B:B,0))</f>
        <v>–122.751791</v>
      </c>
    </row>
    <row r="19" spans="1:45" x14ac:dyDescent="0.25">
      <c r="A19">
        <v>17</v>
      </c>
      <c r="B19" t="s">
        <v>46</v>
      </c>
      <c r="C19">
        <v>5751</v>
      </c>
      <c r="D19">
        <v>4011</v>
      </c>
      <c r="E19">
        <v>1620</v>
      </c>
      <c r="F19">
        <v>6136</v>
      </c>
      <c r="G19">
        <v>3875</v>
      </c>
      <c r="H19">
        <v>2164</v>
      </c>
      <c r="I19">
        <v>6478</v>
      </c>
      <c r="J19">
        <v>3917</v>
      </c>
      <c r="K19">
        <v>2471</v>
      </c>
      <c r="L19">
        <v>6189</v>
      </c>
      <c r="M19">
        <v>3665</v>
      </c>
      <c r="N19">
        <v>2440</v>
      </c>
      <c r="O19">
        <v>6554</v>
      </c>
      <c r="P19">
        <v>3942</v>
      </c>
      <c r="Q19">
        <v>2527</v>
      </c>
      <c r="R19">
        <v>6066</v>
      </c>
      <c r="S19">
        <v>3856</v>
      </c>
      <c r="T19">
        <v>2158</v>
      </c>
      <c r="U19">
        <v>6043</v>
      </c>
      <c r="V19">
        <v>4270</v>
      </c>
      <c r="W19">
        <v>1658</v>
      </c>
      <c r="X19">
        <v>5648</v>
      </c>
      <c r="Y19">
        <v>4122</v>
      </c>
      <c r="Z19">
        <v>1396</v>
      </c>
      <c r="AA19" t="s">
        <v>46</v>
      </c>
      <c r="AB19">
        <v>51457</v>
      </c>
      <c r="AC19">
        <v>919</v>
      </c>
      <c r="AD19">
        <v>51555</v>
      </c>
      <c r="AF19">
        <v>53351</v>
      </c>
      <c r="AG19">
        <v>901</v>
      </c>
      <c r="AH19">
        <v>53107</v>
      </c>
      <c r="AI19">
        <v>867</v>
      </c>
      <c r="AJ19">
        <v>51921</v>
      </c>
      <c r="AK19">
        <v>873</v>
      </c>
      <c r="AL19">
        <v>52484</v>
      </c>
      <c r="AM19">
        <v>855</v>
      </c>
      <c r="AN19">
        <v>50317</v>
      </c>
      <c r="AO19">
        <v>895</v>
      </c>
      <c r="AP19">
        <v>48653</v>
      </c>
      <c r="AQ19">
        <v>855</v>
      </c>
      <c r="AR19">
        <f>INDEX(Sheet2!K:K,MATCH(B19,Sheet2!B:B,0))</f>
        <v>40.612364999999997</v>
      </c>
      <c r="AS19" t="str">
        <f>INDEX(Sheet2!L:L,MATCH(B19,Sheet2!B:B,0))</f>
        <v>–120.720234</v>
      </c>
    </row>
    <row r="20" spans="1:45" x14ac:dyDescent="0.25">
      <c r="A20">
        <v>18</v>
      </c>
      <c r="B20" t="s">
        <v>48</v>
      </c>
      <c r="C20">
        <v>316151</v>
      </c>
      <c r="D20">
        <v>332702</v>
      </c>
      <c r="E20">
        <v>-91163</v>
      </c>
      <c r="F20">
        <v>314126</v>
      </c>
      <c r="G20">
        <v>326051</v>
      </c>
      <c r="H20">
        <v>-83918</v>
      </c>
      <c r="I20">
        <v>305053</v>
      </c>
      <c r="J20">
        <v>326953</v>
      </c>
      <c r="K20">
        <v>-90935</v>
      </c>
      <c r="L20">
        <v>300410</v>
      </c>
      <c r="M20">
        <v>327756</v>
      </c>
      <c r="N20">
        <v>-93516</v>
      </c>
      <c r="O20">
        <v>299133</v>
      </c>
      <c r="P20">
        <v>322736</v>
      </c>
      <c r="Q20">
        <v>-90779</v>
      </c>
      <c r="R20">
        <v>296819</v>
      </c>
      <c r="S20">
        <v>339255</v>
      </c>
      <c r="T20">
        <v>-111154</v>
      </c>
      <c r="U20">
        <v>297014</v>
      </c>
      <c r="V20">
        <v>370028</v>
      </c>
      <c r="W20">
        <v>-142859</v>
      </c>
      <c r="X20">
        <v>302667</v>
      </c>
      <c r="Y20">
        <v>380649</v>
      </c>
      <c r="Z20">
        <v>-152195</v>
      </c>
      <c r="AA20" t="s">
        <v>48</v>
      </c>
      <c r="AB20">
        <v>57952</v>
      </c>
      <c r="AC20">
        <v>1264</v>
      </c>
      <c r="AD20">
        <v>56196</v>
      </c>
      <c r="AE20">
        <v>1231</v>
      </c>
      <c r="AF20">
        <v>55870</v>
      </c>
      <c r="AG20">
        <v>1221</v>
      </c>
      <c r="AH20">
        <v>55909</v>
      </c>
      <c r="AI20">
        <v>1204</v>
      </c>
      <c r="AJ20">
        <v>56241</v>
      </c>
      <c r="AK20">
        <v>1187</v>
      </c>
      <c r="AL20">
        <v>56266</v>
      </c>
      <c r="AM20">
        <v>1161</v>
      </c>
      <c r="AN20">
        <v>55476</v>
      </c>
      <c r="AO20">
        <v>1117</v>
      </c>
      <c r="AP20">
        <v>54828</v>
      </c>
      <c r="AQ20">
        <v>1076</v>
      </c>
      <c r="AR20">
        <f>INDEX(Sheet2!K:K,MATCH(B20,Sheet2!B:B,0))</f>
        <v>34.088509999999999</v>
      </c>
      <c r="AS20" t="str">
        <f>INDEX(Sheet2!L:L,MATCH(B20,Sheet2!B:B,0))</f>
        <v>–118.234216</v>
      </c>
    </row>
    <row r="21" spans="1:45" x14ac:dyDescent="0.25">
      <c r="A21">
        <v>19</v>
      </c>
      <c r="B21" t="s">
        <v>50</v>
      </c>
      <c r="C21">
        <v>7048</v>
      </c>
      <c r="D21">
        <v>9405</v>
      </c>
      <c r="E21">
        <v>-2776</v>
      </c>
      <c r="F21">
        <v>8197</v>
      </c>
      <c r="G21">
        <v>8320</v>
      </c>
      <c r="H21">
        <v>-578</v>
      </c>
      <c r="I21">
        <v>8035</v>
      </c>
      <c r="J21">
        <v>8582</v>
      </c>
      <c r="K21">
        <v>-1069</v>
      </c>
      <c r="L21">
        <v>7664</v>
      </c>
      <c r="M21">
        <v>8912</v>
      </c>
      <c r="N21">
        <v>-1759</v>
      </c>
      <c r="O21">
        <v>8799</v>
      </c>
      <c r="P21">
        <v>8725</v>
      </c>
      <c r="Q21">
        <v>-423</v>
      </c>
      <c r="R21">
        <v>9843</v>
      </c>
      <c r="S21">
        <v>7730</v>
      </c>
      <c r="T21">
        <v>1196</v>
      </c>
      <c r="U21">
        <v>10344</v>
      </c>
      <c r="V21">
        <v>9360</v>
      </c>
      <c r="W21">
        <v>-53</v>
      </c>
      <c r="X21">
        <v>10967</v>
      </c>
      <c r="Y21">
        <v>8326</v>
      </c>
      <c r="Z21">
        <v>1692</v>
      </c>
      <c r="AA21" t="s">
        <v>50</v>
      </c>
      <c r="AB21">
        <v>45742</v>
      </c>
      <c r="AC21">
        <v>963</v>
      </c>
      <c r="AD21">
        <v>45073</v>
      </c>
      <c r="AE21">
        <v>926</v>
      </c>
      <c r="AF21">
        <v>45490</v>
      </c>
      <c r="AG21">
        <v>937</v>
      </c>
      <c r="AH21">
        <v>45625</v>
      </c>
      <c r="AI21">
        <v>914</v>
      </c>
      <c r="AJ21">
        <v>47937</v>
      </c>
      <c r="AK21">
        <v>888</v>
      </c>
      <c r="AL21">
        <v>47724</v>
      </c>
      <c r="AM21">
        <v>861</v>
      </c>
      <c r="AN21">
        <v>46039</v>
      </c>
      <c r="AO21">
        <v>864</v>
      </c>
      <c r="AP21">
        <v>46083</v>
      </c>
      <c r="AQ21">
        <v>814</v>
      </c>
      <c r="AR21">
        <f>INDEX(Sheet2!K:K,MATCH(B21,Sheet2!B:B,0))</f>
        <v>37.035072999999997</v>
      </c>
      <c r="AS21" t="str">
        <f>INDEX(Sheet2!L:L,MATCH(B21,Sheet2!B:B,0))</f>
        <v>–120.032438</v>
      </c>
    </row>
    <row r="22" spans="1:45" x14ac:dyDescent="0.25">
      <c r="A22">
        <v>20</v>
      </c>
      <c r="B22" t="s">
        <v>52</v>
      </c>
      <c r="C22">
        <v>20459</v>
      </c>
      <c r="D22">
        <v>17654</v>
      </c>
      <c r="E22">
        <v>466</v>
      </c>
      <c r="F22">
        <v>19461</v>
      </c>
      <c r="G22">
        <v>16312</v>
      </c>
      <c r="H22">
        <v>1016</v>
      </c>
      <c r="I22">
        <v>18948</v>
      </c>
      <c r="J22">
        <v>15304</v>
      </c>
      <c r="K22">
        <v>1578</v>
      </c>
      <c r="L22">
        <v>18378</v>
      </c>
      <c r="M22">
        <v>13961</v>
      </c>
      <c r="N22">
        <v>2934</v>
      </c>
      <c r="O22">
        <v>16742</v>
      </c>
      <c r="P22">
        <v>13437</v>
      </c>
      <c r="Q22">
        <v>1672</v>
      </c>
      <c r="R22">
        <v>17100</v>
      </c>
      <c r="S22">
        <v>13333</v>
      </c>
      <c r="T22">
        <v>2159</v>
      </c>
      <c r="U22">
        <v>17370</v>
      </c>
      <c r="V22">
        <v>13578</v>
      </c>
      <c r="W22">
        <v>2159</v>
      </c>
      <c r="X22">
        <v>18697</v>
      </c>
      <c r="Y22">
        <v>13610</v>
      </c>
      <c r="Z22">
        <v>3420</v>
      </c>
      <c r="AA22" t="s">
        <v>52</v>
      </c>
      <c r="AB22">
        <v>100310</v>
      </c>
      <c r="AC22">
        <v>1764</v>
      </c>
      <c r="AD22">
        <v>93257</v>
      </c>
      <c r="AE22">
        <v>1678</v>
      </c>
      <c r="AF22">
        <v>91529</v>
      </c>
      <c r="AG22">
        <v>1659</v>
      </c>
      <c r="AH22">
        <v>90839</v>
      </c>
      <c r="AI22">
        <v>1628</v>
      </c>
      <c r="AJ22">
        <v>90962</v>
      </c>
      <c r="AK22">
        <v>1598</v>
      </c>
      <c r="AL22">
        <v>89605</v>
      </c>
      <c r="AM22">
        <v>1571</v>
      </c>
      <c r="AN22">
        <v>89268</v>
      </c>
      <c r="AO22">
        <v>1523</v>
      </c>
      <c r="AP22">
        <v>87728</v>
      </c>
      <c r="AQ22">
        <v>1487</v>
      </c>
      <c r="AR22">
        <f>INDEX(Sheet2!K:K,MATCH(B22,Sheet2!B:B,0))</f>
        <v>37.985723</v>
      </c>
      <c r="AS22" t="str">
        <f>INDEX(Sheet2!L:L,MATCH(B22,Sheet2!B:B,0))</f>
        <v>–122.575951</v>
      </c>
    </row>
    <row r="23" spans="1:45" x14ac:dyDescent="0.25">
      <c r="A23">
        <v>21</v>
      </c>
      <c r="B23" t="s">
        <v>54</v>
      </c>
      <c r="C23">
        <v>1267</v>
      </c>
      <c r="D23">
        <v>1248</v>
      </c>
      <c r="E23">
        <v>-11</v>
      </c>
      <c r="F23">
        <v>1100</v>
      </c>
      <c r="G23">
        <v>1154</v>
      </c>
      <c r="H23">
        <v>-86</v>
      </c>
      <c r="I23">
        <v>1033</v>
      </c>
      <c r="J23">
        <v>1124</v>
      </c>
      <c r="K23">
        <v>-133</v>
      </c>
      <c r="L23">
        <v>1135</v>
      </c>
      <c r="M23">
        <v>1012</v>
      </c>
      <c r="N23">
        <v>97</v>
      </c>
      <c r="O23">
        <v>973</v>
      </c>
      <c r="P23">
        <v>1222</v>
      </c>
      <c r="Q23">
        <v>-275</v>
      </c>
      <c r="R23">
        <v>786</v>
      </c>
      <c r="S23">
        <v>1189</v>
      </c>
      <c r="T23">
        <v>-443</v>
      </c>
      <c r="U23">
        <v>858</v>
      </c>
      <c r="V23">
        <v>1008</v>
      </c>
      <c r="W23">
        <v>-225</v>
      </c>
      <c r="X23">
        <v>791</v>
      </c>
      <c r="Y23">
        <v>738</v>
      </c>
      <c r="Z23">
        <v>13</v>
      </c>
      <c r="AA23" t="s">
        <v>54</v>
      </c>
      <c r="AB23">
        <v>49265</v>
      </c>
      <c r="AC23">
        <v>820</v>
      </c>
      <c r="AD23">
        <v>47681</v>
      </c>
      <c r="AF23">
        <v>50560</v>
      </c>
      <c r="AG23">
        <v>838</v>
      </c>
      <c r="AH23">
        <v>49820</v>
      </c>
      <c r="AI23">
        <v>866</v>
      </c>
      <c r="AJ23">
        <v>52584</v>
      </c>
      <c r="AK23">
        <v>797</v>
      </c>
      <c r="AL23">
        <v>49174</v>
      </c>
      <c r="AM23">
        <v>748</v>
      </c>
      <c r="AN23">
        <v>49098</v>
      </c>
      <c r="AO23">
        <v>682</v>
      </c>
      <c r="AP23">
        <v>47808</v>
      </c>
      <c r="AQ23">
        <v>693</v>
      </c>
      <c r="AR23">
        <f>INDEX(Sheet2!K:K,MATCH(B23,Sheet2!B:B,0))</f>
        <v>37.595471000000003</v>
      </c>
      <c r="AS23" t="str">
        <f>INDEX(Sheet2!L:L,MATCH(B23,Sheet2!B:B,0))</f>
        <v>–120.003539</v>
      </c>
    </row>
    <row r="24" spans="1:45" x14ac:dyDescent="0.25">
      <c r="A24">
        <v>22</v>
      </c>
      <c r="B24" t="s">
        <v>56</v>
      </c>
      <c r="C24">
        <v>5404</v>
      </c>
      <c r="D24">
        <v>4313</v>
      </c>
      <c r="E24">
        <v>874</v>
      </c>
      <c r="F24">
        <v>5238</v>
      </c>
      <c r="G24">
        <v>3710</v>
      </c>
      <c r="H24">
        <v>1342</v>
      </c>
      <c r="I24">
        <v>4824</v>
      </c>
      <c r="J24">
        <v>3442</v>
      </c>
      <c r="K24">
        <v>1157</v>
      </c>
      <c r="L24">
        <v>4374</v>
      </c>
      <c r="M24">
        <v>3249</v>
      </c>
      <c r="N24">
        <v>859</v>
      </c>
      <c r="O24">
        <v>3289</v>
      </c>
      <c r="P24">
        <v>3208</v>
      </c>
      <c r="Q24">
        <v>-114</v>
      </c>
      <c r="R24">
        <v>2975</v>
      </c>
      <c r="S24">
        <v>3405</v>
      </c>
      <c r="T24">
        <v>-636</v>
      </c>
      <c r="U24">
        <v>3212</v>
      </c>
      <c r="V24">
        <v>4032</v>
      </c>
      <c r="W24">
        <v>-1342</v>
      </c>
      <c r="X24">
        <v>3061</v>
      </c>
      <c r="Y24">
        <v>4389</v>
      </c>
      <c r="Z24">
        <v>-1828</v>
      </c>
      <c r="AA24" t="s">
        <v>56</v>
      </c>
      <c r="AB24">
        <v>43510</v>
      </c>
      <c r="AC24">
        <v>975</v>
      </c>
      <c r="AD24">
        <v>42980</v>
      </c>
      <c r="AE24">
        <v>960</v>
      </c>
      <c r="AF24">
        <v>43290</v>
      </c>
      <c r="AG24">
        <v>972</v>
      </c>
      <c r="AH24">
        <v>43469</v>
      </c>
      <c r="AI24">
        <v>953</v>
      </c>
      <c r="AJ24">
        <v>43721</v>
      </c>
      <c r="AK24">
        <v>954</v>
      </c>
      <c r="AL24">
        <v>44527</v>
      </c>
      <c r="AM24">
        <v>940</v>
      </c>
      <c r="AN24">
        <v>43759</v>
      </c>
      <c r="AO24">
        <v>888</v>
      </c>
      <c r="AP24">
        <v>43404</v>
      </c>
      <c r="AQ24">
        <v>862</v>
      </c>
      <c r="AR24">
        <f>INDEX(Sheet2!K:K,MATCH(B24,Sheet2!B:B,0))</f>
        <v>39.363101999999998</v>
      </c>
      <c r="AS24" t="str">
        <f>INDEX(Sheet2!L:L,MATCH(B24,Sheet2!B:B,0))</f>
        <v>–123.430217</v>
      </c>
    </row>
    <row r="25" spans="1:45" x14ac:dyDescent="0.25">
      <c r="A25">
        <v>23</v>
      </c>
      <c r="B25" t="s">
        <v>58</v>
      </c>
      <c r="C25">
        <v>14292</v>
      </c>
      <c r="D25">
        <v>11949</v>
      </c>
      <c r="E25">
        <v>1344</v>
      </c>
      <c r="F25">
        <v>14398</v>
      </c>
      <c r="G25">
        <v>11694</v>
      </c>
      <c r="H25">
        <v>1522</v>
      </c>
      <c r="I25">
        <v>12761</v>
      </c>
      <c r="J25">
        <v>11428</v>
      </c>
      <c r="K25">
        <v>706</v>
      </c>
      <c r="L25">
        <v>11809</v>
      </c>
      <c r="M25">
        <v>11425</v>
      </c>
      <c r="N25">
        <v>-173</v>
      </c>
      <c r="O25">
        <v>11528</v>
      </c>
      <c r="P25">
        <v>10782</v>
      </c>
      <c r="Q25">
        <v>145</v>
      </c>
      <c r="R25">
        <v>10525</v>
      </c>
      <c r="S25">
        <v>9875</v>
      </c>
      <c r="T25">
        <v>-56</v>
      </c>
      <c r="U25">
        <v>11080</v>
      </c>
      <c r="V25">
        <v>10252</v>
      </c>
      <c r="W25">
        <v>216</v>
      </c>
      <c r="X25">
        <v>10703</v>
      </c>
      <c r="Y25">
        <v>10979</v>
      </c>
      <c r="Z25">
        <v>-864</v>
      </c>
      <c r="AA25" t="s">
        <v>58</v>
      </c>
      <c r="AB25">
        <v>44397</v>
      </c>
      <c r="AC25">
        <v>882</v>
      </c>
      <c r="AD25">
        <v>42462</v>
      </c>
      <c r="AE25">
        <v>873</v>
      </c>
      <c r="AF25">
        <v>43066</v>
      </c>
      <c r="AG25">
        <v>870</v>
      </c>
      <c r="AH25">
        <v>42591</v>
      </c>
      <c r="AI25">
        <v>860</v>
      </c>
      <c r="AJ25">
        <v>43565</v>
      </c>
      <c r="AK25">
        <v>832</v>
      </c>
      <c r="AL25">
        <v>43945</v>
      </c>
      <c r="AM25">
        <v>806</v>
      </c>
      <c r="AN25">
        <v>43844</v>
      </c>
      <c r="AO25">
        <v>798</v>
      </c>
      <c r="AP25">
        <v>43848</v>
      </c>
      <c r="AQ25">
        <v>783</v>
      </c>
      <c r="AR25">
        <f>INDEX(Sheet2!K:K,MATCH(B25,Sheet2!B:B,0))</f>
        <v>37.245783000000003</v>
      </c>
      <c r="AS25" t="str">
        <f>INDEX(Sheet2!L:L,MATCH(B25,Sheet2!B:B,0))</f>
        <v>–120.674118</v>
      </c>
    </row>
    <row r="26" spans="1:45" x14ac:dyDescent="0.25">
      <c r="A26">
        <v>24</v>
      </c>
      <c r="B26" t="s">
        <v>60</v>
      </c>
      <c r="C26">
        <v>687</v>
      </c>
      <c r="D26">
        <v>639</v>
      </c>
      <c r="E26">
        <v>48</v>
      </c>
      <c r="F26">
        <v>598</v>
      </c>
      <c r="G26">
        <v>749</v>
      </c>
      <c r="H26">
        <v>-151</v>
      </c>
      <c r="I26">
        <v>580</v>
      </c>
      <c r="J26">
        <v>546</v>
      </c>
      <c r="K26">
        <v>34</v>
      </c>
      <c r="L26">
        <v>441</v>
      </c>
      <c r="M26">
        <v>382</v>
      </c>
      <c r="N26">
        <v>59</v>
      </c>
      <c r="O26">
        <v>457</v>
      </c>
      <c r="P26">
        <v>378</v>
      </c>
      <c r="Q26">
        <v>79</v>
      </c>
      <c r="R26">
        <v>604</v>
      </c>
      <c r="S26">
        <v>339</v>
      </c>
      <c r="T26">
        <v>265</v>
      </c>
      <c r="U26">
        <v>723</v>
      </c>
      <c r="V26">
        <v>196</v>
      </c>
      <c r="W26">
        <v>527</v>
      </c>
      <c r="X26">
        <v>656</v>
      </c>
      <c r="Y26">
        <v>193</v>
      </c>
      <c r="Z26">
        <v>463</v>
      </c>
      <c r="AA26" t="s">
        <v>60</v>
      </c>
      <c r="AB26">
        <v>41194</v>
      </c>
      <c r="AC26">
        <v>681</v>
      </c>
      <c r="AD26">
        <v>37860</v>
      </c>
      <c r="AE26">
        <v>653</v>
      </c>
      <c r="AF26">
        <v>38560</v>
      </c>
      <c r="AG26">
        <v>671</v>
      </c>
      <c r="AH26">
        <v>36212</v>
      </c>
      <c r="AI26">
        <v>633</v>
      </c>
      <c r="AJ26">
        <v>37482</v>
      </c>
      <c r="AK26">
        <v>614</v>
      </c>
      <c r="AL26">
        <v>35402</v>
      </c>
      <c r="AM26">
        <v>613</v>
      </c>
      <c r="AN26">
        <v>34588</v>
      </c>
      <c r="AO26">
        <v>560</v>
      </c>
      <c r="AP26">
        <v>34007</v>
      </c>
      <c r="AQ26">
        <v>554</v>
      </c>
      <c r="AR26">
        <f>INDEX(Sheet2!K:K,MATCH(B26,Sheet2!B:B,0))</f>
        <v>41.527360000000002</v>
      </c>
      <c r="AS26" t="str">
        <f>INDEX(Sheet2!L:L,MATCH(B26,Sheet2!B:B,0))</f>
        <v>–120.790625</v>
      </c>
    </row>
    <row r="27" spans="1:45" x14ac:dyDescent="0.25">
      <c r="A27">
        <v>25</v>
      </c>
      <c r="B27" t="s">
        <v>62</v>
      </c>
      <c r="C27">
        <v>725</v>
      </c>
      <c r="D27">
        <v>767</v>
      </c>
      <c r="E27">
        <v>-205</v>
      </c>
      <c r="F27">
        <v>829</v>
      </c>
      <c r="G27">
        <v>629</v>
      </c>
      <c r="H27">
        <v>46</v>
      </c>
      <c r="I27">
        <v>755</v>
      </c>
      <c r="J27">
        <v>486</v>
      </c>
      <c r="K27">
        <v>238</v>
      </c>
      <c r="L27">
        <v>1105</v>
      </c>
      <c r="M27">
        <v>613</v>
      </c>
      <c r="N27">
        <v>486</v>
      </c>
      <c r="O27">
        <v>1257</v>
      </c>
      <c r="P27">
        <v>819</v>
      </c>
      <c r="Q27">
        <v>425</v>
      </c>
      <c r="R27">
        <v>947</v>
      </c>
      <c r="S27">
        <v>726</v>
      </c>
      <c r="T27">
        <v>207</v>
      </c>
      <c r="U27">
        <v>852</v>
      </c>
      <c r="V27">
        <v>662</v>
      </c>
      <c r="W27">
        <v>183</v>
      </c>
      <c r="X27">
        <v>1246</v>
      </c>
      <c r="Y27">
        <v>741</v>
      </c>
      <c r="Z27">
        <v>505</v>
      </c>
      <c r="AA27" t="s">
        <v>62</v>
      </c>
      <c r="AB27">
        <v>58937</v>
      </c>
      <c r="AC27">
        <v>1107</v>
      </c>
      <c r="AD27">
        <v>56944</v>
      </c>
      <c r="AE27">
        <v>1068</v>
      </c>
      <c r="AF27">
        <v>61814</v>
      </c>
      <c r="AG27">
        <v>1061</v>
      </c>
      <c r="AH27">
        <v>61757</v>
      </c>
      <c r="AI27">
        <v>1118</v>
      </c>
      <c r="AJ27">
        <v>61868</v>
      </c>
      <c r="AK27">
        <v>1146</v>
      </c>
      <c r="AL27">
        <v>60469</v>
      </c>
      <c r="AM27">
        <v>1096</v>
      </c>
      <c r="AN27">
        <v>55087</v>
      </c>
      <c r="AO27">
        <v>1029</v>
      </c>
      <c r="AP27">
        <v>51970</v>
      </c>
      <c r="AQ27">
        <v>1050</v>
      </c>
      <c r="AR27">
        <f>INDEX(Sheet2!K:K,MATCH(B27,Sheet2!B:B,0))</f>
        <v>37.853807000000003</v>
      </c>
      <c r="AS27" t="str">
        <f>INDEX(Sheet2!L:L,MATCH(B27,Sheet2!B:B,0))</f>
        <v>–118.961375</v>
      </c>
    </row>
    <row r="28" spans="1:45" x14ac:dyDescent="0.25">
      <c r="A28">
        <v>26</v>
      </c>
      <c r="B28" t="s">
        <v>64</v>
      </c>
      <c r="C28">
        <v>25395</v>
      </c>
      <c r="D28">
        <v>25002</v>
      </c>
      <c r="E28">
        <v>-2514</v>
      </c>
      <c r="F28">
        <v>24714</v>
      </c>
      <c r="G28">
        <v>25005</v>
      </c>
      <c r="H28">
        <v>-3159</v>
      </c>
      <c r="I28">
        <v>24622</v>
      </c>
      <c r="J28">
        <v>22961</v>
      </c>
      <c r="K28">
        <v>-1385</v>
      </c>
      <c r="L28">
        <v>23888</v>
      </c>
      <c r="M28">
        <v>23161</v>
      </c>
      <c r="N28">
        <v>-2409</v>
      </c>
      <c r="O28">
        <v>23494</v>
      </c>
      <c r="P28">
        <v>21051</v>
      </c>
      <c r="Q28">
        <v>-769</v>
      </c>
      <c r="R28">
        <v>22700</v>
      </c>
      <c r="S28">
        <v>22096</v>
      </c>
      <c r="T28">
        <v>-3199</v>
      </c>
      <c r="U28">
        <v>24294</v>
      </c>
      <c r="V28">
        <v>22737</v>
      </c>
      <c r="W28">
        <v>-2154</v>
      </c>
      <c r="X28">
        <v>24433</v>
      </c>
      <c r="Y28">
        <v>24029</v>
      </c>
      <c r="Z28">
        <v>-3687</v>
      </c>
      <c r="AA28" t="s">
        <v>64</v>
      </c>
      <c r="AB28">
        <v>60889</v>
      </c>
      <c r="AC28">
        <v>1275</v>
      </c>
      <c r="AD28">
        <v>58783</v>
      </c>
      <c r="AE28">
        <v>1236</v>
      </c>
      <c r="AF28">
        <v>58582</v>
      </c>
      <c r="AG28">
        <v>1228</v>
      </c>
      <c r="AH28">
        <v>59168</v>
      </c>
      <c r="AI28">
        <v>1209</v>
      </c>
      <c r="AJ28">
        <v>60143</v>
      </c>
      <c r="AK28">
        <v>1183</v>
      </c>
      <c r="AL28">
        <v>59737</v>
      </c>
      <c r="AM28">
        <v>1160</v>
      </c>
      <c r="AN28">
        <v>59271</v>
      </c>
      <c r="AO28">
        <v>1123</v>
      </c>
      <c r="AP28">
        <v>59693</v>
      </c>
      <c r="AQ28">
        <v>1102</v>
      </c>
      <c r="AR28">
        <f>INDEX(Sheet2!K:K,MATCH(B28,Sheet2!B:B,0))</f>
        <v>36.450732000000002</v>
      </c>
      <c r="AS28" t="str">
        <f>INDEX(Sheet2!L:L,MATCH(B28,Sheet2!B:B,0))</f>
        <v>–121.528953</v>
      </c>
    </row>
    <row r="29" spans="1:45" x14ac:dyDescent="0.25">
      <c r="A29">
        <v>27</v>
      </c>
      <c r="B29" t="s">
        <v>66</v>
      </c>
      <c r="C29">
        <v>7804</v>
      </c>
      <c r="D29">
        <v>7256</v>
      </c>
      <c r="E29">
        <v>-98</v>
      </c>
      <c r="F29">
        <v>7314</v>
      </c>
      <c r="G29">
        <v>6762</v>
      </c>
      <c r="H29">
        <v>-122</v>
      </c>
      <c r="I29">
        <v>6978</v>
      </c>
      <c r="J29">
        <v>6425</v>
      </c>
      <c r="K29">
        <v>-42</v>
      </c>
      <c r="L29">
        <v>6933</v>
      </c>
      <c r="M29">
        <v>6100</v>
      </c>
      <c r="N29">
        <v>254</v>
      </c>
      <c r="O29">
        <v>6484</v>
      </c>
      <c r="P29">
        <v>5846</v>
      </c>
      <c r="Q29">
        <v>-18</v>
      </c>
      <c r="R29">
        <v>6651</v>
      </c>
      <c r="S29">
        <v>6347</v>
      </c>
      <c r="T29">
        <v>-478</v>
      </c>
      <c r="U29">
        <v>7411</v>
      </c>
      <c r="V29">
        <v>6159</v>
      </c>
      <c r="W29">
        <v>229</v>
      </c>
      <c r="X29">
        <v>7431</v>
      </c>
      <c r="Y29">
        <v>6508</v>
      </c>
      <c r="Z29">
        <v>-399</v>
      </c>
      <c r="AA29" t="s">
        <v>66</v>
      </c>
      <c r="AB29">
        <v>74609</v>
      </c>
      <c r="AC29">
        <v>1442</v>
      </c>
      <c r="AD29">
        <v>71379</v>
      </c>
      <c r="AE29">
        <v>1405</v>
      </c>
      <c r="AF29">
        <v>70925</v>
      </c>
      <c r="AG29">
        <v>1376</v>
      </c>
      <c r="AH29">
        <v>70443</v>
      </c>
      <c r="AI29">
        <v>1350</v>
      </c>
      <c r="AJ29">
        <v>69571</v>
      </c>
      <c r="AK29">
        <v>1297</v>
      </c>
      <c r="AL29">
        <v>68641</v>
      </c>
      <c r="AM29">
        <v>1279</v>
      </c>
      <c r="AN29">
        <v>67389</v>
      </c>
      <c r="AO29">
        <v>1211</v>
      </c>
      <c r="AP29">
        <v>68416</v>
      </c>
      <c r="AQ29">
        <v>1178</v>
      </c>
      <c r="AR29">
        <f>INDEX(Sheet2!K:K,MATCH(B29,Sheet2!B:B,0))</f>
        <v>38.353762000000003</v>
      </c>
      <c r="AS29" t="str">
        <f>INDEX(Sheet2!L:L,MATCH(B29,Sheet2!B:B,0))</f>
        <v>–122.332133</v>
      </c>
    </row>
    <row r="30" spans="1:45" x14ac:dyDescent="0.25">
      <c r="A30">
        <v>28</v>
      </c>
      <c r="B30" t="s">
        <v>68</v>
      </c>
      <c r="C30">
        <v>5464</v>
      </c>
      <c r="D30">
        <v>5571</v>
      </c>
      <c r="E30">
        <v>-411</v>
      </c>
      <c r="F30">
        <v>5377</v>
      </c>
      <c r="G30">
        <v>5358</v>
      </c>
      <c r="H30">
        <v>-207</v>
      </c>
      <c r="I30">
        <v>5944</v>
      </c>
      <c r="J30">
        <v>6050</v>
      </c>
      <c r="K30">
        <v>-569</v>
      </c>
      <c r="L30">
        <v>6106</v>
      </c>
      <c r="M30">
        <v>5555</v>
      </c>
      <c r="N30">
        <v>104</v>
      </c>
      <c r="O30">
        <v>5518</v>
      </c>
      <c r="P30">
        <v>5321</v>
      </c>
      <c r="Q30">
        <v>-294</v>
      </c>
      <c r="R30">
        <v>5082</v>
      </c>
      <c r="S30">
        <v>4909</v>
      </c>
      <c r="T30">
        <v>-301</v>
      </c>
      <c r="U30">
        <v>5356</v>
      </c>
      <c r="V30">
        <v>5195</v>
      </c>
      <c r="W30">
        <v>-338</v>
      </c>
      <c r="X30">
        <v>5186</v>
      </c>
      <c r="Y30">
        <v>5216</v>
      </c>
      <c r="Z30">
        <v>-308</v>
      </c>
      <c r="AA30" t="s">
        <v>68</v>
      </c>
      <c r="AB30">
        <v>57429</v>
      </c>
      <c r="AC30">
        <v>1205</v>
      </c>
      <c r="AD30">
        <v>56521</v>
      </c>
      <c r="AE30">
        <v>1191</v>
      </c>
      <c r="AF30">
        <v>56949</v>
      </c>
      <c r="AG30">
        <v>1190</v>
      </c>
      <c r="AH30">
        <v>57353</v>
      </c>
      <c r="AI30">
        <v>1217</v>
      </c>
      <c r="AJ30">
        <v>57382</v>
      </c>
      <c r="AK30">
        <v>1135</v>
      </c>
      <c r="AL30">
        <v>58077</v>
      </c>
      <c r="AM30">
        <v>1138</v>
      </c>
      <c r="AN30">
        <v>57121</v>
      </c>
      <c r="AO30">
        <v>1119</v>
      </c>
      <c r="AP30">
        <v>58186</v>
      </c>
      <c r="AQ30">
        <v>1139</v>
      </c>
      <c r="AR30">
        <f>INDEX(Sheet2!K:K,MATCH(B30,Sheet2!B:B,0))</f>
        <v>39.270775</v>
      </c>
      <c r="AS30" t="str">
        <f>INDEX(Sheet2!L:L,MATCH(B30,Sheet2!B:B,0))</f>
        <v>–120.814268</v>
      </c>
    </row>
    <row r="31" spans="1:45" x14ac:dyDescent="0.25">
      <c r="A31">
        <v>29</v>
      </c>
      <c r="B31" t="s">
        <v>70</v>
      </c>
      <c r="C31">
        <v>144630</v>
      </c>
      <c r="D31">
        <v>129119</v>
      </c>
      <c r="E31">
        <v>-9367</v>
      </c>
      <c r="F31">
        <v>141263</v>
      </c>
      <c r="G31">
        <v>126225</v>
      </c>
      <c r="H31">
        <v>-8805</v>
      </c>
      <c r="I31">
        <v>138408</v>
      </c>
      <c r="J31">
        <v>123319</v>
      </c>
      <c r="K31">
        <v>-6677</v>
      </c>
      <c r="L31">
        <v>137403</v>
      </c>
      <c r="M31">
        <v>120792</v>
      </c>
      <c r="N31">
        <v>-4497</v>
      </c>
      <c r="O31">
        <v>133632</v>
      </c>
      <c r="P31">
        <v>121309</v>
      </c>
      <c r="Q31">
        <v>-9648</v>
      </c>
      <c r="R31">
        <v>135089</v>
      </c>
      <c r="S31">
        <v>126768</v>
      </c>
      <c r="T31">
        <v>-14919</v>
      </c>
      <c r="U31">
        <v>137658</v>
      </c>
      <c r="V31">
        <v>130152</v>
      </c>
      <c r="W31">
        <v>-16565</v>
      </c>
      <c r="X31">
        <v>140220</v>
      </c>
      <c r="Y31">
        <v>136422</v>
      </c>
      <c r="Z31">
        <v>-20998</v>
      </c>
      <c r="AA31" t="s">
        <v>70</v>
      </c>
      <c r="AB31">
        <v>78145</v>
      </c>
      <c r="AC31">
        <v>1608</v>
      </c>
      <c r="AD31">
        <v>76509</v>
      </c>
      <c r="AE31">
        <v>1548</v>
      </c>
      <c r="AF31">
        <v>75998</v>
      </c>
      <c r="AG31">
        <v>1522</v>
      </c>
      <c r="AH31">
        <v>75422</v>
      </c>
      <c r="AI31">
        <v>1498</v>
      </c>
      <c r="AJ31">
        <v>75566</v>
      </c>
      <c r="AK31">
        <v>1482</v>
      </c>
      <c r="AL31">
        <v>75762</v>
      </c>
      <c r="AM31">
        <v>1463</v>
      </c>
      <c r="AN31">
        <v>74344</v>
      </c>
      <c r="AO31">
        <v>1423</v>
      </c>
      <c r="AP31">
        <v>73738</v>
      </c>
      <c r="AQ31">
        <v>1398</v>
      </c>
      <c r="AR31">
        <f>INDEX(Sheet2!K:K,MATCH(B31,Sheet2!B:B,0))</f>
        <v>33.731518000000001</v>
      </c>
      <c r="AS31" t="str">
        <f>INDEX(Sheet2!L:L,MATCH(B31,Sheet2!B:B,0))</f>
        <v>–117.861663</v>
      </c>
    </row>
    <row r="32" spans="1:45" x14ac:dyDescent="0.25">
      <c r="A32">
        <v>30</v>
      </c>
      <c r="B32" t="s">
        <v>72</v>
      </c>
      <c r="C32">
        <v>25012</v>
      </c>
      <c r="D32">
        <v>23729</v>
      </c>
      <c r="E32">
        <v>-224</v>
      </c>
      <c r="F32">
        <v>22092</v>
      </c>
      <c r="G32">
        <v>22701</v>
      </c>
      <c r="H32">
        <v>-2073</v>
      </c>
      <c r="I32">
        <v>21709</v>
      </c>
      <c r="J32">
        <v>22256</v>
      </c>
      <c r="K32">
        <v>-1799</v>
      </c>
      <c r="L32">
        <v>23305</v>
      </c>
      <c r="M32">
        <v>20812</v>
      </c>
      <c r="N32">
        <v>1306</v>
      </c>
      <c r="O32">
        <v>23060</v>
      </c>
      <c r="P32">
        <v>19620</v>
      </c>
      <c r="Q32">
        <v>2276</v>
      </c>
      <c r="R32">
        <v>23054</v>
      </c>
      <c r="S32">
        <v>17867</v>
      </c>
      <c r="T32">
        <v>4185</v>
      </c>
      <c r="U32">
        <v>23602</v>
      </c>
      <c r="V32">
        <v>17987</v>
      </c>
      <c r="W32">
        <v>4520</v>
      </c>
      <c r="X32">
        <v>24680</v>
      </c>
      <c r="Y32">
        <v>17891</v>
      </c>
      <c r="Z32">
        <v>5189</v>
      </c>
      <c r="AA32" t="s">
        <v>72</v>
      </c>
      <c r="AB32">
        <v>76926</v>
      </c>
      <c r="AC32">
        <v>1339</v>
      </c>
      <c r="AD32">
        <v>73948</v>
      </c>
      <c r="AE32">
        <v>1303</v>
      </c>
      <c r="AF32">
        <v>73747</v>
      </c>
      <c r="AG32">
        <v>1277</v>
      </c>
      <c r="AH32">
        <v>72725</v>
      </c>
      <c r="AI32">
        <v>1242</v>
      </c>
      <c r="AJ32">
        <v>73356</v>
      </c>
      <c r="AK32">
        <v>1220</v>
      </c>
      <c r="AL32">
        <v>74645</v>
      </c>
      <c r="AM32">
        <v>1190</v>
      </c>
      <c r="AN32">
        <v>74447</v>
      </c>
      <c r="AO32">
        <v>1151</v>
      </c>
      <c r="AP32">
        <v>73550</v>
      </c>
      <c r="AQ32">
        <v>1155</v>
      </c>
      <c r="AR32">
        <f>INDEX(Sheet2!K:K,MATCH(B32,Sheet2!B:B,0))</f>
        <v>38.971575999999999</v>
      </c>
      <c r="AS32" t="str">
        <f>INDEX(Sheet2!L:L,MATCH(B32,Sheet2!B:B,0))</f>
        <v>–120.947618</v>
      </c>
    </row>
    <row r="33" spans="1:45" x14ac:dyDescent="0.25">
      <c r="A33">
        <v>31</v>
      </c>
      <c r="B33" t="s">
        <v>74</v>
      </c>
      <c r="C33">
        <v>1092</v>
      </c>
      <c r="D33">
        <v>1184</v>
      </c>
      <c r="E33">
        <v>-113</v>
      </c>
      <c r="F33">
        <v>1041</v>
      </c>
      <c r="G33">
        <v>1231</v>
      </c>
      <c r="H33">
        <v>-199</v>
      </c>
      <c r="I33">
        <v>964</v>
      </c>
      <c r="J33">
        <v>1229</v>
      </c>
      <c r="K33">
        <v>-265</v>
      </c>
      <c r="L33">
        <v>775</v>
      </c>
      <c r="M33">
        <v>892</v>
      </c>
      <c r="N33">
        <v>-117</v>
      </c>
      <c r="O33">
        <v>677</v>
      </c>
      <c r="P33">
        <v>909</v>
      </c>
      <c r="Q33">
        <v>-232</v>
      </c>
      <c r="R33">
        <v>724</v>
      </c>
      <c r="S33">
        <v>680</v>
      </c>
      <c r="T33">
        <v>44</v>
      </c>
      <c r="U33">
        <v>1140</v>
      </c>
      <c r="V33">
        <v>627</v>
      </c>
      <c r="W33">
        <v>513</v>
      </c>
      <c r="X33">
        <v>1247</v>
      </c>
      <c r="Y33">
        <v>745</v>
      </c>
      <c r="Z33">
        <v>489</v>
      </c>
      <c r="AA33" t="s">
        <v>74</v>
      </c>
      <c r="AB33">
        <v>50125</v>
      </c>
      <c r="AC33">
        <v>846</v>
      </c>
      <c r="AD33">
        <v>47333</v>
      </c>
      <c r="AE33">
        <v>836</v>
      </c>
      <c r="AF33">
        <v>48032</v>
      </c>
      <c r="AG33">
        <v>824</v>
      </c>
      <c r="AH33">
        <v>45794</v>
      </c>
      <c r="AI33">
        <v>799</v>
      </c>
      <c r="AJ33">
        <v>45358</v>
      </c>
      <c r="AK33">
        <v>844</v>
      </c>
      <c r="AL33">
        <v>44151</v>
      </c>
      <c r="AM33">
        <v>779</v>
      </c>
      <c r="AN33">
        <v>44000</v>
      </c>
      <c r="AO33">
        <v>708</v>
      </c>
      <c r="AP33">
        <v>44727</v>
      </c>
      <c r="AQ33">
        <v>759</v>
      </c>
      <c r="AR33">
        <f>INDEX(Sheet2!K:K,MATCH(B33,Sheet2!B:B,0))</f>
        <v>40.020149000000004</v>
      </c>
      <c r="AS33" t="str">
        <f>INDEX(Sheet2!L:L,MATCH(B33,Sheet2!B:B,0))</f>
        <v>–120.851195</v>
      </c>
    </row>
    <row r="34" spans="1:45" x14ac:dyDescent="0.25">
      <c r="A34">
        <v>32</v>
      </c>
      <c r="B34" t="s">
        <v>76</v>
      </c>
      <c r="C34">
        <v>129089</v>
      </c>
      <c r="D34">
        <v>99526</v>
      </c>
      <c r="E34">
        <v>17893</v>
      </c>
      <c r="F34">
        <v>128143</v>
      </c>
      <c r="G34">
        <v>98928</v>
      </c>
      <c r="H34">
        <v>17536</v>
      </c>
      <c r="I34">
        <v>129474</v>
      </c>
      <c r="J34">
        <v>97380</v>
      </c>
      <c r="K34">
        <v>20965</v>
      </c>
      <c r="L34">
        <v>131103</v>
      </c>
      <c r="M34">
        <v>97150</v>
      </c>
      <c r="N34">
        <v>22692</v>
      </c>
      <c r="O34">
        <v>128322</v>
      </c>
      <c r="P34">
        <v>95354</v>
      </c>
      <c r="Q34">
        <v>21637</v>
      </c>
      <c r="R34">
        <v>129820</v>
      </c>
      <c r="S34">
        <v>93876</v>
      </c>
      <c r="T34">
        <v>24454</v>
      </c>
      <c r="U34">
        <v>139359</v>
      </c>
      <c r="V34">
        <v>94236</v>
      </c>
      <c r="W34">
        <v>33370</v>
      </c>
      <c r="X34">
        <v>142481</v>
      </c>
      <c r="Y34">
        <v>92535</v>
      </c>
      <c r="Z34">
        <v>37392</v>
      </c>
      <c r="AA34" t="s">
        <v>76</v>
      </c>
      <c r="AB34">
        <v>57972</v>
      </c>
      <c r="AC34">
        <v>1212</v>
      </c>
      <c r="AD34">
        <v>56603</v>
      </c>
      <c r="AE34">
        <v>1179</v>
      </c>
      <c r="AF34">
        <v>56592</v>
      </c>
      <c r="AG34">
        <v>1182</v>
      </c>
      <c r="AH34">
        <v>56529</v>
      </c>
      <c r="AI34">
        <v>1168</v>
      </c>
      <c r="AJ34">
        <v>57096</v>
      </c>
      <c r="AK34">
        <v>1163</v>
      </c>
      <c r="AL34">
        <v>58365</v>
      </c>
      <c r="AM34">
        <v>1141</v>
      </c>
      <c r="AN34">
        <v>57768</v>
      </c>
      <c r="AO34">
        <v>1115</v>
      </c>
      <c r="AP34">
        <v>58155</v>
      </c>
      <c r="AQ34">
        <v>1085</v>
      </c>
      <c r="AR34">
        <f>INDEX(Sheet2!K:K,MATCH(B34,Sheet2!B:B,0))</f>
        <v>33.783307000000001</v>
      </c>
      <c r="AS34" t="str">
        <f>INDEX(Sheet2!L:L,MATCH(B34,Sheet2!B:B,0))</f>
        <v>–116.803605</v>
      </c>
    </row>
    <row r="35" spans="1:45" x14ac:dyDescent="0.25">
      <c r="A35">
        <v>33</v>
      </c>
      <c r="B35" t="s">
        <v>78</v>
      </c>
      <c r="C35">
        <v>83201</v>
      </c>
      <c r="D35">
        <v>68190</v>
      </c>
      <c r="E35">
        <v>6183</v>
      </c>
      <c r="F35">
        <v>77886</v>
      </c>
      <c r="G35">
        <v>67899</v>
      </c>
      <c r="H35">
        <v>1723</v>
      </c>
      <c r="I35">
        <v>76354</v>
      </c>
      <c r="J35">
        <v>63884</v>
      </c>
      <c r="K35">
        <v>5076</v>
      </c>
      <c r="L35">
        <v>74156</v>
      </c>
      <c r="M35">
        <v>64450</v>
      </c>
      <c r="N35">
        <v>2640</v>
      </c>
      <c r="O35">
        <v>73317</v>
      </c>
      <c r="P35">
        <v>63100</v>
      </c>
      <c r="Q35">
        <v>2704</v>
      </c>
      <c r="R35">
        <v>73310</v>
      </c>
      <c r="S35">
        <v>65037</v>
      </c>
      <c r="T35">
        <v>1643</v>
      </c>
      <c r="U35">
        <v>76856</v>
      </c>
      <c r="V35">
        <v>66440</v>
      </c>
      <c r="W35">
        <v>2578</v>
      </c>
      <c r="X35">
        <v>80553</v>
      </c>
      <c r="Y35">
        <v>68800</v>
      </c>
      <c r="Z35">
        <v>2867</v>
      </c>
      <c r="AA35" t="s">
        <v>78</v>
      </c>
      <c r="AB35">
        <v>57509</v>
      </c>
      <c r="AC35">
        <v>1065</v>
      </c>
      <c r="AD35">
        <v>55987</v>
      </c>
      <c r="AE35">
        <v>1036</v>
      </c>
      <c r="AF35">
        <v>55615</v>
      </c>
      <c r="AG35">
        <v>1035</v>
      </c>
      <c r="AH35">
        <v>55064</v>
      </c>
      <c r="AI35">
        <v>1024</v>
      </c>
      <c r="AJ35">
        <v>55846</v>
      </c>
      <c r="AK35">
        <v>1019</v>
      </c>
      <c r="AL35">
        <v>56553</v>
      </c>
      <c r="AM35">
        <v>1003</v>
      </c>
      <c r="AN35">
        <v>56439</v>
      </c>
      <c r="AO35">
        <v>980</v>
      </c>
      <c r="AP35">
        <v>56799</v>
      </c>
      <c r="AQ35">
        <v>964</v>
      </c>
      <c r="AR35">
        <f>INDEX(Sheet2!K:K,MATCH(B35,Sheet2!B:B,0))</f>
        <v>38.561106000000002</v>
      </c>
      <c r="AS35" t="str">
        <f>INDEX(Sheet2!L:L,MATCH(B35,Sheet2!B:B,0))</f>
        <v>–121.389266</v>
      </c>
    </row>
    <row r="36" spans="1:45" x14ac:dyDescent="0.25">
      <c r="A36">
        <v>34</v>
      </c>
      <c r="B36" t="s">
        <v>80</v>
      </c>
      <c r="C36">
        <v>2506</v>
      </c>
      <c r="D36">
        <v>3113</v>
      </c>
      <c r="E36">
        <v>-780</v>
      </c>
      <c r="F36">
        <v>2885</v>
      </c>
      <c r="G36">
        <v>3365</v>
      </c>
      <c r="H36">
        <v>-634</v>
      </c>
      <c r="I36">
        <v>3000</v>
      </c>
      <c r="J36">
        <v>2988</v>
      </c>
      <c r="K36">
        <v>-84</v>
      </c>
      <c r="L36">
        <v>3315</v>
      </c>
      <c r="M36">
        <v>2922</v>
      </c>
      <c r="N36">
        <v>284</v>
      </c>
      <c r="O36">
        <v>3807</v>
      </c>
      <c r="P36">
        <v>2872</v>
      </c>
      <c r="Q36">
        <v>833</v>
      </c>
      <c r="R36">
        <v>3464</v>
      </c>
      <c r="S36">
        <v>2706</v>
      </c>
      <c r="T36">
        <v>635</v>
      </c>
      <c r="U36">
        <v>3615</v>
      </c>
      <c r="V36">
        <v>2634</v>
      </c>
      <c r="W36">
        <v>72</v>
      </c>
      <c r="X36">
        <v>3698</v>
      </c>
      <c r="Y36">
        <v>2394</v>
      </c>
      <c r="Z36">
        <v>58</v>
      </c>
      <c r="AA36" t="s">
        <v>80</v>
      </c>
      <c r="AB36">
        <v>73814</v>
      </c>
      <c r="AC36">
        <v>1316</v>
      </c>
      <c r="AD36">
        <v>71077</v>
      </c>
      <c r="AE36">
        <v>1353</v>
      </c>
      <c r="AF36">
        <v>67874</v>
      </c>
      <c r="AG36">
        <v>1265</v>
      </c>
      <c r="AH36">
        <v>66237</v>
      </c>
      <c r="AI36">
        <v>1233</v>
      </c>
      <c r="AJ36">
        <v>63939</v>
      </c>
      <c r="AK36">
        <v>1266</v>
      </c>
      <c r="AL36">
        <v>65570</v>
      </c>
      <c r="AM36">
        <v>1202</v>
      </c>
      <c r="AN36">
        <v>65771</v>
      </c>
      <c r="AO36">
        <v>1150</v>
      </c>
      <c r="AP36">
        <v>68567</v>
      </c>
      <c r="AQ36">
        <v>1151</v>
      </c>
      <c r="AR36">
        <f>INDEX(Sheet2!K:K,MATCH(B36,Sheet2!B:B,0))</f>
        <v>36.745753000000001</v>
      </c>
      <c r="AS36" t="str">
        <f>INDEX(Sheet2!L:L,MATCH(B36,Sheet2!B:B,0))</f>
        <v>–121.288843</v>
      </c>
    </row>
    <row r="37" spans="1:45" x14ac:dyDescent="0.25">
      <c r="A37">
        <v>35</v>
      </c>
      <c r="B37" t="s">
        <v>82</v>
      </c>
      <c r="C37">
        <v>125129</v>
      </c>
      <c r="D37">
        <v>100819</v>
      </c>
      <c r="E37">
        <v>13582</v>
      </c>
      <c r="F37">
        <v>123305</v>
      </c>
      <c r="G37">
        <v>103279</v>
      </c>
      <c r="H37">
        <v>9330</v>
      </c>
      <c r="I37">
        <v>120836</v>
      </c>
      <c r="J37">
        <v>103323</v>
      </c>
      <c r="K37">
        <v>7081</v>
      </c>
      <c r="L37">
        <v>119569</v>
      </c>
      <c r="M37">
        <v>102556</v>
      </c>
      <c r="N37">
        <v>6909</v>
      </c>
      <c r="O37">
        <v>114094</v>
      </c>
      <c r="P37">
        <v>103486</v>
      </c>
      <c r="Q37">
        <v>296</v>
      </c>
      <c r="R37">
        <v>118552</v>
      </c>
      <c r="S37">
        <v>99862</v>
      </c>
      <c r="T37">
        <v>7972</v>
      </c>
      <c r="U37">
        <v>121215</v>
      </c>
      <c r="V37">
        <v>102143</v>
      </c>
      <c r="W37">
        <v>7539</v>
      </c>
      <c r="X37">
        <v>126378</v>
      </c>
      <c r="Y37">
        <v>102823</v>
      </c>
      <c r="Z37">
        <v>12084</v>
      </c>
      <c r="AA37" t="s">
        <v>82</v>
      </c>
      <c r="AB37">
        <v>54469</v>
      </c>
      <c r="AC37">
        <v>1144</v>
      </c>
      <c r="AD37">
        <v>53433</v>
      </c>
      <c r="AE37">
        <v>1116</v>
      </c>
      <c r="AF37">
        <v>54100</v>
      </c>
      <c r="AG37">
        <v>1113</v>
      </c>
      <c r="AH37">
        <v>54090</v>
      </c>
      <c r="AI37">
        <v>1102</v>
      </c>
      <c r="AJ37">
        <v>54750</v>
      </c>
      <c r="AK37">
        <v>1099</v>
      </c>
      <c r="AL37">
        <v>55853</v>
      </c>
      <c r="AM37">
        <v>1092</v>
      </c>
      <c r="AN37">
        <v>55845</v>
      </c>
      <c r="AO37">
        <v>1061</v>
      </c>
      <c r="AP37">
        <v>55461</v>
      </c>
      <c r="AQ37">
        <v>1039</v>
      </c>
      <c r="AR37">
        <f>INDEX(Sheet2!K:K,MATCH(B37,Sheet2!B:B,0))</f>
        <v>34.392344000000001</v>
      </c>
      <c r="AS37" t="str">
        <f>INDEX(Sheet2!L:L,MATCH(B37,Sheet2!B:B,0))</f>
        <v>–116.982433</v>
      </c>
    </row>
    <row r="38" spans="1:45" x14ac:dyDescent="0.25">
      <c r="A38">
        <v>36</v>
      </c>
      <c r="B38" t="s">
        <v>84</v>
      </c>
      <c r="C38">
        <v>169622</v>
      </c>
      <c r="D38">
        <v>164093</v>
      </c>
      <c r="E38">
        <v>-29235</v>
      </c>
      <c r="F38">
        <v>164275</v>
      </c>
      <c r="G38">
        <v>161210</v>
      </c>
      <c r="H38">
        <v>-29744</v>
      </c>
      <c r="I38">
        <v>164144</v>
      </c>
      <c r="J38">
        <v>153929</v>
      </c>
      <c r="K38">
        <v>-22706</v>
      </c>
      <c r="L38">
        <v>160657</v>
      </c>
      <c r="M38">
        <v>145810</v>
      </c>
      <c r="N38">
        <v>-17764</v>
      </c>
      <c r="O38">
        <v>164048</v>
      </c>
      <c r="P38">
        <v>141291</v>
      </c>
      <c r="Q38">
        <v>-10152</v>
      </c>
      <c r="R38">
        <v>167929</v>
      </c>
      <c r="S38">
        <v>138731</v>
      </c>
      <c r="T38">
        <v>-4514</v>
      </c>
      <c r="U38">
        <v>178502</v>
      </c>
      <c r="V38">
        <v>142474</v>
      </c>
      <c r="W38">
        <v>1459</v>
      </c>
      <c r="X38">
        <v>178955</v>
      </c>
      <c r="Y38">
        <v>156088</v>
      </c>
      <c r="Z38">
        <v>-11161</v>
      </c>
      <c r="AA38" t="s">
        <v>84</v>
      </c>
      <c r="AB38">
        <v>66529</v>
      </c>
      <c r="AC38">
        <v>1395</v>
      </c>
      <c r="AD38">
        <v>64309</v>
      </c>
      <c r="AE38">
        <v>1344</v>
      </c>
      <c r="AF38">
        <v>63996</v>
      </c>
      <c r="AG38">
        <v>1328</v>
      </c>
      <c r="AH38">
        <v>62962</v>
      </c>
      <c r="AI38">
        <v>1300</v>
      </c>
      <c r="AJ38">
        <v>63373</v>
      </c>
      <c r="AK38">
        <v>1282</v>
      </c>
      <c r="AL38">
        <v>63857</v>
      </c>
      <c r="AM38">
        <v>1261</v>
      </c>
      <c r="AN38">
        <v>63069</v>
      </c>
      <c r="AO38">
        <v>1228</v>
      </c>
      <c r="AP38">
        <v>62901</v>
      </c>
      <c r="AQ38">
        <v>1198</v>
      </c>
      <c r="AR38">
        <f>INDEX(Sheet2!K:K,MATCH(B38,Sheet2!B:B,0))</f>
        <v>32.904615999999997</v>
      </c>
      <c r="AS38" t="str">
        <f>INDEX(Sheet2!L:L,MATCH(B38,Sheet2!B:B,0))</f>
        <v>–117.062993</v>
      </c>
    </row>
    <row r="39" spans="1:45" x14ac:dyDescent="0.25">
      <c r="A39">
        <v>37</v>
      </c>
      <c r="B39" t="s">
        <v>86</v>
      </c>
      <c r="C39">
        <v>74883</v>
      </c>
      <c r="D39">
        <v>69362</v>
      </c>
      <c r="E39">
        <v>-7581</v>
      </c>
      <c r="F39">
        <v>74451</v>
      </c>
      <c r="G39">
        <v>69206</v>
      </c>
      <c r="H39">
        <v>-7845</v>
      </c>
      <c r="I39">
        <v>70109</v>
      </c>
      <c r="J39">
        <v>68251</v>
      </c>
      <c r="K39">
        <v>-10827</v>
      </c>
      <c r="L39">
        <v>67795</v>
      </c>
      <c r="M39">
        <v>65450</v>
      </c>
      <c r="N39">
        <v>-9898</v>
      </c>
      <c r="O39">
        <v>64771</v>
      </c>
      <c r="P39">
        <v>63442</v>
      </c>
      <c r="Q39">
        <v>-10578</v>
      </c>
      <c r="R39">
        <v>61652</v>
      </c>
      <c r="S39">
        <v>62205</v>
      </c>
      <c r="T39">
        <v>-11716</v>
      </c>
      <c r="U39">
        <v>60917</v>
      </c>
      <c r="V39">
        <v>62091</v>
      </c>
      <c r="W39">
        <v>-11785</v>
      </c>
      <c r="X39">
        <v>59923</v>
      </c>
      <c r="Y39">
        <v>64242</v>
      </c>
      <c r="Z39">
        <v>-13987</v>
      </c>
      <c r="AA39" t="s">
        <v>86</v>
      </c>
      <c r="AB39">
        <v>87701</v>
      </c>
      <c r="AC39">
        <v>1632</v>
      </c>
      <c r="AD39">
        <v>81294</v>
      </c>
      <c r="AE39">
        <v>1558</v>
      </c>
      <c r="AF39">
        <v>78378</v>
      </c>
      <c r="AG39">
        <v>1533</v>
      </c>
      <c r="AH39">
        <v>75604</v>
      </c>
      <c r="AI39">
        <v>1488</v>
      </c>
      <c r="AJ39">
        <v>73802</v>
      </c>
      <c r="AK39">
        <v>1447</v>
      </c>
      <c r="AL39">
        <v>72947</v>
      </c>
      <c r="AM39">
        <v>1388</v>
      </c>
      <c r="AN39">
        <v>71304</v>
      </c>
      <c r="AO39">
        <v>1328</v>
      </c>
      <c r="AP39">
        <v>70040</v>
      </c>
      <c r="AQ39">
        <v>1287</v>
      </c>
      <c r="AR39">
        <f>INDEX(Sheet2!K:K,MATCH(B39,Sheet2!B:B,0))</f>
        <v>37.759881</v>
      </c>
      <c r="AS39" t="str">
        <f>INDEX(Sheet2!L:L,MATCH(B39,Sheet2!B:B,0))</f>
        <v>–122.437392</v>
      </c>
    </row>
    <row r="40" spans="1:45" x14ac:dyDescent="0.25">
      <c r="A40">
        <v>38</v>
      </c>
      <c r="B40" t="s">
        <v>88</v>
      </c>
      <c r="C40">
        <v>38200</v>
      </c>
      <c r="D40">
        <v>29429</v>
      </c>
      <c r="E40">
        <v>5979</v>
      </c>
      <c r="F40">
        <v>36692</v>
      </c>
      <c r="G40">
        <v>27862</v>
      </c>
      <c r="H40">
        <v>5724</v>
      </c>
      <c r="I40">
        <v>35873</v>
      </c>
      <c r="J40">
        <v>29266</v>
      </c>
      <c r="K40">
        <v>3811</v>
      </c>
      <c r="L40">
        <v>36362</v>
      </c>
      <c r="M40">
        <v>28520</v>
      </c>
      <c r="N40">
        <v>4618</v>
      </c>
      <c r="O40">
        <v>35881</v>
      </c>
      <c r="P40">
        <v>28081</v>
      </c>
      <c r="Q40">
        <v>3933</v>
      </c>
      <c r="R40">
        <v>35217</v>
      </c>
      <c r="S40">
        <v>27165</v>
      </c>
      <c r="T40">
        <v>3490</v>
      </c>
      <c r="U40">
        <v>35310</v>
      </c>
      <c r="V40">
        <v>30055</v>
      </c>
      <c r="W40">
        <v>1250</v>
      </c>
      <c r="X40">
        <v>36324</v>
      </c>
      <c r="Y40">
        <v>28132</v>
      </c>
      <c r="Z40">
        <v>3199</v>
      </c>
      <c r="AA40" t="s">
        <v>88</v>
      </c>
      <c r="AB40">
        <v>55045</v>
      </c>
      <c r="AC40">
        <v>1057</v>
      </c>
      <c r="AD40">
        <v>53274</v>
      </c>
      <c r="AE40">
        <v>1024</v>
      </c>
      <c r="AF40">
        <v>53253</v>
      </c>
      <c r="AG40">
        <v>1033</v>
      </c>
      <c r="AH40">
        <v>53380</v>
      </c>
      <c r="AI40">
        <v>1026</v>
      </c>
      <c r="AJ40">
        <v>53895</v>
      </c>
      <c r="AK40">
        <v>1021</v>
      </c>
      <c r="AL40">
        <v>53764</v>
      </c>
      <c r="AM40">
        <v>993</v>
      </c>
      <c r="AN40">
        <v>54341</v>
      </c>
      <c r="AO40">
        <v>972</v>
      </c>
      <c r="AP40">
        <v>54540</v>
      </c>
      <c r="AQ40">
        <v>949</v>
      </c>
      <c r="AR40">
        <f>INDEX(Sheet2!K:K,MATCH(B40,Sheet2!B:B,0))</f>
        <v>37.945959000000002</v>
      </c>
      <c r="AS40" t="str">
        <f>INDEX(Sheet2!L:L,MATCH(B40,Sheet2!B:B,0))</f>
        <v>–121.281307</v>
      </c>
    </row>
    <row r="41" spans="1:45" x14ac:dyDescent="0.25">
      <c r="A41">
        <v>39</v>
      </c>
      <c r="B41" t="s">
        <v>90</v>
      </c>
      <c r="C41">
        <v>22799</v>
      </c>
      <c r="D41">
        <v>15812</v>
      </c>
      <c r="E41">
        <v>5396</v>
      </c>
      <c r="F41">
        <v>22851</v>
      </c>
      <c r="G41">
        <v>15537</v>
      </c>
      <c r="H41">
        <v>6007</v>
      </c>
      <c r="I41">
        <v>21693</v>
      </c>
      <c r="J41">
        <v>16214</v>
      </c>
      <c r="K41">
        <v>4087</v>
      </c>
      <c r="L41">
        <v>22100</v>
      </c>
      <c r="M41">
        <v>15369</v>
      </c>
      <c r="N41">
        <v>5328</v>
      </c>
      <c r="O41">
        <v>21692</v>
      </c>
      <c r="P41">
        <v>15546</v>
      </c>
      <c r="Q41">
        <v>5047</v>
      </c>
      <c r="R41">
        <v>21427</v>
      </c>
      <c r="S41">
        <v>14301</v>
      </c>
      <c r="T41">
        <v>5927</v>
      </c>
      <c r="U41">
        <v>21831</v>
      </c>
      <c r="V41">
        <v>14207</v>
      </c>
      <c r="W41">
        <v>6337</v>
      </c>
      <c r="X41">
        <v>23542</v>
      </c>
      <c r="Y41">
        <v>13519</v>
      </c>
      <c r="Z41">
        <v>8721</v>
      </c>
      <c r="AA41" t="s">
        <v>90</v>
      </c>
      <c r="AB41">
        <v>64014</v>
      </c>
      <c r="AC41">
        <v>1257</v>
      </c>
      <c r="AD41">
        <v>60691</v>
      </c>
      <c r="AE41">
        <v>1235</v>
      </c>
      <c r="AF41">
        <v>59454</v>
      </c>
      <c r="AG41">
        <v>1226</v>
      </c>
      <c r="AH41">
        <v>58697</v>
      </c>
      <c r="AI41">
        <v>1211</v>
      </c>
      <c r="AJ41">
        <v>59628</v>
      </c>
      <c r="AK41">
        <v>1197</v>
      </c>
      <c r="AL41">
        <v>58630</v>
      </c>
      <c r="AM41">
        <v>1165</v>
      </c>
      <c r="AN41">
        <v>57365</v>
      </c>
      <c r="AO41">
        <v>1118</v>
      </c>
      <c r="AP41">
        <v>55555</v>
      </c>
      <c r="AQ41">
        <v>1097</v>
      </c>
      <c r="AR41">
        <f>INDEX(Sheet2!K:K,MATCH(B41,Sheet2!B:B,0))</f>
        <v>35.373908999999998</v>
      </c>
      <c r="AS41" t="str">
        <f>INDEX(Sheet2!L:L,MATCH(B41,Sheet2!B:B,0))</f>
        <v>–120.587460</v>
      </c>
    </row>
    <row r="42" spans="1:45" x14ac:dyDescent="0.25">
      <c r="A42">
        <v>40</v>
      </c>
      <c r="B42" t="s">
        <v>92</v>
      </c>
      <c r="C42">
        <v>50668</v>
      </c>
      <c r="D42">
        <v>45127</v>
      </c>
      <c r="E42">
        <v>-3211</v>
      </c>
      <c r="F42">
        <v>48822</v>
      </c>
      <c r="G42">
        <v>42012</v>
      </c>
      <c r="H42">
        <v>-1351</v>
      </c>
      <c r="I42">
        <v>45681</v>
      </c>
      <c r="J42">
        <v>40925</v>
      </c>
      <c r="K42">
        <v>-2188</v>
      </c>
      <c r="L42">
        <v>43273</v>
      </c>
      <c r="M42">
        <v>40249</v>
      </c>
      <c r="N42">
        <v>-3121</v>
      </c>
      <c r="O42">
        <v>43528</v>
      </c>
      <c r="P42">
        <v>38303</v>
      </c>
      <c r="Q42">
        <v>-1217</v>
      </c>
      <c r="R42">
        <v>42517</v>
      </c>
      <c r="S42">
        <v>36880</v>
      </c>
      <c r="T42">
        <v>-346</v>
      </c>
      <c r="U42">
        <v>42636</v>
      </c>
      <c r="V42">
        <v>38462</v>
      </c>
      <c r="W42">
        <v>-2345</v>
      </c>
      <c r="X42">
        <v>43612</v>
      </c>
      <c r="Y42">
        <v>39177</v>
      </c>
      <c r="Z42">
        <v>-2855</v>
      </c>
      <c r="AA42" t="s">
        <v>92</v>
      </c>
      <c r="AB42">
        <v>98546</v>
      </c>
      <c r="AC42">
        <v>1830</v>
      </c>
      <c r="AD42">
        <v>93623</v>
      </c>
      <c r="AE42">
        <v>1728</v>
      </c>
      <c r="AF42">
        <v>91421</v>
      </c>
      <c r="AG42">
        <v>1664</v>
      </c>
      <c r="AH42">
        <v>88202</v>
      </c>
      <c r="AI42">
        <v>1602</v>
      </c>
      <c r="AJ42">
        <v>87751</v>
      </c>
      <c r="AK42">
        <v>1541</v>
      </c>
      <c r="AL42">
        <v>87633</v>
      </c>
      <c r="AM42">
        <v>1508</v>
      </c>
      <c r="AN42">
        <v>85648</v>
      </c>
      <c r="AO42">
        <v>1443</v>
      </c>
      <c r="AP42">
        <v>84426</v>
      </c>
      <c r="AQ42">
        <v>1415</v>
      </c>
      <c r="AR42">
        <f>INDEX(Sheet2!K:K,MATCH(B42,Sheet2!B:B,0))</f>
        <v>37.531036999999998</v>
      </c>
      <c r="AS42" t="str">
        <f>INDEX(Sheet2!L:L,MATCH(B42,Sheet2!B:B,0))</f>
        <v>–122.331932</v>
      </c>
    </row>
    <row r="43" spans="1:45" x14ac:dyDescent="0.25">
      <c r="A43">
        <v>41</v>
      </c>
      <c r="B43" t="s">
        <v>94</v>
      </c>
      <c r="C43">
        <v>33095</v>
      </c>
      <c r="D43">
        <v>21730</v>
      </c>
      <c r="E43">
        <v>6165</v>
      </c>
      <c r="F43">
        <v>32379</v>
      </c>
      <c r="G43">
        <v>20742</v>
      </c>
      <c r="H43">
        <v>6671</v>
      </c>
      <c r="I43">
        <v>30447</v>
      </c>
      <c r="J43">
        <v>19881</v>
      </c>
      <c r="K43">
        <v>5563</v>
      </c>
      <c r="L43">
        <v>28554</v>
      </c>
      <c r="M43">
        <v>20942</v>
      </c>
      <c r="N43">
        <v>2660</v>
      </c>
      <c r="O43">
        <v>27821</v>
      </c>
      <c r="P43">
        <v>20644</v>
      </c>
      <c r="Q43">
        <v>2576</v>
      </c>
      <c r="R43">
        <v>26573</v>
      </c>
      <c r="S43">
        <v>21776</v>
      </c>
      <c r="T43">
        <v>-54</v>
      </c>
      <c r="U43">
        <v>26719</v>
      </c>
      <c r="V43">
        <v>23401</v>
      </c>
      <c r="W43">
        <v>-1088</v>
      </c>
      <c r="X43">
        <v>27988</v>
      </c>
      <c r="Y43">
        <v>24861</v>
      </c>
      <c r="Z43">
        <v>-627</v>
      </c>
      <c r="AA43" t="s">
        <v>94</v>
      </c>
      <c r="AB43">
        <v>65161</v>
      </c>
      <c r="AC43">
        <v>1423</v>
      </c>
      <c r="AD43">
        <v>63985</v>
      </c>
      <c r="AE43">
        <v>1369</v>
      </c>
      <c r="AF43">
        <v>63409</v>
      </c>
      <c r="AG43">
        <v>1357</v>
      </c>
      <c r="AH43">
        <v>62779</v>
      </c>
      <c r="AI43">
        <v>1340</v>
      </c>
      <c r="AJ43">
        <v>62723</v>
      </c>
      <c r="AK43">
        <v>1326</v>
      </c>
      <c r="AL43">
        <v>61896</v>
      </c>
      <c r="AM43">
        <v>1303</v>
      </c>
      <c r="AN43">
        <v>60078</v>
      </c>
      <c r="AO43">
        <v>1265</v>
      </c>
      <c r="AP43">
        <v>59350</v>
      </c>
      <c r="AQ43">
        <v>1231</v>
      </c>
      <c r="AR43">
        <f>INDEX(Sheet2!K:K,MATCH(B43,Sheet2!B:B,0))</f>
        <v>34.649383999999998</v>
      </c>
      <c r="AS43" t="str">
        <f>INDEX(Sheet2!L:L,MATCH(B43,Sheet2!B:B,0))</f>
        <v>–120.071425</v>
      </c>
    </row>
    <row r="44" spans="1:45" x14ac:dyDescent="0.25">
      <c r="A44">
        <v>42</v>
      </c>
      <c r="B44" t="s">
        <v>96</v>
      </c>
      <c r="C44">
        <v>121696</v>
      </c>
      <c r="D44">
        <v>94012</v>
      </c>
      <c r="E44">
        <v>-6362</v>
      </c>
      <c r="F44">
        <v>112963</v>
      </c>
      <c r="G44">
        <v>90286</v>
      </c>
      <c r="H44">
        <v>-8646</v>
      </c>
      <c r="I44">
        <v>107198</v>
      </c>
      <c r="J44">
        <v>85325</v>
      </c>
      <c r="K44">
        <v>-7167</v>
      </c>
      <c r="L44">
        <v>99912</v>
      </c>
      <c r="M44">
        <v>82265</v>
      </c>
      <c r="N44">
        <v>-9332</v>
      </c>
      <c r="O44">
        <v>94057</v>
      </c>
      <c r="P44">
        <v>80820</v>
      </c>
      <c r="Q44">
        <v>-12007</v>
      </c>
      <c r="R44">
        <v>90525</v>
      </c>
      <c r="S44">
        <v>80587</v>
      </c>
      <c r="T44">
        <v>-14698</v>
      </c>
      <c r="U44">
        <v>92575</v>
      </c>
      <c r="V44">
        <v>80825</v>
      </c>
      <c r="W44">
        <v>-13284</v>
      </c>
      <c r="X44">
        <v>89033</v>
      </c>
      <c r="Y44">
        <v>80972</v>
      </c>
      <c r="Z44">
        <v>-15564</v>
      </c>
      <c r="AA44" t="s">
        <v>96</v>
      </c>
      <c r="AB44">
        <v>101173</v>
      </c>
      <c r="AC44">
        <v>1813</v>
      </c>
      <c r="AD44">
        <v>96310</v>
      </c>
      <c r="AE44">
        <v>1705</v>
      </c>
      <c r="AF44">
        <v>93854</v>
      </c>
      <c r="AG44">
        <v>1637</v>
      </c>
      <c r="AH44">
        <v>91702</v>
      </c>
      <c r="AI44">
        <v>1566</v>
      </c>
      <c r="AJ44">
        <v>90747</v>
      </c>
      <c r="AK44">
        <v>1508</v>
      </c>
      <c r="AL44">
        <v>89064</v>
      </c>
      <c r="AM44">
        <v>1459</v>
      </c>
      <c r="AN44">
        <v>86850</v>
      </c>
      <c r="AO44">
        <v>1402</v>
      </c>
      <c r="AP44">
        <v>85569</v>
      </c>
      <c r="AQ44">
        <v>1364</v>
      </c>
      <c r="AR44">
        <f>INDEX(Sheet2!K:K,MATCH(B44,Sheet2!B:B,0))</f>
        <v>37.306508999999998</v>
      </c>
      <c r="AS44" t="str">
        <f>INDEX(Sheet2!L:L,MATCH(B44,Sheet2!B:B,0))</f>
        <v>–121.912818</v>
      </c>
    </row>
    <row r="45" spans="1:45" x14ac:dyDescent="0.25">
      <c r="A45">
        <v>43</v>
      </c>
      <c r="B45" t="s">
        <v>98</v>
      </c>
      <c r="C45">
        <v>19110</v>
      </c>
      <c r="D45">
        <v>15182</v>
      </c>
      <c r="E45">
        <v>2682</v>
      </c>
      <c r="F45">
        <v>18244</v>
      </c>
      <c r="G45">
        <v>14574</v>
      </c>
      <c r="H45">
        <v>2542</v>
      </c>
      <c r="I45">
        <v>18138</v>
      </c>
      <c r="J45">
        <v>14356</v>
      </c>
      <c r="K45">
        <v>2685</v>
      </c>
      <c r="L45">
        <v>17550</v>
      </c>
      <c r="M45">
        <v>13675</v>
      </c>
      <c r="N45">
        <v>2797</v>
      </c>
      <c r="O45">
        <v>17512</v>
      </c>
      <c r="P45">
        <v>13591</v>
      </c>
      <c r="Q45">
        <v>2664</v>
      </c>
      <c r="R45">
        <v>16695</v>
      </c>
      <c r="S45">
        <v>13878</v>
      </c>
      <c r="T45">
        <v>1016</v>
      </c>
      <c r="U45">
        <v>17512</v>
      </c>
      <c r="V45">
        <v>15375</v>
      </c>
      <c r="W45">
        <v>353</v>
      </c>
      <c r="X45">
        <v>16201</v>
      </c>
      <c r="Y45">
        <v>15914</v>
      </c>
      <c r="Z45">
        <v>-1789</v>
      </c>
      <c r="AA45" t="s">
        <v>98</v>
      </c>
      <c r="AB45">
        <v>70088</v>
      </c>
      <c r="AC45">
        <v>1482</v>
      </c>
      <c r="AD45">
        <v>67256</v>
      </c>
      <c r="AE45">
        <v>1441</v>
      </c>
      <c r="AF45">
        <v>66923</v>
      </c>
      <c r="AG45">
        <v>1427</v>
      </c>
      <c r="AH45">
        <v>66519</v>
      </c>
      <c r="AI45">
        <v>1385</v>
      </c>
      <c r="AJ45">
        <v>66571</v>
      </c>
      <c r="AK45">
        <v>1380</v>
      </c>
      <c r="AL45">
        <v>66030</v>
      </c>
      <c r="AM45">
        <v>1325</v>
      </c>
      <c r="AN45">
        <v>65253</v>
      </c>
      <c r="AO45">
        <v>1266</v>
      </c>
      <c r="AP45">
        <v>64349</v>
      </c>
      <c r="AQ45">
        <v>1251</v>
      </c>
      <c r="AR45">
        <f>INDEX(Sheet2!K:K,MATCH(B45,Sheet2!B:B,0))</f>
        <v>37.002349000000002</v>
      </c>
      <c r="AS45" t="str">
        <f>INDEX(Sheet2!L:L,MATCH(B45,Sheet2!B:B,0))</f>
        <v>–121.973761</v>
      </c>
    </row>
    <row r="46" spans="1:45" x14ac:dyDescent="0.25">
      <c r="A46">
        <v>44</v>
      </c>
      <c r="B46" t="s">
        <v>100</v>
      </c>
      <c r="C46">
        <v>11138</v>
      </c>
      <c r="D46">
        <v>10652</v>
      </c>
      <c r="E46">
        <v>-312</v>
      </c>
      <c r="F46">
        <v>11438</v>
      </c>
      <c r="G46">
        <v>10090</v>
      </c>
      <c r="H46">
        <v>606</v>
      </c>
      <c r="I46">
        <v>10672</v>
      </c>
      <c r="J46">
        <v>8930</v>
      </c>
      <c r="K46">
        <v>1078</v>
      </c>
      <c r="L46">
        <v>9481</v>
      </c>
      <c r="M46">
        <v>8971</v>
      </c>
      <c r="N46">
        <v>-252</v>
      </c>
      <c r="O46">
        <v>8736</v>
      </c>
      <c r="P46">
        <v>8092</v>
      </c>
      <c r="Q46">
        <v>-150</v>
      </c>
      <c r="R46">
        <v>7781</v>
      </c>
      <c r="S46">
        <v>6951</v>
      </c>
      <c r="T46">
        <v>219</v>
      </c>
      <c r="U46">
        <v>7450</v>
      </c>
      <c r="V46">
        <v>6986</v>
      </c>
      <c r="W46">
        <v>-128</v>
      </c>
      <c r="X46">
        <v>7623</v>
      </c>
      <c r="Y46">
        <v>7254</v>
      </c>
      <c r="Z46">
        <v>-205</v>
      </c>
      <c r="AA46" t="s">
        <v>100</v>
      </c>
      <c r="AB46">
        <v>45582</v>
      </c>
      <c r="AC46">
        <v>945</v>
      </c>
      <c r="AD46">
        <v>44620</v>
      </c>
      <c r="AE46">
        <v>926</v>
      </c>
      <c r="AF46">
        <v>44556</v>
      </c>
      <c r="AG46">
        <v>932</v>
      </c>
      <c r="AH46">
        <v>44651</v>
      </c>
      <c r="AI46">
        <v>919</v>
      </c>
      <c r="AJ46">
        <v>44396</v>
      </c>
      <c r="AK46">
        <v>916</v>
      </c>
      <c r="AL46">
        <v>44058</v>
      </c>
      <c r="AM46">
        <v>882</v>
      </c>
      <c r="AN46">
        <v>43944</v>
      </c>
      <c r="AO46">
        <v>857</v>
      </c>
      <c r="AP46">
        <v>44755</v>
      </c>
      <c r="AQ46">
        <v>835</v>
      </c>
      <c r="AR46">
        <f>INDEX(Sheet2!K:K,MATCH(B46,Sheet2!B:B,0))</f>
        <v>40.688704999999999</v>
      </c>
      <c r="AS46" t="str">
        <f>INDEX(Sheet2!L:L,MATCH(B46,Sheet2!B:B,0))</f>
        <v>–122.121202</v>
      </c>
    </row>
    <row r="47" spans="1:45" x14ac:dyDescent="0.25">
      <c r="A47">
        <v>45</v>
      </c>
      <c r="B47" t="s">
        <v>102</v>
      </c>
      <c r="C47">
        <v>120</v>
      </c>
      <c r="D47">
        <v>500</v>
      </c>
      <c r="E47">
        <v>-380</v>
      </c>
      <c r="F47">
        <v>122</v>
      </c>
      <c r="G47">
        <v>504</v>
      </c>
      <c r="H47">
        <v>-382</v>
      </c>
      <c r="I47">
        <v>91</v>
      </c>
      <c r="J47">
        <v>533</v>
      </c>
      <c r="K47">
        <v>-442</v>
      </c>
      <c r="L47">
        <v>86</v>
      </c>
      <c r="M47">
        <v>442</v>
      </c>
      <c r="N47">
        <v>-356</v>
      </c>
      <c r="O47">
        <v>64</v>
      </c>
      <c r="P47">
        <v>298</v>
      </c>
      <c r="Q47">
        <v>-234</v>
      </c>
      <c r="R47">
        <v>30</v>
      </c>
      <c r="S47">
        <v>177</v>
      </c>
      <c r="T47">
        <v>-147</v>
      </c>
      <c r="U47">
        <v>69</v>
      </c>
      <c r="V47">
        <v>164</v>
      </c>
      <c r="W47">
        <v>-95</v>
      </c>
      <c r="X47">
        <v>167</v>
      </c>
      <c r="Y47">
        <v>171</v>
      </c>
      <c r="Z47">
        <v>-4</v>
      </c>
      <c r="AA47" t="s">
        <v>102</v>
      </c>
      <c r="AB47">
        <v>43984</v>
      </c>
      <c r="AC47">
        <v>961</v>
      </c>
      <c r="AD47">
        <v>42833</v>
      </c>
      <c r="AF47">
        <v>43107</v>
      </c>
      <c r="AG47">
        <v>1010</v>
      </c>
      <c r="AH47">
        <v>39009</v>
      </c>
      <c r="AI47">
        <v>1040</v>
      </c>
      <c r="AJ47">
        <v>42500</v>
      </c>
      <c r="AK47">
        <v>1026</v>
      </c>
      <c r="AL47">
        <v>50308</v>
      </c>
      <c r="AM47">
        <v>913</v>
      </c>
      <c r="AN47">
        <v>52950</v>
      </c>
      <c r="AO47">
        <v>734</v>
      </c>
      <c r="AP47">
        <v>53750</v>
      </c>
      <c r="AQ47">
        <v>726</v>
      </c>
      <c r="AR47">
        <f>INDEX(Sheet2!K:K,MATCH(B47,Sheet2!B:B,0))</f>
        <v>39.582062999999998</v>
      </c>
      <c r="AS47" t="str">
        <f>INDEX(Sheet2!L:L,MATCH(B47,Sheet2!B:B,0))</f>
        <v>–120.534038</v>
      </c>
    </row>
    <row r="48" spans="1:45" x14ac:dyDescent="0.25">
      <c r="A48">
        <v>46</v>
      </c>
      <c r="B48" t="s">
        <v>104</v>
      </c>
      <c r="C48">
        <v>2457</v>
      </c>
      <c r="D48">
        <v>2995</v>
      </c>
      <c r="E48">
        <v>-578</v>
      </c>
      <c r="F48">
        <v>2542</v>
      </c>
      <c r="G48">
        <v>3393</v>
      </c>
      <c r="H48">
        <v>-891</v>
      </c>
      <c r="I48">
        <v>2476</v>
      </c>
      <c r="J48">
        <v>3303</v>
      </c>
      <c r="K48">
        <v>-889</v>
      </c>
      <c r="L48">
        <v>2128</v>
      </c>
      <c r="M48">
        <v>2661</v>
      </c>
      <c r="N48">
        <v>-584</v>
      </c>
      <c r="O48">
        <v>2063</v>
      </c>
      <c r="P48">
        <v>2584</v>
      </c>
      <c r="Q48">
        <v>-584</v>
      </c>
      <c r="R48">
        <v>2091</v>
      </c>
      <c r="S48">
        <v>2271</v>
      </c>
      <c r="T48">
        <v>-250</v>
      </c>
      <c r="U48">
        <v>2176</v>
      </c>
      <c r="V48">
        <v>2052</v>
      </c>
      <c r="W48">
        <v>63</v>
      </c>
      <c r="X48">
        <v>2351</v>
      </c>
      <c r="Y48">
        <v>2538</v>
      </c>
      <c r="Z48">
        <v>-236</v>
      </c>
      <c r="AA48" t="s">
        <v>104</v>
      </c>
      <c r="AB48">
        <v>38524</v>
      </c>
      <c r="AC48">
        <v>828</v>
      </c>
      <c r="AD48">
        <v>37170</v>
      </c>
      <c r="AE48">
        <v>806</v>
      </c>
      <c r="AF48">
        <v>37495</v>
      </c>
      <c r="AG48">
        <v>799</v>
      </c>
      <c r="AH48">
        <v>37709</v>
      </c>
      <c r="AI48">
        <v>802</v>
      </c>
      <c r="AJ48">
        <v>37948</v>
      </c>
      <c r="AK48">
        <v>792</v>
      </c>
      <c r="AL48">
        <v>37865</v>
      </c>
      <c r="AM48">
        <v>758</v>
      </c>
      <c r="AN48">
        <v>36981</v>
      </c>
      <c r="AO48">
        <v>729</v>
      </c>
      <c r="AP48">
        <v>37938</v>
      </c>
      <c r="AQ48">
        <v>673</v>
      </c>
      <c r="AR48">
        <f>INDEX(Sheet2!K:K,MATCH(B48,Sheet2!B:B,0))</f>
        <v>41.614942999999997</v>
      </c>
      <c r="AS48" t="str">
        <f>INDEX(Sheet2!L:L,MATCH(B48,Sheet2!B:B,0))</f>
        <v>–122.502816</v>
      </c>
    </row>
    <row r="49" spans="1:45" x14ac:dyDescent="0.25">
      <c r="A49">
        <v>47</v>
      </c>
      <c r="B49" t="s">
        <v>106</v>
      </c>
      <c r="C49">
        <v>29314</v>
      </c>
      <c r="D49">
        <v>24191</v>
      </c>
      <c r="E49">
        <v>2124</v>
      </c>
      <c r="F49">
        <v>27953</v>
      </c>
      <c r="G49">
        <v>23918</v>
      </c>
      <c r="H49">
        <v>1057</v>
      </c>
      <c r="I49">
        <v>25221</v>
      </c>
      <c r="J49">
        <v>23135</v>
      </c>
      <c r="K49">
        <v>-481</v>
      </c>
      <c r="L49">
        <v>23706</v>
      </c>
      <c r="M49">
        <v>23282</v>
      </c>
      <c r="N49">
        <v>-1923</v>
      </c>
      <c r="O49">
        <v>23536</v>
      </c>
      <c r="P49">
        <v>21826</v>
      </c>
      <c r="Q49">
        <v>-1148</v>
      </c>
      <c r="R49">
        <v>24801</v>
      </c>
      <c r="S49">
        <v>22717</v>
      </c>
      <c r="T49">
        <v>-514</v>
      </c>
      <c r="U49">
        <v>23124</v>
      </c>
      <c r="V49">
        <v>23373</v>
      </c>
      <c r="W49">
        <v>-2794</v>
      </c>
      <c r="X49">
        <v>24715</v>
      </c>
      <c r="Y49">
        <v>24917</v>
      </c>
      <c r="Z49">
        <v>-2722</v>
      </c>
      <c r="AA49" t="s">
        <v>106</v>
      </c>
      <c r="AB49">
        <v>69227</v>
      </c>
      <c r="AC49">
        <v>1337</v>
      </c>
      <c r="AD49">
        <v>66828</v>
      </c>
      <c r="AE49">
        <v>1294</v>
      </c>
      <c r="AF49">
        <v>67341</v>
      </c>
      <c r="AG49">
        <v>1290</v>
      </c>
      <c r="AH49">
        <v>67177</v>
      </c>
      <c r="AI49">
        <v>1264</v>
      </c>
      <c r="AJ49">
        <v>69006</v>
      </c>
      <c r="AK49">
        <v>1249</v>
      </c>
      <c r="AL49">
        <v>69914</v>
      </c>
      <c r="AM49">
        <v>1222</v>
      </c>
      <c r="AN49">
        <v>68409</v>
      </c>
      <c r="AO49">
        <v>1195</v>
      </c>
      <c r="AP49">
        <v>67920</v>
      </c>
      <c r="AQ49">
        <v>1171</v>
      </c>
      <c r="AR49">
        <f>INDEX(Sheet2!K:K,MATCH(B49,Sheet2!B:B,0))</f>
        <v>38.235934</v>
      </c>
      <c r="AS49" t="str">
        <f>INDEX(Sheet2!L:L,MATCH(B49,Sheet2!B:B,0))</f>
        <v>–122.051826</v>
      </c>
    </row>
    <row r="50" spans="1:45" x14ac:dyDescent="0.25">
      <c r="A50">
        <v>48</v>
      </c>
      <c r="B50" t="s">
        <v>108</v>
      </c>
      <c r="C50">
        <v>25332</v>
      </c>
      <c r="D50">
        <v>20732</v>
      </c>
      <c r="E50">
        <v>2848</v>
      </c>
      <c r="F50">
        <v>23559</v>
      </c>
      <c r="G50">
        <v>19378</v>
      </c>
      <c r="H50">
        <v>2751</v>
      </c>
      <c r="I50">
        <v>22304</v>
      </c>
      <c r="J50">
        <v>18344</v>
      </c>
      <c r="K50">
        <v>2595</v>
      </c>
      <c r="L50">
        <v>18876</v>
      </c>
      <c r="M50">
        <v>17278</v>
      </c>
      <c r="N50">
        <v>232</v>
      </c>
      <c r="O50">
        <v>17494</v>
      </c>
      <c r="P50">
        <v>16746</v>
      </c>
      <c r="Q50">
        <v>-792</v>
      </c>
      <c r="R50">
        <v>17747</v>
      </c>
      <c r="S50">
        <v>16740</v>
      </c>
      <c r="T50">
        <v>-986</v>
      </c>
      <c r="U50">
        <v>19142</v>
      </c>
      <c r="V50">
        <v>17220</v>
      </c>
      <c r="W50">
        <v>-16</v>
      </c>
      <c r="X50">
        <v>19228</v>
      </c>
      <c r="Y50">
        <v>17803</v>
      </c>
      <c r="Z50">
        <v>-540</v>
      </c>
      <c r="AA50" t="s">
        <v>108</v>
      </c>
      <c r="AB50">
        <v>66833</v>
      </c>
      <c r="AC50">
        <v>1380</v>
      </c>
      <c r="AD50">
        <v>64240</v>
      </c>
      <c r="AE50">
        <v>1320</v>
      </c>
      <c r="AF50">
        <v>63799</v>
      </c>
      <c r="AG50">
        <v>1302</v>
      </c>
      <c r="AH50">
        <v>63356</v>
      </c>
      <c r="AI50">
        <v>1265</v>
      </c>
      <c r="AJ50">
        <v>63565</v>
      </c>
      <c r="AK50">
        <v>1243</v>
      </c>
      <c r="AL50">
        <v>64343</v>
      </c>
      <c r="AM50">
        <v>1223</v>
      </c>
      <c r="AN50">
        <v>63274</v>
      </c>
      <c r="AO50">
        <v>1201</v>
      </c>
      <c r="AP50">
        <v>63848</v>
      </c>
      <c r="AQ50">
        <v>1185</v>
      </c>
      <c r="AR50">
        <f>INDEX(Sheet2!K:K,MATCH(B50,Sheet2!B:B,0))</f>
        <v>38.440089</v>
      </c>
      <c r="AS50" t="str">
        <f>INDEX(Sheet2!L:L,MATCH(B50,Sheet2!B:B,0))</f>
        <v>–122.768624</v>
      </c>
    </row>
    <row r="51" spans="1:45" x14ac:dyDescent="0.25">
      <c r="A51">
        <v>49</v>
      </c>
      <c r="B51" t="s">
        <v>110</v>
      </c>
      <c r="C51">
        <v>23039</v>
      </c>
      <c r="D51">
        <v>21307</v>
      </c>
      <c r="E51">
        <v>-487</v>
      </c>
      <c r="F51">
        <v>21967</v>
      </c>
      <c r="G51">
        <v>19375</v>
      </c>
      <c r="H51">
        <v>846</v>
      </c>
      <c r="I51">
        <v>23657</v>
      </c>
      <c r="J51">
        <v>19060</v>
      </c>
      <c r="K51">
        <v>2431</v>
      </c>
      <c r="L51">
        <v>22838</v>
      </c>
      <c r="M51">
        <v>19537</v>
      </c>
      <c r="N51">
        <v>948</v>
      </c>
      <c r="O51">
        <v>21716</v>
      </c>
      <c r="P51">
        <v>19332</v>
      </c>
      <c r="Q51">
        <v>272</v>
      </c>
      <c r="R51">
        <v>20792</v>
      </c>
      <c r="S51">
        <v>18499</v>
      </c>
      <c r="T51">
        <v>-162</v>
      </c>
      <c r="U51">
        <v>21839</v>
      </c>
      <c r="V51">
        <v>20562</v>
      </c>
      <c r="W51">
        <v>-1343</v>
      </c>
      <c r="X51">
        <v>21058</v>
      </c>
      <c r="Y51">
        <v>21318</v>
      </c>
      <c r="Z51">
        <v>-2781</v>
      </c>
      <c r="AA51" t="s">
        <v>110</v>
      </c>
      <c r="AB51">
        <v>51591</v>
      </c>
      <c r="AC51">
        <v>1005</v>
      </c>
      <c r="AD51">
        <v>50125</v>
      </c>
      <c r="AE51">
        <v>989</v>
      </c>
      <c r="AF51">
        <v>49573</v>
      </c>
      <c r="AG51">
        <v>993</v>
      </c>
      <c r="AH51">
        <v>49297</v>
      </c>
      <c r="AI51">
        <v>992</v>
      </c>
      <c r="AJ51">
        <v>49866</v>
      </c>
      <c r="AK51">
        <v>978</v>
      </c>
      <c r="AL51">
        <v>50671</v>
      </c>
      <c r="AM51">
        <v>962</v>
      </c>
      <c r="AN51">
        <v>51094</v>
      </c>
      <c r="AO51">
        <v>941</v>
      </c>
      <c r="AP51">
        <v>51529</v>
      </c>
      <c r="AQ51">
        <v>915</v>
      </c>
      <c r="AR51">
        <f>INDEX(Sheet2!K:K,MATCH(B51,Sheet2!B:B,0))</f>
        <v>37.613804999999999</v>
      </c>
      <c r="AS51" t="str">
        <f>INDEX(Sheet2!L:L,MATCH(B51,Sheet2!B:B,0))</f>
        <v>–120.958800</v>
      </c>
    </row>
    <row r="52" spans="1:45" x14ac:dyDescent="0.25">
      <c r="A52">
        <v>50</v>
      </c>
      <c r="B52" t="s">
        <v>112</v>
      </c>
      <c r="C52">
        <v>6040</v>
      </c>
      <c r="D52">
        <v>7496</v>
      </c>
      <c r="E52">
        <v>-2338</v>
      </c>
      <c r="F52">
        <v>5626</v>
      </c>
      <c r="G52">
        <v>7227</v>
      </c>
      <c r="H52">
        <v>-2261</v>
      </c>
      <c r="I52">
        <v>5610</v>
      </c>
      <c r="J52">
        <v>7305</v>
      </c>
      <c r="K52">
        <v>-2344</v>
      </c>
      <c r="L52">
        <v>5320</v>
      </c>
      <c r="M52">
        <v>7532</v>
      </c>
      <c r="N52">
        <v>-2846</v>
      </c>
      <c r="O52">
        <v>5470</v>
      </c>
      <c r="P52">
        <v>7050</v>
      </c>
      <c r="Q52">
        <v>-2400</v>
      </c>
      <c r="R52">
        <v>6210</v>
      </c>
      <c r="S52">
        <v>5747</v>
      </c>
      <c r="T52">
        <v>-446</v>
      </c>
      <c r="U52">
        <v>6595</v>
      </c>
      <c r="V52">
        <v>5719</v>
      </c>
      <c r="W52">
        <v>-473</v>
      </c>
      <c r="X52">
        <v>6298</v>
      </c>
      <c r="Y52">
        <v>5381</v>
      </c>
      <c r="Z52">
        <v>-273</v>
      </c>
      <c r="AA52" t="s">
        <v>112</v>
      </c>
      <c r="AB52">
        <v>52943</v>
      </c>
      <c r="AC52">
        <v>941</v>
      </c>
      <c r="AD52">
        <v>52017</v>
      </c>
      <c r="AE52">
        <v>906</v>
      </c>
      <c r="AF52">
        <v>51527</v>
      </c>
      <c r="AG52">
        <v>898</v>
      </c>
      <c r="AH52">
        <v>50408</v>
      </c>
      <c r="AI52">
        <v>889</v>
      </c>
      <c r="AJ52">
        <v>50510</v>
      </c>
      <c r="AK52">
        <v>869</v>
      </c>
      <c r="AL52">
        <v>50010</v>
      </c>
      <c r="AM52">
        <v>867</v>
      </c>
      <c r="AN52">
        <v>50944</v>
      </c>
      <c r="AO52">
        <v>856</v>
      </c>
      <c r="AP52">
        <v>52155</v>
      </c>
      <c r="AQ52">
        <v>852</v>
      </c>
      <c r="AR52">
        <f>INDEX(Sheet2!K:K,MATCH(B52,Sheet2!B:B,0))</f>
        <v>39.076193000000004</v>
      </c>
      <c r="AS52" t="str">
        <f>INDEX(Sheet2!L:L,MATCH(B52,Sheet2!B:B,0))</f>
        <v>–121.658159</v>
      </c>
    </row>
    <row r="53" spans="1:45" x14ac:dyDescent="0.25">
      <c r="A53">
        <v>51</v>
      </c>
      <c r="B53" t="s">
        <v>114</v>
      </c>
      <c r="C53">
        <v>4170</v>
      </c>
      <c r="D53">
        <v>4078</v>
      </c>
      <c r="E53">
        <v>-39</v>
      </c>
      <c r="F53">
        <v>3876</v>
      </c>
      <c r="G53">
        <v>4148</v>
      </c>
      <c r="H53">
        <v>-405</v>
      </c>
      <c r="I53">
        <v>3764</v>
      </c>
      <c r="J53">
        <v>4065</v>
      </c>
      <c r="K53">
        <v>-411</v>
      </c>
      <c r="L53">
        <v>3748</v>
      </c>
      <c r="M53">
        <v>3601</v>
      </c>
      <c r="N53">
        <v>10</v>
      </c>
      <c r="O53">
        <v>2921</v>
      </c>
      <c r="P53">
        <v>3327</v>
      </c>
      <c r="Q53">
        <v>-535</v>
      </c>
      <c r="R53">
        <v>2931</v>
      </c>
      <c r="S53">
        <v>2912</v>
      </c>
      <c r="T53">
        <v>-120</v>
      </c>
      <c r="U53">
        <v>3196</v>
      </c>
      <c r="V53">
        <v>2805</v>
      </c>
      <c r="W53">
        <v>256</v>
      </c>
      <c r="X53">
        <v>3189</v>
      </c>
      <c r="Y53">
        <v>2630</v>
      </c>
      <c r="Z53">
        <v>376</v>
      </c>
      <c r="AA53" t="s">
        <v>114</v>
      </c>
      <c r="AB53">
        <v>40687</v>
      </c>
      <c r="AC53">
        <v>781</v>
      </c>
      <c r="AD53">
        <v>41001</v>
      </c>
      <c r="AE53">
        <v>782</v>
      </c>
      <c r="AF53">
        <v>42369</v>
      </c>
      <c r="AG53">
        <v>833</v>
      </c>
      <c r="AH53">
        <v>41924</v>
      </c>
      <c r="AI53">
        <v>821</v>
      </c>
      <c r="AJ53">
        <v>40307</v>
      </c>
      <c r="AK53">
        <v>824</v>
      </c>
      <c r="AL53">
        <v>38753</v>
      </c>
      <c r="AM53">
        <v>813</v>
      </c>
      <c r="AN53">
        <v>38137</v>
      </c>
      <c r="AO53">
        <v>770</v>
      </c>
      <c r="AP53">
        <v>36949</v>
      </c>
      <c r="AQ53">
        <v>723</v>
      </c>
      <c r="AR53">
        <f>INDEX(Sheet2!K:K,MATCH(B53,Sheet2!B:B,0))</f>
        <v>40.123054000000003</v>
      </c>
      <c r="AS53" t="str">
        <f>INDEX(Sheet2!L:L,MATCH(B53,Sheet2!B:B,0))</f>
        <v>–122.135340</v>
      </c>
    </row>
    <row r="54" spans="1:45" x14ac:dyDescent="0.25">
      <c r="A54">
        <v>52</v>
      </c>
      <c r="B54" t="s">
        <v>116</v>
      </c>
      <c r="C54">
        <v>677</v>
      </c>
      <c r="D54">
        <v>733</v>
      </c>
      <c r="E54">
        <v>-56</v>
      </c>
      <c r="F54">
        <v>853</v>
      </c>
      <c r="G54">
        <v>759</v>
      </c>
      <c r="H54">
        <v>94</v>
      </c>
      <c r="I54">
        <v>873</v>
      </c>
      <c r="J54">
        <v>681</v>
      </c>
      <c r="K54">
        <v>192</v>
      </c>
      <c r="L54">
        <v>904</v>
      </c>
      <c r="M54">
        <v>724</v>
      </c>
      <c r="N54">
        <v>180</v>
      </c>
      <c r="O54">
        <v>727</v>
      </c>
      <c r="P54">
        <v>564</v>
      </c>
      <c r="Q54">
        <v>163</v>
      </c>
      <c r="R54">
        <v>654</v>
      </c>
      <c r="S54">
        <v>511</v>
      </c>
      <c r="T54">
        <v>143</v>
      </c>
      <c r="U54">
        <v>581</v>
      </c>
      <c r="V54">
        <v>522</v>
      </c>
      <c r="W54">
        <v>59</v>
      </c>
      <c r="X54">
        <v>619</v>
      </c>
      <c r="Y54">
        <v>491</v>
      </c>
      <c r="Z54">
        <v>128</v>
      </c>
      <c r="AA54" t="s">
        <v>116</v>
      </c>
      <c r="AB54">
        <v>35270</v>
      </c>
      <c r="AC54">
        <v>750</v>
      </c>
      <c r="AD54">
        <v>34974</v>
      </c>
      <c r="AF54">
        <v>36862</v>
      </c>
      <c r="AG54">
        <v>802</v>
      </c>
      <c r="AH54">
        <v>36890</v>
      </c>
      <c r="AI54">
        <v>758</v>
      </c>
      <c r="AJ54">
        <v>36569</v>
      </c>
      <c r="AK54">
        <v>741</v>
      </c>
      <c r="AL54">
        <v>37672</v>
      </c>
      <c r="AM54">
        <v>744</v>
      </c>
      <c r="AN54">
        <v>38725</v>
      </c>
      <c r="AO54">
        <v>705</v>
      </c>
      <c r="AP54">
        <v>35551</v>
      </c>
      <c r="AQ54">
        <v>677</v>
      </c>
      <c r="AR54">
        <f>INDEX(Sheet2!K:K,MATCH(B54,Sheet2!B:B,0))</f>
        <v>40.667129000000003</v>
      </c>
      <c r="AS54" t="str">
        <f>INDEX(Sheet2!L:L,MATCH(B54,Sheet2!B:B,0))</f>
        <v>–123.070397</v>
      </c>
    </row>
    <row r="55" spans="1:45" x14ac:dyDescent="0.25">
      <c r="A55">
        <v>53</v>
      </c>
      <c r="B55" t="s">
        <v>118</v>
      </c>
      <c r="C55">
        <v>15535</v>
      </c>
      <c r="D55">
        <v>14753</v>
      </c>
      <c r="E55">
        <v>-819</v>
      </c>
      <c r="F55">
        <v>16171</v>
      </c>
      <c r="G55">
        <v>14446</v>
      </c>
      <c r="H55">
        <v>299</v>
      </c>
      <c r="I55">
        <v>17201</v>
      </c>
      <c r="J55">
        <v>14806</v>
      </c>
      <c r="K55">
        <v>890</v>
      </c>
      <c r="L55">
        <v>15599</v>
      </c>
      <c r="M55">
        <v>14334</v>
      </c>
      <c r="N55">
        <v>27</v>
      </c>
      <c r="O55">
        <v>14882</v>
      </c>
      <c r="P55">
        <v>13494</v>
      </c>
      <c r="Q55">
        <v>-341</v>
      </c>
      <c r="R55">
        <v>13650</v>
      </c>
      <c r="S55">
        <v>12464</v>
      </c>
      <c r="T55">
        <v>-807</v>
      </c>
      <c r="U55">
        <v>14060</v>
      </c>
      <c r="V55">
        <v>12865</v>
      </c>
      <c r="W55">
        <v>-1067</v>
      </c>
      <c r="X55">
        <v>13889</v>
      </c>
      <c r="Y55">
        <v>13241</v>
      </c>
      <c r="Z55">
        <v>-1502</v>
      </c>
      <c r="AA55" t="s">
        <v>118</v>
      </c>
      <c r="AB55">
        <v>42789</v>
      </c>
      <c r="AC55">
        <v>847</v>
      </c>
      <c r="AD55">
        <v>42031</v>
      </c>
      <c r="AE55">
        <v>830</v>
      </c>
      <c r="AF55">
        <v>42863</v>
      </c>
      <c r="AG55">
        <v>826</v>
      </c>
      <c r="AH55">
        <v>42708</v>
      </c>
      <c r="AI55">
        <v>821</v>
      </c>
      <c r="AJ55">
        <v>43803</v>
      </c>
      <c r="AK55">
        <v>805</v>
      </c>
      <c r="AL55">
        <v>43550</v>
      </c>
      <c r="AM55">
        <v>781</v>
      </c>
      <c r="AN55">
        <v>43851</v>
      </c>
      <c r="AO55">
        <v>755</v>
      </c>
      <c r="AP55">
        <v>43164</v>
      </c>
      <c r="AQ55">
        <v>720</v>
      </c>
      <c r="AR55">
        <f>INDEX(Sheet2!K:K,MATCH(B55,Sheet2!B:B,0))</f>
        <v>36.234647000000002</v>
      </c>
      <c r="AS55" t="str">
        <f>INDEX(Sheet2!L:L,MATCH(B55,Sheet2!B:B,0))</f>
        <v>–119.166093</v>
      </c>
    </row>
    <row r="56" spans="1:45" x14ac:dyDescent="0.25">
      <c r="A56">
        <v>54</v>
      </c>
      <c r="B56" t="s">
        <v>120</v>
      </c>
      <c r="C56">
        <v>4255</v>
      </c>
      <c r="D56">
        <v>3271</v>
      </c>
      <c r="E56">
        <v>949</v>
      </c>
      <c r="F56">
        <v>4185</v>
      </c>
      <c r="G56">
        <v>2502</v>
      </c>
      <c r="H56">
        <v>1628</v>
      </c>
      <c r="I56">
        <v>3799</v>
      </c>
      <c r="J56">
        <v>2546</v>
      </c>
      <c r="K56">
        <v>1236</v>
      </c>
      <c r="L56">
        <v>3844</v>
      </c>
      <c r="M56">
        <v>2502</v>
      </c>
      <c r="N56">
        <v>1330</v>
      </c>
      <c r="O56">
        <v>4455</v>
      </c>
      <c r="P56">
        <v>2981</v>
      </c>
      <c r="Q56">
        <v>1450</v>
      </c>
      <c r="R56">
        <v>4888</v>
      </c>
      <c r="S56">
        <v>3333</v>
      </c>
      <c r="T56">
        <v>1463</v>
      </c>
      <c r="U56">
        <v>5709</v>
      </c>
      <c r="V56">
        <v>3645</v>
      </c>
      <c r="W56">
        <v>1970</v>
      </c>
      <c r="X56">
        <v>6066</v>
      </c>
      <c r="Y56">
        <v>3915</v>
      </c>
      <c r="Z56">
        <v>2007</v>
      </c>
      <c r="AA56" t="s">
        <v>120</v>
      </c>
      <c r="AB56">
        <v>50731</v>
      </c>
      <c r="AC56">
        <v>936</v>
      </c>
      <c r="AD56">
        <v>50306</v>
      </c>
      <c r="AE56">
        <v>917</v>
      </c>
      <c r="AF56">
        <v>48493</v>
      </c>
      <c r="AG56">
        <v>924</v>
      </c>
      <c r="AH56">
        <v>48426</v>
      </c>
      <c r="AI56">
        <v>919</v>
      </c>
      <c r="AJ56">
        <v>48169</v>
      </c>
      <c r="AK56">
        <v>922</v>
      </c>
      <c r="AL56">
        <v>47359</v>
      </c>
      <c r="AM56">
        <v>905</v>
      </c>
      <c r="AN56">
        <v>47462</v>
      </c>
      <c r="AO56">
        <v>901</v>
      </c>
      <c r="AP56">
        <v>48354</v>
      </c>
      <c r="AQ56">
        <v>878</v>
      </c>
      <c r="AR56">
        <f>INDEX(Sheet2!K:K,MATCH(B56,Sheet2!B:B,0))</f>
        <v>37.981845</v>
      </c>
      <c r="AS56" t="str">
        <f>INDEX(Sheet2!L:L,MATCH(B56,Sheet2!B:B,0))</f>
        <v>–120.232775</v>
      </c>
    </row>
    <row r="57" spans="1:45" x14ac:dyDescent="0.25">
      <c r="A57">
        <v>55</v>
      </c>
      <c r="B57" t="s">
        <v>122</v>
      </c>
      <c r="C57">
        <v>38058</v>
      </c>
      <c r="D57">
        <v>35491</v>
      </c>
      <c r="E57">
        <v>-1990</v>
      </c>
      <c r="F57">
        <v>37717</v>
      </c>
      <c r="G57">
        <v>34891</v>
      </c>
      <c r="H57">
        <v>-1776</v>
      </c>
      <c r="I57">
        <v>38366</v>
      </c>
      <c r="J57">
        <v>33819</v>
      </c>
      <c r="K57">
        <v>164</v>
      </c>
      <c r="L57">
        <v>38419</v>
      </c>
      <c r="M57">
        <v>32340</v>
      </c>
      <c r="N57">
        <v>1608</v>
      </c>
      <c r="O57">
        <v>36759</v>
      </c>
      <c r="P57">
        <v>32555</v>
      </c>
      <c r="Q57">
        <v>-382</v>
      </c>
      <c r="R57">
        <v>36326</v>
      </c>
      <c r="S57">
        <v>33452</v>
      </c>
      <c r="T57">
        <v>-1973</v>
      </c>
      <c r="U57">
        <v>38151</v>
      </c>
      <c r="V57">
        <v>33867</v>
      </c>
      <c r="W57">
        <v>-892</v>
      </c>
      <c r="X57">
        <v>36722</v>
      </c>
      <c r="Y57">
        <v>35051</v>
      </c>
      <c r="Z57">
        <v>-3541</v>
      </c>
      <c r="AA57" t="s">
        <v>122</v>
      </c>
      <c r="AB57">
        <v>78593</v>
      </c>
      <c r="AC57">
        <v>1572</v>
      </c>
      <c r="AD57">
        <v>77348</v>
      </c>
      <c r="AE57">
        <v>1507</v>
      </c>
      <c r="AF57">
        <v>77335</v>
      </c>
      <c r="AG57">
        <v>1494</v>
      </c>
      <c r="AH57">
        <v>76544</v>
      </c>
      <c r="AI57">
        <v>1470</v>
      </c>
      <c r="AJ57">
        <v>76483</v>
      </c>
      <c r="AK57">
        <v>1447</v>
      </c>
      <c r="AL57">
        <v>76728</v>
      </c>
      <c r="AM57">
        <v>1428</v>
      </c>
      <c r="AN57">
        <v>75348</v>
      </c>
      <c r="AO57">
        <v>1391</v>
      </c>
      <c r="AP57">
        <v>74828</v>
      </c>
      <c r="AQ57">
        <v>1350</v>
      </c>
      <c r="AR57">
        <f>INDEX(Sheet2!K:K,MATCH(B57,Sheet2!B:B,0))</f>
        <v>34.277048000000001</v>
      </c>
      <c r="AS57" t="str">
        <f>INDEX(Sheet2!L:L,MATCH(B57,Sheet2!B:B,0))</f>
        <v>–119.045326</v>
      </c>
    </row>
    <row r="58" spans="1:45" x14ac:dyDescent="0.25">
      <c r="A58">
        <v>56</v>
      </c>
      <c r="B58" t="s">
        <v>124</v>
      </c>
      <c r="C58">
        <v>24357</v>
      </c>
      <c r="D58">
        <v>16255</v>
      </c>
      <c r="E58">
        <v>4824</v>
      </c>
      <c r="F58">
        <v>23674</v>
      </c>
      <c r="G58">
        <v>14864</v>
      </c>
      <c r="H58">
        <v>5440</v>
      </c>
      <c r="I58">
        <v>23255</v>
      </c>
      <c r="J58">
        <v>14988</v>
      </c>
      <c r="K58">
        <v>5224</v>
      </c>
      <c r="L58">
        <v>21520</v>
      </c>
      <c r="M58">
        <v>14438</v>
      </c>
      <c r="N58">
        <v>4240</v>
      </c>
      <c r="O58">
        <v>21095</v>
      </c>
      <c r="P58">
        <v>13572</v>
      </c>
      <c r="Q58">
        <v>4986</v>
      </c>
      <c r="R58">
        <v>21977</v>
      </c>
      <c r="S58">
        <v>13501</v>
      </c>
      <c r="T58">
        <v>5911</v>
      </c>
      <c r="U58">
        <v>23619</v>
      </c>
      <c r="V58">
        <v>13600</v>
      </c>
      <c r="W58">
        <v>8159</v>
      </c>
      <c r="X58">
        <v>20930</v>
      </c>
      <c r="Y58">
        <v>13700</v>
      </c>
      <c r="Z58">
        <v>5586</v>
      </c>
      <c r="AA58" t="s">
        <v>124</v>
      </c>
      <c r="AB58">
        <v>57663</v>
      </c>
      <c r="AC58">
        <v>1147</v>
      </c>
      <c r="AD58">
        <v>54989</v>
      </c>
      <c r="AE58">
        <v>1102</v>
      </c>
      <c r="AF58">
        <v>55508</v>
      </c>
      <c r="AG58">
        <v>1096</v>
      </c>
      <c r="AH58">
        <v>55918</v>
      </c>
      <c r="AI58">
        <v>1082</v>
      </c>
      <c r="AJ58">
        <v>57260</v>
      </c>
      <c r="AK58">
        <v>1085</v>
      </c>
      <c r="AL58">
        <v>57920</v>
      </c>
      <c r="AM58">
        <v>1086</v>
      </c>
      <c r="AN58">
        <v>57077</v>
      </c>
      <c r="AO58">
        <v>1041</v>
      </c>
      <c r="AP58">
        <v>56232</v>
      </c>
      <c r="AQ58">
        <v>1027</v>
      </c>
      <c r="AR58">
        <f>INDEX(Sheet2!K:K,MATCH(B58,Sheet2!B:B,0))</f>
        <v>38.634155</v>
      </c>
      <c r="AS58" t="str">
        <f>INDEX(Sheet2!L:L,MATCH(B58,Sheet2!B:B,0))</f>
        <v>–121.775709</v>
      </c>
    </row>
    <row r="59" spans="1:45" x14ac:dyDescent="0.25">
      <c r="A59">
        <v>57</v>
      </c>
      <c r="B59" t="s">
        <v>126</v>
      </c>
      <c r="C59">
        <v>7597</v>
      </c>
      <c r="D59">
        <v>5731</v>
      </c>
      <c r="E59">
        <v>1204</v>
      </c>
      <c r="F59">
        <v>7439</v>
      </c>
      <c r="G59">
        <v>5449</v>
      </c>
      <c r="H59">
        <v>1367</v>
      </c>
      <c r="I59">
        <v>7193</v>
      </c>
      <c r="J59">
        <v>4958</v>
      </c>
      <c r="K59">
        <v>1743</v>
      </c>
      <c r="L59">
        <v>7387</v>
      </c>
      <c r="M59">
        <v>5290</v>
      </c>
      <c r="N59">
        <v>1695</v>
      </c>
      <c r="O59">
        <v>7298</v>
      </c>
      <c r="P59">
        <v>5278</v>
      </c>
      <c r="Q59">
        <v>1619</v>
      </c>
      <c r="R59">
        <v>6685</v>
      </c>
      <c r="S59">
        <v>5364</v>
      </c>
      <c r="T59">
        <v>1062</v>
      </c>
      <c r="U59">
        <v>6956</v>
      </c>
      <c r="V59">
        <v>5153</v>
      </c>
      <c r="W59">
        <v>1227</v>
      </c>
      <c r="X59">
        <v>7279</v>
      </c>
      <c r="Y59">
        <v>5241</v>
      </c>
      <c r="Z59">
        <v>1381</v>
      </c>
      <c r="AA59" t="s">
        <v>126</v>
      </c>
      <c r="AB59">
        <v>48739</v>
      </c>
      <c r="AC59">
        <v>918</v>
      </c>
      <c r="AD59">
        <v>46892</v>
      </c>
      <c r="AE59">
        <v>885</v>
      </c>
      <c r="AF59">
        <v>45470</v>
      </c>
      <c r="AG59">
        <v>884</v>
      </c>
      <c r="AH59">
        <v>44902</v>
      </c>
      <c r="AI59">
        <v>863</v>
      </c>
      <c r="AJ59">
        <v>46641</v>
      </c>
      <c r="AK59">
        <v>870</v>
      </c>
      <c r="AL59">
        <v>46617</v>
      </c>
      <c r="AM59">
        <v>829</v>
      </c>
      <c r="AN59">
        <v>46807</v>
      </c>
      <c r="AO59">
        <v>801</v>
      </c>
      <c r="AP59">
        <v>46410</v>
      </c>
      <c r="AQ59">
        <v>789</v>
      </c>
      <c r="AR59">
        <f>INDEX(Sheet2!K:K,MATCH(B59,Sheet2!B:B,0))</f>
        <v>39.207757999999998</v>
      </c>
      <c r="AS59" t="str">
        <f>INDEX(Sheet2!L:L,MATCH(B59,Sheet2!B:B,0))</f>
        <v>–121.422281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24C9-B062-42A9-93C1-9CF4330231B6}">
  <dimension ref="A1:L59"/>
  <sheetViews>
    <sheetView workbookViewId="0">
      <selection activeCell="C9" sqref="C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6001</v>
      </c>
      <c r="B2" t="s">
        <v>12</v>
      </c>
      <c r="C2">
        <v>1513402</v>
      </c>
      <c r="D2">
        <v>1532215</v>
      </c>
      <c r="E2">
        <v>1556648</v>
      </c>
      <c r="F2">
        <v>1582936</v>
      </c>
      <c r="G2">
        <v>1611572</v>
      </c>
      <c r="H2">
        <v>1637141</v>
      </c>
      <c r="I2">
        <v>1653236</v>
      </c>
      <c r="J2">
        <v>1663190</v>
      </c>
      <c r="K2">
        <v>37.716661999999999</v>
      </c>
      <c r="L2" t="s">
        <v>13</v>
      </c>
    </row>
    <row r="3" spans="1:12" x14ac:dyDescent="0.25">
      <c r="A3">
        <v>6003</v>
      </c>
      <c r="B3" t="s">
        <v>14</v>
      </c>
      <c r="C3">
        <v>1161</v>
      </c>
      <c r="D3">
        <v>1093</v>
      </c>
      <c r="E3">
        <v>1110</v>
      </c>
      <c r="F3">
        <v>1127</v>
      </c>
      <c r="G3">
        <v>1084</v>
      </c>
      <c r="H3">
        <v>1088</v>
      </c>
      <c r="I3">
        <v>1057</v>
      </c>
      <c r="J3">
        <v>1120</v>
      </c>
      <c r="K3">
        <v>38.632505999999999</v>
      </c>
      <c r="L3" t="s">
        <v>15</v>
      </c>
    </row>
    <row r="4" spans="1:12" x14ac:dyDescent="0.25">
      <c r="A4">
        <v>6005</v>
      </c>
      <c r="B4" t="s">
        <v>16</v>
      </c>
      <c r="C4">
        <v>37884</v>
      </c>
      <c r="D4">
        <v>37539</v>
      </c>
      <c r="E4">
        <v>37112</v>
      </c>
      <c r="F4">
        <v>36635</v>
      </c>
      <c r="G4">
        <v>36748</v>
      </c>
      <c r="H4">
        <v>37047</v>
      </c>
      <c r="I4">
        <v>37473</v>
      </c>
      <c r="J4">
        <v>38626</v>
      </c>
      <c r="K4">
        <v>38.428879000000002</v>
      </c>
      <c r="L4" t="s">
        <v>17</v>
      </c>
    </row>
    <row r="5" spans="1:12" x14ac:dyDescent="0.25">
      <c r="A5">
        <v>6007</v>
      </c>
      <c r="B5" t="s">
        <v>18</v>
      </c>
      <c r="C5">
        <v>219957</v>
      </c>
      <c r="D5">
        <v>220003</v>
      </c>
      <c r="E5">
        <v>220969</v>
      </c>
      <c r="F5">
        <v>221768</v>
      </c>
      <c r="G5">
        <v>223629</v>
      </c>
      <c r="H5">
        <v>224818</v>
      </c>
      <c r="I5">
        <v>226525</v>
      </c>
      <c r="J5">
        <v>229294</v>
      </c>
      <c r="K5">
        <v>39.648353999999998</v>
      </c>
      <c r="L5" t="s">
        <v>19</v>
      </c>
    </row>
    <row r="6" spans="1:12" x14ac:dyDescent="0.25">
      <c r="A6">
        <v>6009</v>
      </c>
      <c r="B6" t="s">
        <v>20</v>
      </c>
      <c r="C6">
        <v>45470</v>
      </c>
      <c r="D6">
        <v>45163</v>
      </c>
      <c r="E6">
        <v>44826</v>
      </c>
      <c r="F6">
        <v>44667</v>
      </c>
      <c r="G6">
        <v>44677</v>
      </c>
      <c r="H6">
        <v>44954</v>
      </c>
      <c r="I6">
        <v>45315</v>
      </c>
      <c r="J6">
        <v>45670</v>
      </c>
      <c r="K6">
        <v>38.167572999999997</v>
      </c>
      <c r="L6" t="s">
        <v>21</v>
      </c>
    </row>
    <row r="7" spans="1:12" x14ac:dyDescent="0.25">
      <c r="A7">
        <v>6011</v>
      </c>
      <c r="B7" t="s">
        <v>22</v>
      </c>
      <c r="C7">
        <v>21453</v>
      </c>
      <c r="D7">
        <v>21366</v>
      </c>
      <c r="E7">
        <v>21350</v>
      </c>
      <c r="F7">
        <v>21336</v>
      </c>
      <c r="G7">
        <v>21268</v>
      </c>
      <c r="H7">
        <v>21341</v>
      </c>
      <c r="I7">
        <v>21645</v>
      </c>
      <c r="J7">
        <v>21805</v>
      </c>
      <c r="K7">
        <v>39.187494999999998</v>
      </c>
      <c r="L7" t="s">
        <v>23</v>
      </c>
    </row>
    <row r="8" spans="1:12" x14ac:dyDescent="0.25">
      <c r="A8">
        <v>6013</v>
      </c>
      <c r="B8" t="s">
        <v>24</v>
      </c>
      <c r="C8">
        <v>1052799</v>
      </c>
      <c r="D8">
        <v>1066182</v>
      </c>
      <c r="E8">
        <v>1079093</v>
      </c>
      <c r="F8">
        <v>1095310</v>
      </c>
      <c r="G8">
        <v>1110971</v>
      </c>
      <c r="H8">
        <v>1126027</v>
      </c>
      <c r="I8">
        <v>1138645</v>
      </c>
      <c r="J8">
        <v>1147439</v>
      </c>
      <c r="K8">
        <v>37.942422999999998</v>
      </c>
      <c r="L8" t="s">
        <v>25</v>
      </c>
    </row>
    <row r="9" spans="1:12" x14ac:dyDescent="0.25">
      <c r="A9">
        <v>6015</v>
      </c>
      <c r="B9" t="s">
        <v>26</v>
      </c>
      <c r="C9">
        <v>28566</v>
      </c>
      <c r="D9">
        <v>28447</v>
      </c>
      <c r="E9">
        <v>28203</v>
      </c>
      <c r="F9">
        <v>27830</v>
      </c>
      <c r="G9">
        <v>27206</v>
      </c>
      <c r="H9">
        <v>27253</v>
      </c>
      <c r="I9">
        <v>27450</v>
      </c>
      <c r="J9">
        <v>27470</v>
      </c>
      <c r="K9">
        <v>41.735225</v>
      </c>
      <c r="L9" t="s">
        <v>27</v>
      </c>
    </row>
    <row r="10" spans="1:12" x14ac:dyDescent="0.25">
      <c r="A10">
        <v>6017</v>
      </c>
      <c r="B10" t="s">
        <v>28</v>
      </c>
      <c r="C10">
        <v>181149</v>
      </c>
      <c r="D10">
        <v>180975</v>
      </c>
      <c r="E10">
        <v>180680</v>
      </c>
      <c r="F10">
        <v>181618</v>
      </c>
      <c r="G10">
        <v>183333</v>
      </c>
      <c r="H10">
        <v>184865</v>
      </c>
      <c r="I10">
        <v>186272</v>
      </c>
      <c r="J10">
        <v>188987</v>
      </c>
      <c r="K10">
        <v>38.768650999999998</v>
      </c>
      <c r="L10" t="s">
        <v>29</v>
      </c>
    </row>
    <row r="11" spans="1:12" x14ac:dyDescent="0.25">
      <c r="A11">
        <v>6019</v>
      </c>
      <c r="B11" t="s">
        <v>30</v>
      </c>
      <c r="C11">
        <v>932218</v>
      </c>
      <c r="D11">
        <v>940360</v>
      </c>
      <c r="E11">
        <v>946851</v>
      </c>
      <c r="F11">
        <v>953787</v>
      </c>
      <c r="G11">
        <v>963170</v>
      </c>
      <c r="H11">
        <v>972333</v>
      </c>
      <c r="I11">
        <v>979534</v>
      </c>
      <c r="J11">
        <v>989255</v>
      </c>
      <c r="K11">
        <v>36.638373999999999</v>
      </c>
      <c r="L11" t="s">
        <v>31</v>
      </c>
    </row>
    <row r="12" spans="1:12" x14ac:dyDescent="0.25">
      <c r="A12">
        <v>6021</v>
      </c>
      <c r="B12" t="s">
        <v>32</v>
      </c>
      <c r="C12">
        <v>28130</v>
      </c>
      <c r="D12">
        <v>28160</v>
      </c>
      <c r="E12">
        <v>27894</v>
      </c>
      <c r="F12">
        <v>27866</v>
      </c>
      <c r="G12">
        <v>27909</v>
      </c>
      <c r="H12">
        <v>27841</v>
      </c>
      <c r="I12">
        <v>27967</v>
      </c>
      <c r="J12">
        <v>28094</v>
      </c>
      <c r="K12">
        <v>39.630023000000001</v>
      </c>
      <c r="L12" t="s">
        <v>33</v>
      </c>
    </row>
    <row r="13" spans="1:12" x14ac:dyDescent="0.25">
      <c r="A13">
        <v>6023</v>
      </c>
      <c r="B13" t="s">
        <v>34</v>
      </c>
      <c r="C13">
        <v>135019</v>
      </c>
      <c r="D13">
        <v>135239</v>
      </c>
      <c r="E13">
        <v>134596</v>
      </c>
      <c r="F13">
        <v>134444</v>
      </c>
      <c r="G13">
        <v>134584</v>
      </c>
      <c r="H13">
        <v>135219</v>
      </c>
      <c r="I13">
        <v>136449</v>
      </c>
      <c r="J13">
        <v>136754</v>
      </c>
      <c r="K13">
        <v>40.747402999999998</v>
      </c>
      <c r="L13" t="s">
        <v>35</v>
      </c>
    </row>
    <row r="14" spans="1:12" x14ac:dyDescent="0.25">
      <c r="A14">
        <v>6025</v>
      </c>
      <c r="B14" t="s">
        <v>36</v>
      </c>
      <c r="C14">
        <v>174778</v>
      </c>
      <c r="D14">
        <v>176157</v>
      </c>
      <c r="E14">
        <v>177241</v>
      </c>
      <c r="F14">
        <v>177267</v>
      </c>
      <c r="G14">
        <v>178868</v>
      </c>
      <c r="H14">
        <v>179839</v>
      </c>
      <c r="I14">
        <v>180980</v>
      </c>
      <c r="J14">
        <v>182830</v>
      </c>
      <c r="K14">
        <v>32.963098000000002</v>
      </c>
      <c r="L14" t="s">
        <v>37</v>
      </c>
    </row>
    <row r="15" spans="1:12" x14ac:dyDescent="0.25">
      <c r="A15">
        <v>6027</v>
      </c>
      <c r="B15" t="s">
        <v>38</v>
      </c>
      <c r="C15">
        <v>18517</v>
      </c>
      <c r="D15">
        <v>18401</v>
      </c>
      <c r="E15">
        <v>18370</v>
      </c>
      <c r="F15">
        <v>18377</v>
      </c>
      <c r="G15">
        <v>18340</v>
      </c>
      <c r="H15">
        <v>18197</v>
      </c>
      <c r="I15">
        <v>18034</v>
      </c>
      <c r="J15">
        <v>18026</v>
      </c>
      <c r="K15">
        <v>36.709037000000002</v>
      </c>
      <c r="L15" t="s">
        <v>39</v>
      </c>
    </row>
    <row r="16" spans="1:12" x14ac:dyDescent="0.25">
      <c r="A16">
        <v>6029</v>
      </c>
      <c r="B16" t="s">
        <v>40</v>
      </c>
      <c r="C16">
        <v>841116</v>
      </c>
      <c r="D16">
        <v>848767</v>
      </c>
      <c r="E16">
        <v>855237</v>
      </c>
      <c r="F16">
        <v>864014</v>
      </c>
      <c r="G16">
        <v>871895</v>
      </c>
      <c r="H16">
        <v>879607</v>
      </c>
      <c r="I16">
        <v>885086</v>
      </c>
      <c r="J16">
        <v>893119</v>
      </c>
      <c r="K16">
        <v>35.296022999999998</v>
      </c>
      <c r="L16" t="s">
        <v>41</v>
      </c>
    </row>
    <row r="17" spans="1:12" x14ac:dyDescent="0.25">
      <c r="A17">
        <v>6031</v>
      </c>
      <c r="B17" t="s">
        <v>42</v>
      </c>
      <c r="C17">
        <v>152404</v>
      </c>
      <c r="D17">
        <v>152030</v>
      </c>
      <c r="E17">
        <v>151265</v>
      </c>
      <c r="F17">
        <v>150675</v>
      </c>
      <c r="G17">
        <v>149862</v>
      </c>
      <c r="H17">
        <v>150482</v>
      </c>
      <c r="I17">
        <v>149797</v>
      </c>
      <c r="J17">
        <v>150101</v>
      </c>
      <c r="K17">
        <v>36.155141</v>
      </c>
      <c r="L17" t="s">
        <v>43</v>
      </c>
    </row>
    <row r="18" spans="1:12" x14ac:dyDescent="0.25">
      <c r="A18">
        <v>6033</v>
      </c>
      <c r="B18" t="s">
        <v>44</v>
      </c>
      <c r="C18">
        <v>64742</v>
      </c>
      <c r="D18">
        <v>64273</v>
      </c>
      <c r="E18">
        <v>64005</v>
      </c>
      <c r="F18">
        <v>63855</v>
      </c>
      <c r="G18">
        <v>64113</v>
      </c>
      <c r="H18">
        <v>64310</v>
      </c>
      <c r="I18">
        <v>63950</v>
      </c>
      <c r="J18">
        <v>64246</v>
      </c>
      <c r="K18">
        <v>39.023263999999998</v>
      </c>
      <c r="L18" t="s">
        <v>45</v>
      </c>
    </row>
    <row r="19" spans="1:12" x14ac:dyDescent="0.25">
      <c r="A19">
        <v>6035</v>
      </c>
      <c r="B19" t="s">
        <v>46</v>
      </c>
      <c r="C19">
        <v>34831</v>
      </c>
      <c r="D19">
        <v>34244</v>
      </c>
      <c r="E19">
        <v>33632</v>
      </c>
      <c r="F19">
        <v>32135</v>
      </c>
      <c r="G19">
        <v>31716</v>
      </c>
      <c r="H19">
        <v>31393</v>
      </c>
      <c r="I19">
        <v>30944</v>
      </c>
      <c r="J19">
        <v>31163</v>
      </c>
      <c r="K19">
        <v>40.612364999999997</v>
      </c>
      <c r="L19" t="s">
        <v>47</v>
      </c>
    </row>
    <row r="20" spans="1:12" x14ac:dyDescent="0.25">
      <c r="A20">
        <v>6037</v>
      </c>
      <c r="B20" t="s">
        <v>48</v>
      </c>
      <c r="C20">
        <v>9824490</v>
      </c>
      <c r="D20">
        <v>9885998</v>
      </c>
      <c r="E20">
        <v>9956152</v>
      </c>
      <c r="F20">
        <v>10018604</v>
      </c>
      <c r="G20">
        <v>10072695</v>
      </c>
      <c r="H20">
        <v>10123248</v>
      </c>
      <c r="I20">
        <v>10150558</v>
      </c>
      <c r="J20">
        <v>10163507</v>
      </c>
      <c r="K20">
        <v>34.088509999999999</v>
      </c>
      <c r="L20" t="s">
        <v>49</v>
      </c>
    </row>
    <row r="21" spans="1:12" x14ac:dyDescent="0.25">
      <c r="A21">
        <v>6039</v>
      </c>
      <c r="B21" t="s">
        <v>50</v>
      </c>
      <c r="C21">
        <v>151037</v>
      </c>
      <c r="D21">
        <v>151876</v>
      </c>
      <c r="E21">
        <v>151900</v>
      </c>
      <c r="F21">
        <v>151819</v>
      </c>
      <c r="G21">
        <v>154103</v>
      </c>
      <c r="H21">
        <v>154423</v>
      </c>
      <c r="I21">
        <v>154966</v>
      </c>
      <c r="J21">
        <v>156890</v>
      </c>
      <c r="K21">
        <v>37.035072999999997</v>
      </c>
      <c r="L21" t="s">
        <v>51</v>
      </c>
    </row>
    <row r="22" spans="1:12" x14ac:dyDescent="0.25">
      <c r="A22">
        <v>6041</v>
      </c>
      <c r="B22" t="s">
        <v>52</v>
      </c>
      <c r="C22">
        <v>252940</v>
      </c>
      <c r="D22">
        <v>255505</v>
      </c>
      <c r="E22">
        <v>256381</v>
      </c>
      <c r="F22">
        <v>258856</v>
      </c>
      <c r="G22">
        <v>261007</v>
      </c>
      <c r="H22">
        <v>261718</v>
      </c>
      <c r="I22">
        <v>261532</v>
      </c>
      <c r="J22">
        <v>260955</v>
      </c>
      <c r="K22">
        <v>37.985723</v>
      </c>
      <c r="L22" t="s">
        <v>53</v>
      </c>
    </row>
    <row r="23" spans="1:12" x14ac:dyDescent="0.25">
      <c r="A23">
        <v>6043</v>
      </c>
      <c r="B23" t="s">
        <v>54</v>
      </c>
      <c r="C23">
        <v>18280</v>
      </c>
      <c r="D23">
        <v>18174</v>
      </c>
      <c r="E23">
        <v>17893</v>
      </c>
      <c r="F23">
        <v>17820</v>
      </c>
      <c r="G23">
        <v>17730</v>
      </c>
      <c r="H23">
        <v>17649</v>
      </c>
      <c r="I23">
        <v>17524</v>
      </c>
      <c r="J23">
        <v>17569</v>
      </c>
      <c r="K23">
        <v>37.595471000000003</v>
      </c>
      <c r="L23" t="s">
        <v>55</v>
      </c>
    </row>
    <row r="24" spans="1:12" x14ac:dyDescent="0.25">
      <c r="A24">
        <v>6045</v>
      </c>
      <c r="B24" t="s">
        <v>56</v>
      </c>
      <c r="C24">
        <v>87799</v>
      </c>
      <c r="D24">
        <v>87367</v>
      </c>
      <c r="E24">
        <v>87376</v>
      </c>
      <c r="F24">
        <v>87164</v>
      </c>
      <c r="G24">
        <v>87375</v>
      </c>
      <c r="H24">
        <v>87318</v>
      </c>
      <c r="I24">
        <v>87609</v>
      </c>
      <c r="J24">
        <v>88018</v>
      </c>
      <c r="K24">
        <v>39.363101999999998</v>
      </c>
      <c r="L24" t="s">
        <v>57</v>
      </c>
    </row>
    <row r="25" spans="1:12" x14ac:dyDescent="0.25">
      <c r="A25">
        <v>6047</v>
      </c>
      <c r="B25" t="s">
        <v>58</v>
      </c>
      <c r="C25">
        <v>256772</v>
      </c>
      <c r="D25">
        <v>259607</v>
      </c>
      <c r="E25">
        <v>261407</v>
      </c>
      <c r="F25">
        <v>262712</v>
      </c>
      <c r="G25">
        <v>265281</v>
      </c>
      <c r="H25">
        <v>267406</v>
      </c>
      <c r="I25">
        <v>268878</v>
      </c>
      <c r="J25">
        <v>272673</v>
      </c>
      <c r="K25">
        <v>37.245783000000003</v>
      </c>
      <c r="L25" t="s">
        <v>59</v>
      </c>
    </row>
    <row r="26" spans="1:12" x14ac:dyDescent="0.25">
      <c r="A26">
        <v>6049</v>
      </c>
      <c r="B26" t="s">
        <v>60</v>
      </c>
      <c r="C26">
        <v>9699</v>
      </c>
      <c r="D26">
        <v>9515</v>
      </c>
      <c r="E26">
        <v>9359</v>
      </c>
      <c r="F26">
        <v>9154</v>
      </c>
      <c r="G26">
        <v>9083</v>
      </c>
      <c r="H26">
        <v>9050</v>
      </c>
      <c r="I26">
        <v>8941</v>
      </c>
      <c r="J26">
        <v>8859</v>
      </c>
      <c r="K26">
        <v>41.527360000000002</v>
      </c>
      <c r="L26" t="s">
        <v>61</v>
      </c>
    </row>
    <row r="27" spans="1:12" x14ac:dyDescent="0.25">
      <c r="A27">
        <v>6051</v>
      </c>
      <c r="B27" t="s">
        <v>62</v>
      </c>
      <c r="C27">
        <v>14204</v>
      </c>
      <c r="D27">
        <v>14329</v>
      </c>
      <c r="E27">
        <v>14248</v>
      </c>
      <c r="F27">
        <v>13997</v>
      </c>
      <c r="G27">
        <v>14072</v>
      </c>
      <c r="H27">
        <v>13954</v>
      </c>
      <c r="I27">
        <v>14101</v>
      </c>
      <c r="J27">
        <v>14168</v>
      </c>
      <c r="K27">
        <v>37.853807000000003</v>
      </c>
      <c r="L27" t="s">
        <v>63</v>
      </c>
    </row>
    <row r="28" spans="1:12" x14ac:dyDescent="0.25">
      <c r="A28">
        <v>6053</v>
      </c>
      <c r="B28" t="s">
        <v>64</v>
      </c>
      <c r="C28">
        <v>416475</v>
      </c>
      <c r="D28">
        <v>421162</v>
      </c>
      <c r="E28">
        <v>426094</v>
      </c>
      <c r="F28">
        <v>428382</v>
      </c>
      <c r="G28">
        <v>430416</v>
      </c>
      <c r="H28">
        <v>432774</v>
      </c>
      <c r="I28">
        <v>436363</v>
      </c>
      <c r="J28">
        <v>437907</v>
      </c>
      <c r="K28">
        <v>36.450732000000002</v>
      </c>
      <c r="L28" t="s">
        <v>65</v>
      </c>
    </row>
    <row r="29" spans="1:12" x14ac:dyDescent="0.25">
      <c r="A29">
        <v>6055</v>
      </c>
      <c r="B29" t="s">
        <v>66</v>
      </c>
      <c r="C29">
        <v>136794</v>
      </c>
      <c r="D29">
        <v>137905</v>
      </c>
      <c r="E29">
        <v>138876</v>
      </c>
      <c r="F29">
        <v>139978</v>
      </c>
      <c r="G29">
        <v>140918</v>
      </c>
      <c r="H29">
        <v>141507</v>
      </c>
      <c r="I29">
        <v>141649</v>
      </c>
      <c r="J29">
        <v>140973</v>
      </c>
      <c r="K29">
        <v>38.353762000000003</v>
      </c>
      <c r="L29" t="s">
        <v>67</v>
      </c>
    </row>
    <row r="30" spans="1:12" x14ac:dyDescent="0.25">
      <c r="A30">
        <v>6057</v>
      </c>
      <c r="B30" t="s">
        <v>68</v>
      </c>
      <c r="C30">
        <v>98791</v>
      </c>
      <c r="D30">
        <v>98714</v>
      </c>
      <c r="E30">
        <v>98173</v>
      </c>
      <c r="F30">
        <v>97992</v>
      </c>
      <c r="G30">
        <v>98614</v>
      </c>
      <c r="H30">
        <v>98715</v>
      </c>
      <c r="I30">
        <v>99053</v>
      </c>
      <c r="J30">
        <v>99814</v>
      </c>
      <c r="K30">
        <v>39.270775</v>
      </c>
      <c r="L30" t="s">
        <v>69</v>
      </c>
    </row>
    <row r="31" spans="1:12" x14ac:dyDescent="0.25">
      <c r="A31">
        <v>6059</v>
      </c>
      <c r="B31" t="s">
        <v>70</v>
      </c>
      <c r="C31">
        <v>3017116</v>
      </c>
      <c r="D31">
        <v>3053465</v>
      </c>
      <c r="E31">
        <v>3085386</v>
      </c>
      <c r="F31">
        <v>3113649</v>
      </c>
      <c r="G31">
        <v>3136750</v>
      </c>
      <c r="H31">
        <v>3160576</v>
      </c>
      <c r="I31">
        <v>3177703</v>
      </c>
      <c r="J31">
        <v>3190400</v>
      </c>
      <c r="K31">
        <v>33.731518000000001</v>
      </c>
      <c r="L31" t="s">
        <v>71</v>
      </c>
    </row>
    <row r="32" spans="1:12" x14ac:dyDescent="0.25">
      <c r="A32">
        <v>6061</v>
      </c>
      <c r="B32" t="s">
        <v>72</v>
      </c>
      <c r="C32">
        <v>350034</v>
      </c>
      <c r="D32">
        <v>356445</v>
      </c>
      <c r="E32">
        <v>360569</v>
      </c>
      <c r="F32">
        <v>365822</v>
      </c>
      <c r="G32">
        <v>369727</v>
      </c>
      <c r="H32">
        <v>373469</v>
      </c>
      <c r="I32">
        <v>379742</v>
      </c>
      <c r="J32">
        <v>386166</v>
      </c>
      <c r="K32">
        <v>38.971575999999999</v>
      </c>
      <c r="L32" t="s">
        <v>73</v>
      </c>
    </row>
    <row r="33" spans="1:12" x14ac:dyDescent="0.25">
      <c r="A33">
        <v>6063</v>
      </c>
      <c r="B33" t="s">
        <v>74</v>
      </c>
      <c r="C33">
        <v>19914</v>
      </c>
      <c r="D33">
        <v>19716</v>
      </c>
      <c r="E33">
        <v>19377</v>
      </c>
      <c r="F33">
        <v>18899</v>
      </c>
      <c r="G33">
        <v>18667</v>
      </c>
      <c r="H33">
        <v>18525</v>
      </c>
      <c r="I33">
        <v>18787</v>
      </c>
      <c r="J33">
        <v>18742</v>
      </c>
      <c r="K33">
        <v>40.020149000000004</v>
      </c>
      <c r="L33" t="s">
        <v>75</v>
      </c>
    </row>
    <row r="34" spans="1:12" x14ac:dyDescent="0.25">
      <c r="A34">
        <v>6065</v>
      </c>
      <c r="B34" t="s">
        <v>76</v>
      </c>
      <c r="C34">
        <v>2202001</v>
      </c>
      <c r="D34">
        <v>2235890</v>
      </c>
      <c r="E34">
        <v>2264804</v>
      </c>
      <c r="F34">
        <v>2291406</v>
      </c>
      <c r="G34">
        <v>2321738</v>
      </c>
      <c r="H34">
        <v>2352080</v>
      </c>
      <c r="I34">
        <v>2386522</v>
      </c>
      <c r="J34">
        <v>2423266</v>
      </c>
      <c r="K34">
        <v>33.783307000000001</v>
      </c>
      <c r="L34" t="s">
        <v>77</v>
      </c>
    </row>
    <row r="35" spans="1:12" x14ac:dyDescent="0.25">
      <c r="A35">
        <v>6067</v>
      </c>
      <c r="B35" t="s">
        <v>78</v>
      </c>
      <c r="C35">
        <v>1421651</v>
      </c>
      <c r="D35">
        <v>1434506</v>
      </c>
      <c r="E35">
        <v>1446585</v>
      </c>
      <c r="F35">
        <v>1459474</v>
      </c>
      <c r="G35">
        <v>1477522</v>
      </c>
      <c r="H35">
        <v>1496130</v>
      </c>
      <c r="I35">
        <v>1513260</v>
      </c>
      <c r="J35">
        <v>1530615</v>
      </c>
      <c r="K35">
        <v>38.561106000000002</v>
      </c>
      <c r="L35" t="s">
        <v>79</v>
      </c>
    </row>
    <row r="36" spans="1:12" x14ac:dyDescent="0.25">
      <c r="A36">
        <v>6069</v>
      </c>
      <c r="B36" t="s">
        <v>80</v>
      </c>
      <c r="C36">
        <v>55532</v>
      </c>
      <c r="D36">
        <v>56034</v>
      </c>
      <c r="E36">
        <v>56701</v>
      </c>
      <c r="F36">
        <v>57370</v>
      </c>
      <c r="G36">
        <v>57974</v>
      </c>
      <c r="H36">
        <v>58364</v>
      </c>
      <c r="I36">
        <v>59335</v>
      </c>
      <c r="J36">
        <v>60310</v>
      </c>
      <c r="K36">
        <v>36.745753000000001</v>
      </c>
      <c r="L36" t="s">
        <v>81</v>
      </c>
    </row>
    <row r="37" spans="1:12" x14ac:dyDescent="0.25">
      <c r="A37">
        <v>6071</v>
      </c>
      <c r="B37" t="s">
        <v>82</v>
      </c>
      <c r="C37">
        <v>2041234</v>
      </c>
      <c r="D37">
        <v>2062381</v>
      </c>
      <c r="E37">
        <v>2076601</v>
      </c>
      <c r="F37">
        <v>2086732</v>
      </c>
      <c r="G37">
        <v>2104038</v>
      </c>
      <c r="H37">
        <v>2120794</v>
      </c>
      <c r="I37">
        <v>2137131</v>
      </c>
      <c r="J37">
        <v>2157404</v>
      </c>
      <c r="K37">
        <v>34.392344000000001</v>
      </c>
      <c r="L37" t="s">
        <v>83</v>
      </c>
    </row>
    <row r="38" spans="1:12" x14ac:dyDescent="0.25">
      <c r="A38">
        <v>6073</v>
      </c>
      <c r="B38" t="s">
        <v>84</v>
      </c>
      <c r="C38">
        <v>3103793</v>
      </c>
      <c r="D38">
        <v>3139767</v>
      </c>
      <c r="E38">
        <v>3179798</v>
      </c>
      <c r="F38">
        <v>3216522</v>
      </c>
      <c r="G38">
        <v>3256875</v>
      </c>
      <c r="H38">
        <v>3290044</v>
      </c>
      <c r="I38">
        <v>3317200</v>
      </c>
      <c r="J38">
        <v>3337685</v>
      </c>
      <c r="K38">
        <v>32.904615999999997</v>
      </c>
      <c r="L38" t="s">
        <v>85</v>
      </c>
    </row>
    <row r="39" spans="1:12" x14ac:dyDescent="0.25">
      <c r="A39">
        <v>6075</v>
      </c>
      <c r="B39" t="s">
        <v>86</v>
      </c>
      <c r="C39">
        <v>805770</v>
      </c>
      <c r="D39">
        <v>816294</v>
      </c>
      <c r="E39">
        <v>830406</v>
      </c>
      <c r="F39">
        <v>841270</v>
      </c>
      <c r="G39">
        <v>853258</v>
      </c>
      <c r="H39">
        <v>866320</v>
      </c>
      <c r="I39">
        <v>876103</v>
      </c>
      <c r="J39">
        <v>884363</v>
      </c>
      <c r="K39">
        <v>37.759881</v>
      </c>
      <c r="L39" t="s">
        <v>87</v>
      </c>
    </row>
    <row r="40" spans="1:12" x14ac:dyDescent="0.25">
      <c r="A40">
        <v>6077</v>
      </c>
      <c r="B40" t="s">
        <v>88</v>
      </c>
      <c r="C40">
        <v>687291</v>
      </c>
      <c r="D40">
        <v>695071</v>
      </c>
      <c r="E40">
        <v>700958</v>
      </c>
      <c r="F40">
        <v>703747</v>
      </c>
      <c r="G40">
        <v>713452</v>
      </c>
      <c r="H40">
        <v>723846</v>
      </c>
      <c r="I40">
        <v>734294</v>
      </c>
      <c r="J40">
        <v>745424</v>
      </c>
      <c r="K40">
        <v>37.945959000000002</v>
      </c>
      <c r="L40" t="s">
        <v>89</v>
      </c>
    </row>
    <row r="41" spans="1:12" x14ac:dyDescent="0.25">
      <c r="A41">
        <v>6079</v>
      </c>
      <c r="B41" t="s">
        <v>90</v>
      </c>
      <c r="C41">
        <v>269819</v>
      </c>
      <c r="D41">
        <v>271150</v>
      </c>
      <c r="E41">
        <v>274378</v>
      </c>
      <c r="F41">
        <v>275973</v>
      </c>
      <c r="G41">
        <v>278534</v>
      </c>
      <c r="H41">
        <v>280402</v>
      </c>
      <c r="I41">
        <v>282282</v>
      </c>
      <c r="J41">
        <v>283405</v>
      </c>
      <c r="K41">
        <v>35.373908999999998</v>
      </c>
      <c r="L41" t="s">
        <v>91</v>
      </c>
    </row>
    <row r="42" spans="1:12" x14ac:dyDescent="0.25">
      <c r="A42">
        <v>6081</v>
      </c>
      <c r="B42" t="s">
        <v>92</v>
      </c>
      <c r="C42">
        <v>719899</v>
      </c>
      <c r="D42">
        <v>729022</v>
      </c>
      <c r="E42">
        <v>740644</v>
      </c>
      <c r="F42">
        <v>750345</v>
      </c>
      <c r="G42">
        <v>759156</v>
      </c>
      <c r="H42">
        <v>766779</v>
      </c>
      <c r="I42">
        <v>769561</v>
      </c>
      <c r="J42">
        <v>771410</v>
      </c>
      <c r="K42">
        <v>37.531036999999998</v>
      </c>
      <c r="L42" t="s">
        <v>93</v>
      </c>
    </row>
    <row r="43" spans="1:12" x14ac:dyDescent="0.25">
      <c r="A43">
        <v>6083</v>
      </c>
      <c r="B43" t="s">
        <v>94</v>
      </c>
      <c r="C43">
        <v>424338</v>
      </c>
      <c r="D43">
        <v>426058</v>
      </c>
      <c r="E43">
        <v>430827</v>
      </c>
      <c r="F43">
        <v>435980</v>
      </c>
      <c r="G43">
        <v>440628</v>
      </c>
      <c r="H43">
        <v>443927</v>
      </c>
      <c r="I43">
        <v>446296</v>
      </c>
      <c r="J43">
        <v>448150</v>
      </c>
      <c r="K43">
        <v>34.649383999999998</v>
      </c>
      <c r="L43" t="s">
        <v>95</v>
      </c>
    </row>
    <row r="44" spans="1:12" x14ac:dyDescent="0.25">
      <c r="A44">
        <v>6085</v>
      </c>
      <c r="B44" t="s">
        <v>96</v>
      </c>
      <c r="C44">
        <v>1786542</v>
      </c>
      <c r="D44">
        <v>1813812</v>
      </c>
      <c r="E44">
        <v>1841868</v>
      </c>
      <c r="F44">
        <v>1870935</v>
      </c>
      <c r="G44">
        <v>1896246</v>
      </c>
      <c r="H44">
        <v>1919220</v>
      </c>
      <c r="I44">
        <v>1931575</v>
      </c>
      <c r="J44">
        <v>1938153</v>
      </c>
      <c r="K44">
        <v>37.306508999999998</v>
      </c>
      <c r="L44" t="s">
        <v>97</v>
      </c>
    </row>
    <row r="45" spans="1:12" x14ac:dyDescent="0.25">
      <c r="A45">
        <v>6087</v>
      </c>
      <c r="B45" t="s">
        <v>98</v>
      </c>
      <c r="C45">
        <v>263216</v>
      </c>
      <c r="D45">
        <v>265103</v>
      </c>
      <c r="E45">
        <v>266794</v>
      </c>
      <c r="F45">
        <v>269395</v>
      </c>
      <c r="G45">
        <v>271529</v>
      </c>
      <c r="H45">
        <v>274299</v>
      </c>
      <c r="I45">
        <v>275196</v>
      </c>
      <c r="J45">
        <v>275897</v>
      </c>
      <c r="K45">
        <v>37.002349000000002</v>
      </c>
      <c r="L45" t="s">
        <v>99</v>
      </c>
    </row>
    <row r="46" spans="1:12" x14ac:dyDescent="0.25">
      <c r="A46">
        <v>6089</v>
      </c>
      <c r="B46" t="s">
        <v>100</v>
      </c>
      <c r="C46">
        <v>177284</v>
      </c>
      <c r="D46">
        <v>177595</v>
      </c>
      <c r="E46">
        <v>177917</v>
      </c>
      <c r="F46">
        <v>178445</v>
      </c>
      <c r="G46">
        <v>178983</v>
      </c>
      <c r="H46">
        <v>178472</v>
      </c>
      <c r="I46">
        <v>178774</v>
      </c>
      <c r="J46">
        <v>179921</v>
      </c>
      <c r="K46">
        <v>40.688704999999999</v>
      </c>
      <c r="L46" t="s">
        <v>101</v>
      </c>
    </row>
    <row r="47" spans="1:12" x14ac:dyDescent="0.25">
      <c r="A47">
        <v>6091</v>
      </c>
      <c r="B47" t="s">
        <v>102</v>
      </c>
      <c r="C47">
        <v>3221</v>
      </c>
      <c r="D47">
        <v>3100</v>
      </c>
      <c r="E47">
        <v>3068</v>
      </c>
      <c r="F47">
        <v>3030</v>
      </c>
      <c r="G47">
        <v>2979</v>
      </c>
      <c r="H47">
        <v>2994</v>
      </c>
      <c r="I47">
        <v>2964</v>
      </c>
      <c r="J47">
        <v>2999</v>
      </c>
      <c r="K47">
        <v>39.582062999999998</v>
      </c>
      <c r="L47" t="s">
        <v>103</v>
      </c>
    </row>
    <row r="48" spans="1:12" x14ac:dyDescent="0.25">
      <c r="A48">
        <v>6093</v>
      </c>
      <c r="B48" t="s">
        <v>104</v>
      </c>
      <c r="C48">
        <v>44939</v>
      </c>
      <c r="D48">
        <v>44614</v>
      </c>
      <c r="E48">
        <v>44082</v>
      </c>
      <c r="F48">
        <v>43543</v>
      </c>
      <c r="G48">
        <v>43390</v>
      </c>
      <c r="H48">
        <v>43351</v>
      </c>
      <c r="I48">
        <v>43511</v>
      </c>
      <c r="J48">
        <v>43853</v>
      </c>
      <c r="K48">
        <v>41.614942999999997</v>
      </c>
      <c r="L48" t="s">
        <v>105</v>
      </c>
    </row>
    <row r="49" spans="1:12" x14ac:dyDescent="0.25">
      <c r="A49">
        <v>6095</v>
      </c>
      <c r="B49" t="s">
        <v>106</v>
      </c>
      <c r="C49">
        <v>414076</v>
      </c>
      <c r="D49">
        <v>416652</v>
      </c>
      <c r="E49">
        <v>420267</v>
      </c>
      <c r="F49">
        <v>424384</v>
      </c>
      <c r="G49">
        <v>429993</v>
      </c>
      <c r="H49">
        <v>434751</v>
      </c>
      <c r="I49">
        <v>440318</v>
      </c>
      <c r="J49">
        <v>445458</v>
      </c>
      <c r="K49">
        <v>38.235934</v>
      </c>
      <c r="L49" t="s">
        <v>107</v>
      </c>
    </row>
    <row r="50" spans="1:12" x14ac:dyDescent="0.25">
      <c r="A50">
        <v>6097</v>
      </c>
      <c r="B50" t="s">
        <v>108</v>
      </c>
      <c r="C50">
        <v>484827</v>
      </c>
      <c r="D50">
        <v>487822</v>
      </c>
      <c r="E50">
        <v>490740</v>
      </c>
      <c r="F50">
        <v>495007</v>
      </c>
      <c r="G50">
        <v>499563</v>
      </c>
      <c r="H50">
        <v>502096</v>
      </c>
      <c r="I50">
        <v>503833</v>
      </c>
      <c r="J50">
        <v>504217</v>
      </c>
      <c r="K50">
        <v>38.440089</v>
      </c>
      <c r="L50" t="s">
        <v>109</v>
      </c>
    </row>
    <row r="51" spans="1:12" x14ac:dyDescent="0.25">
      <c r="A51">
        <v>6099</v>
      </c>
      <c r="B51" t="s">
        <v>110</v>
      </c>
      <c r="C51">
        <v>515242</v>
      </c>
      <c r="D51">
        <v>518034</v>
      </c>
      <c r="E51">
        <v>521349</v>
      </c>
      <c r="F51">
        <v>524625</v>
      </c>
      <c r="G51">
        <v>529544</v>
      </c>
      <c r="H51">
        <v>535000</v>
      </c>
      <c r="I51">
        <v>541353</v>
      </c>
      <c r="J51">
        <v>547899</v>
      </c>
      <c r="K51">
        <v>37.613804999999999</v>
      </c>
      <c r="L51" t="s">
        <v>111</v>
      </c>
    </row>
    <row r="52" spans="1:12" x14ac:dyDescent="0.25">
      <c r="A52">
        <v>6101</v>
      </c>
      <c r="B52" t="s">
        <v>112</v>
      </c>
      <c r="C52">
        <v>94764</v>
      </c>
      <c r="D52">
        <v>94560</v>
      </c>
      <c r="E52">
        <v>94342</v>
      </c>
      <c r="F52">
        <v>94702</v>
      </c>
      <c r="G52">
        <v>94983</v>
      </c>
      <c r="H52">
        <v>95524</v>
      </c>
      <c r="I52">
        <v>96058</v>
      </c>
      <c r="J52">
        <v>96648</v>
      </c>
      <c r="K52">
        <v>39.076193000000004</v>
      </c>
      <c r="L52" t="s">
        <v>113</v>
      </c>
    </row>
    <row r="53" spans="1:12" x14ac:dyDescent="0.25">
      <c r="A53">
        <v>6103</v>
      </c>
      <c r="B53" t="s">
        <v>114</v>
      </c>
      <c r="C53">
        <v>63563</v>
      </c>
      <c r="D53">
        <v>63347</v>
      </c>
      <c r="E53">
        <v>63241</v>
      </c>
      <c r="F53">
        <v>62916</v>
      </c>
      <c r="G53">
        <v>62820</v>
      </c>
      <c r="H53">
        <v>63128</v>
      </c>
      <c r="I53">
        <v>63444</v>
      </c>
      <c r="J53">
        <v>63926</v>
      </c>
      <c r="K53">
        <v>40.123054000000003</v>
      </c>
      <c r="L53" t="s">
        <v>115</v>
      </c>
    </row>
    <row r="54" spans="1:12" x14ac:dyDescent="0.25">
      <c r="A54">
        <v>6105</v>
      </c>
      <c r="B54" t="s">
        <v>116</v>
      </c>
      <c r="C54">
        <v>13749</v>
      </c>
      <c r="D54">
        <v>13677</v>
      </c>
      <c r="E54">
        <v>13482</v>
      </c>
      <c r="F54">
        <v>13422</v>
      </c>
      <c r="G54">
        <v>13122</v>
      </c>
      <c r="H54">
        <v>13092</v>
      </c>
      <c r="I54">
        <v>12839</v>
      </c>
      <c r="J54">
        <v>12709</v>
      </c>
      <c r="K54">
        <v>40.667129000000003</v>
      </c>
      <c r="L54" t="s">
        <v>117</v>
      </c>
    </row>
    <row r="55" spans="1:12" x14ac:dyDescent="0.25">
      <c r="A55">
        <v>6107</v>
      </c>
      <c r="B55" t="s">
        <v>118</v>
      </c>
      <c r="C55">
        <v>443060</v>
      </c>
      <c r="D55">
        <v>447358</v>
      </c>
      <c r="E55">
        <v>450779</v>
      </c>
      <c r="F55">
        <v>453663</v>
      </c>
      <c r="G55">
        <v>456452</v>
      </c>
      <c r="H55">
        <v>458601</v>
      </c>
      <c r="I55">
        <v>460835</v>
      </c>
      <c r="J55">
        <v>464493</v>
      </c>
      <c r="K55">
        <v>36.234647000000002</v>
      </c>
      <c r="L55" t="s">
        <v>119</v>
      </c>
    </row>
    <row r="56" spans="1:12" x14ac:dyDescent="0.25">
      <c r="A56">
        <v>6109</v>
      </c>
      <c r="B56" t="s">
        <v>120</v>
      </c>
      <c r="C56">
        <v>55188</v>
      </c>
      <c r="D56">
        <v>54832</v>
      </c>
      <c r="E56">
        <v>54237</v>
      </c>
      <c r="F56">
        <v>54018</v>
      </c>
      <c r="G56">
        <v>53852</v>
      </c>
      <c r="H56">
        <v>53589</v>
      </c>
      <c r="I56">
        <v>53787</v>
      </c>
      <c r="J56">
        <v>54248</v>
      </c>
      <c r="K56">
        <v>37.981845</v>
      </c>
      <c r="L56" t="s">
        <v>121</v>
      </c>
    </row>
    <row r="57" spans="1:12" x14ac:dyDescent="0.25">
      <c r="A57">
        <v>6111</v>
      </c>
      <c r="B57" t="s">
        <v>122</v>
      </c>
      <c r="C57">
        <v>825298</v>
      </c>
      <c r="D57">
        <v>830990</v>
      </c>
      <c r="E57">
        <v>835143</v>
      </c>
      <c r="F57">
        <v>840175</v>
      </c>
      <c r="G57">
        <v>844749</v>
      </c>
      <c r="H57">
        <v>848925</v>
      </c>
      <c r="I57">
        <v>851096</v>
      </c>
      <c r="J57">
        <v>854223</v>
      </c>
      <c r="K57">
        <v>34.277048000000001</v>
      </c>
      <c r="L57" t="s">
        <v>123</v>
      </c>
    </row>
    <row r="58" spans="1:12" x14ac:dyDescent="0.25">
      <c r="A58">
        <v>6113</v>
      </c>
      <c r="B58" t="s">
        <v>124</v>
      </c>
      <c r="C58">
        <v>201101</v>
      </c>
      <c r="D58">
        <v>202082</v>
      </c>
      <c r="E58">
        <v>204890</v>
      </c>
      <c r="F58">
        <v>206650</v>
      </c>
      <c r="G58">
        <v>208873</v>
      </c>
      <c r="H58">
        <v>212428</v>
      </c>
      <c r="I58">
        <v>215959</v>
      </c>
      <c r="J58">
        <v>219116</v>
      </c>
      <c r="K58">
        <v>38.634155</v>
      </c>
      <c r="L58" t="s">
        <v>125</v>
      </c>
    </row>
    <row r="59" spans="1:12" x14ac:dyDescent="0.25">
      <c r="A59">
        <v>6115</v>
      </c>
      <c r="B59" t="s">
        <v>126</v>
      </c>
      <c r="C59">
        <v>72351</v>
      </c>
      <c r="D59">
        <v>72511</v>
      </c>
      <c r="E59">
        <v>72832</v>
      </c>
      <c r="F59">
        <v>73159</v>
      </c>
      <c r="G59">
        <v>73642</v>
      </c>
      <c r="H59">
        <v>74201</v>
      </c>
      <c r="I59">
        <v>75185</v>
      </c>
      <c r="J59">
        <v>77031</v>
      </c>
      <c r="K59">
        <v>39.207757999999998</v>
      </c>
      <c r="L5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2019-02-27T03:12:59Z</dcterms:modified>
</cp:coreProperties>
</file>