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upm365-my.sharepoint.com/personal/enrique_navarro_upm_es/Documents/Biomecanica 2018/articulo rayo/estadistica2/"/>
    </mc:Choice>
  </mc:AlternateContent>
  <xr:revisionPtr revIDLastSave="6" documentId="8_{6B3F1997-BF86-4A68-AF98-31A4E52019ED}" xr6:coauthVersionLast="44" xr6:coauthVersionMax="44" xr10:uidLastSave="{D1B01C5A-D386-4104-8D8F-9DF65974DB50}"/>
  <bookViews>
    <workbookView xWindow="-120" yWindow="-120" windowWidth="20730" windowHeight="11160" xr2:uid="{00000000-000D-0000-FFFF-FFFF00000000}"/>
  </bookViews>
  <sheets>
    <sheet name="BD spss1_antesExplorar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" i="10" l="1"/>
  <c r="Z19" i="10"/>
  <c r="AA19" i="10"/>
  <c r="AB19" i="10"/>
  <c r="Y20" i="10"/>
  <c r="Z20" i="10"/>
  <c r="AA20" i="10"/>
  <c r="AB20" i="10"/>
  <c r="Y21" i="10"/>
  <c r="Z21" i="10"/>
  <c r="AA21" i="10"/>
  <c r="AB21" i="10"/>
  <c r="Y22" i="10"/>
  <c r="Z22" i="10"/>
  <c r="AA22" i="10"/>
  <c r="AB22" i="10"/>
  <c r="Y23" i="10"/>
  <c r="Z23" i="10"/>
  <c r="AA23" i="10"/>
  <c r="AB23" i="10"/>
  <c r="Y24" i="10"/>
  <c r="Z24" i="10"/>
  <c r="AA24" i="10"/>
  <c r="AB24" i="10"/>
  <c r="Y25" i="10"/>
  <c r="Z25" i="10"/>
  <c r="AA25" i="10"/>
  <c r="AB25" i="10"/>
  <c r="Y26" i="10"/>
  <c r="Z26" i="10"/>
  <c r="AA26" i="10"/>
  <c r="AB26" i="10"/>
  <c r="Y27" i="10"/>
  <c r="Z27" i="10"/>
  <c r="AA27" i="10"/>
  <c r="AB27" i="10"/>
  <c r="Y28" i="10"/>
  <c r="Z28" i="10"/>
  <c r="AA28" i="10"/>
  <c r="AB28" i="10"/>
  <c r="Y29" i="10"/>
  <c r="Z29" i="10"/>
  <c r="AA29" i="10"/>
  <c r="AB29" i="10"/>
  <c r="Y30" i="10"/>
  <c r="Z30" i="10"/>
  <c r="AA30" i="10"/>
  <c r="AB30" i="10"/>
  <c r="Y31" i="10"/>
  <c r="Z31" i="10"/>
  <c r="AA31" i="10"/>
  <c r="AB31" i="10"/>
  <c r="Y32" i="10"/>
  <c r="Z32" i="10"/>
  <c r="AA32" i="10"/>
  <c r="AB32" i="10"/>
  <c r="Y33" i="10"/>
  <c r="Z33" i="10"/>
  <c r="AA33" i="10"/>
  <c r="AB33" i="10"/>
  <c r="Y34" i="10"/>
  <c r="Z34" i="10"/>
  <c r="AA34" i="10"/>
  <c r="AB34" i="10"/>
  <c r="Y35" i="10"/>
  <c r="Z35" i="10"/>
  <c r="AA35" i="10"/>
  <c r="AB35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20" i="10"/>
  <c r="X19" i="10"/>
  <c r="AA2" i="10"/>
  <c r="AB2" i="10"/>
  <c r="AA3" i="10"/>
  <c r="AB3" i="10"/>
  <c r="AA4" i="10"/>
  <c r="AB4" i="10"/>
  <c r="AA5" i="10"/>
  <c r="AB5" i="10"/>
  <c r="AA6" i="10"/>
  <c r="AB6" i="10"/>
  <c r="AA7" i="10"/>
  <c r="AB7" i="10"/>
  <c r="AA8" i="10"/>
  <c r="AB8" i="10"/>
  <c r="AA9" i="10"/>
  <c r="AB9" i="10"/>
  <c r="AA10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X11" i="10"/>
  <c r="X12" i="10"/>
  <c r="X13" i="10"/>
  <c r="X14" i="10"/>
  <c r="X15" i="10"/>
  <c r="X16" i="10"/>
  <c r="X17" i="10"/>
  <c r="X18" i="10"/>
  <c r="X4" i="10"/>
  <c r="X5" i="10"/>
  <c r="X6" i="10"/>
  <c r="X7" i="10"/>
  <c r="X8" i="10"/>
  <c r="X9" i="10"/>
  <c r="X10" i="10"/>
  <c r="X3" i="10"/>
  <c r="X2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</calcChain>
</file>

<file path=xl/sharedStrings.xml><?xml version="1.0" encoding="utf-8"?>
<sst xmlns="http://schemas.openxmlformats.org/spreadsheetml/2006/main" count="130" uniqueCount="48">
  <si>
    <t>AAO</t>
  </si>
  <si>
    <t>Sujeto</t>
  </si>
  <si>
    <t>ACM</t>
  </si>
  <si>
    <t>CFG</t>
  </si>
  <si>
    <t>IGS</t>
  </si>
  <si>
    <t>JMG</t>
  </si>
  <si>
    <t>VMG</t>
  </si>
  <si>
    <t>RRP</t>
  </si>
  <si>
    <t>SPG</t>
  </si>
  <si>
    <t>JRD</t>
  </si>
  <si>
    <t>JSR</t>
  </si>
  <si>
    <t>MGM</t>
  </si>
  <si>
    <t>YNA</t>
  </si>
  <si>
    <t>ACJ</t>
  </si>
  <si>
    <t>ASJ</t>
  </si>
  <si>
    <t>d</t>
  </si>
  <si>
    <t>i</t>
  </si>
  <si>
    <t>D</t>
  </si>
  <si>
    <t>ND</t>
  </si>
  <si>
    <t>AMG</t>
  </si>
  <si>
    <t>SNA</t>
  </si>
  <si>
    <t>IBT</t>
  </si>
  <si>
    <t>Z_RFmV</t>
  </si>
  <si>
    <t>Z_VMmV</t>
  </si>
  <si>
    <t>Z_VLmV</t>
  </si>
  <si>
    <t>Z_BFmV</t>
  </si>
  <si>
    <t>Z_STmV</t>
  </si>
  <si>
    <t>CVIM_RFmV</t>
  </si>
  <si>
    <t>CVIM_VMmV</t>
  </si>
  <si>
    <t>CVIM_VLmV</t>
  </si>
  <si>
    <t>CVIM_BFmV</t>
  </si>
  <si>
    <t>CVIM_STmV</t>
  </si>
  <si>
    <t>Z_RF</t>
  </si>
  <si>
    <t>Z_VM</t>
  </si>
  <si>
    <t>Z_VL</t>
  </si>
  <si>
    <t>Z_BF</t>
  </si>
  <si>
    <t>Z_ST</t>
  </si>
  <si>
    <t>S_RFmV</t>
  </si>
  <si>
    <t>S_VMmV</t>
  </si>
  <si>
    <t>S_VLmV</t>
  </si>
  <si>
    <t>S_BFmV</t>
  </si>
  <si>
    <t>S_STmV</t>
  </si>
  <si>
    <t>S_RF</t>
  </si>
  <si>
    <t>S_VM</t>
  </si>
  <si>
    <t>S_VL</t>
  </si>
  <si>
    <t>S_BF</t>
  </si>
  <si>
    <t>S_ST</t>
  </si>
  <si>
    <t>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</si>
</sst>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5"/>
  <sheetViews>
    <sheetView tabSelected="1" workbookViewId="0">
      <selection activeCell="E12" sqref="E12"/>
    </sheetView>
  </sheetViews>
  <sheetFormatPr baseColWidth="10" defaultRowHeight="15" x14ac:dyDescent="0.25"/>
  <cols>
    <col min="1" max="8" width="11.42578125" style="5"/>
    <col min="9" max="9" width="12.7109375" style="5" customWidth="1"/>
    <col min="10" max="10" width="13.5703125" style="5" customWidth="1"/>
    <col min="11" max="16384" width="11.42578125" style="5"/>
  </cols>
  <sheetData>
    <row r="1" spans="1:28" x14ac:dyDescent="0.25">
      <c r="A1" s="3" t="s">
        <v>1</v>
      </c>
      <c r="B1" s="3" t="s">
        <v>47</v>
      </c>
      <c r="C1" s="3" t="s">
        <v>47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</row>
    <row r="2" spans="1:28" x14ac:dyDescent="0.25">
      <c r="A2" s="6" t="s">
        <v>0</v>
      </c>
      <c r="B2" s="6" t="s">
        <v>17</v>
      </c>
      <c r="C2" s="6" t="s">
        <v>15</v>
      </c>
      <c r="D2" s="1">
        <v>6.7279999999999998</v>
      </c>
      <c r="E2" s="1">
        <v>17.812999999999999</v>
      </c>
      <c r="F2" s="1">
        <v>8.0020000000000007</v>
      </c>
      <c r="G2" s="1">
        <v>2.1</v>
      </c>
      <c r="H2" s="1">
        <v>2.496</v>
      </c>
      <c r="I2" s="1">
        <v>24.093</v>
      </c>
      <c r="J2" s="1">
        <v>35.423000000000002</v>
      </c>
      <c r="K2" s="1">
        <v>18.04</v>
      </c>
      <c r="L2" s="1">
        <v>16.574000000000002</v>
      </c>
      <c r="M2" s="1">
        <v>14.573</v>
      </c>
      <c r="N2" s="1">
        <f t="shared" ref="N2:N19" si="0">(D2/I2)*100</f>
        <v>27.925123479848917</v>
      </c>
      <c r="O2" s="1">
        <f t="shared" ref="O2:R17" si="1">(E2/J2)*100</f>
        <v>50.286536995737229</v>
      </c>
      <c r="P2" s="1">
        <f t="shared" si="1"/>
        <v>44.356984478935701</v>
      </c>
      <c r="Q2" s="1">
        <f t="shared" si="1"/>
        <v>12.670447689151681</v>
      </c>
      <c r="R2" s="1">
        <f t="shared" si="1"/>
        <v>17.127564674397856</v>
      </c>
      <c r="S2" s="7">
        <v>5.6890000000000001</v>
      </c>
      <c r="T2" s="7">
        <v>19.628</v>
      </c>
      <c r="U2" s="7">
        <v>9.2509999999999994</v>
      </c>
      <c r="V2" s="7">
        <v>1.81</v>
      </c>
      <c r="W2" s="7">
        <v>2.3559999999999999</v>
      </c>
      <c r="X2" s="7">
        <f t="shared" ref="X2:X35" si="2">(S2/I2)*100</f>
        <v>23.612667579794959</v>
      </c>
      <c r="Y2" s="7">
        <f t="shared" ref="Y2:Y35" si="3">(T2/J2)*100</f>
        <v>55.410326623944897</v>
      </c>
      <c r="Z2" s="7">
        <f t="shared" ref="Z2:Z35" si="4">(U2/K2)*100</f>
        <v>51.280487804878049</v>
      </c>
      <c r="AA2" s="7">
        <f t="shared" ref="AA2:AA35" si="5">(V2/L2)*100</f>
        <v>10.920719198745022</v>
      </c>
      <c r="AB2" s="7">
        <f t="shared" ref="AB2:AB35" si="6">(W2/M2)*100</f>
        <v>16.166883963494133</v>
      </c>
    </row>
    <row r="3" spans="1:28" x14ac:dyDescent="0.25">
      <c r="A3" s="6" t="s">
        <v>2</v>
      </c>
      <c r="B3" s="6" t="s">
        <v>17</v>
      </c>
      <c r="C3" s="6" t="s">
        <v>15</v>
      </c>
      <c r="D3" s="1">
        <v>2.6589999999999998</v>
      </c>
      <c r="E3" s="1">
        <v>16.036999999999999</v>
      </c>
      <c r="F3" s="1">
        <v>10.903</v>
      </c>
      <c r="G3" s="1">
        <v>3.3570000000000002</v>
      </c>
      <c r="H3" s="1">
        <v>4.5999999999999996</v>
      </c>
      <c r="I3" s="1">
        <v>33.433999999999997</v>
      </c>
      <c r="J3" s="1">
        <v>30.35</v>
      </c>
      <c r="K3" s="1">
        <v>22.32</v>
      </c>
      <c r="L3" s="1">
        <v>13.157</v>
      </c>
      <c r="M3" s="1">
        <v>17.213999999999999</v>
      </c>
      <c r="N3" s="1">
        <f t="shared" si="0"/>
        <v>7.9529819943769811</v>
      </c>
      <c r="O3" s="1">
        <f t="shared" si="1"/>
        <v>52.84019769357495</v>
      </c>
      <c r="P3" s="1">
        <f t="shared" si="1"/>
        <v>48.848566308243733</v>
      </c>
      <c r="Q3" s="1">
        <f t="shared" si="1"/>
        <v>25.514935015581059</v>
      </c>
      <c r="R3" s="1">
        <f t="shared" si="1"/>
        <v>26.7224352271407</v>
      </c>
      <c r="S3" s="7">
        <v>2.4830000000000001</v>
      </c>
      <c r="T3" s="7">
        <v>17.125</v>
      </c>
      <c r="U3" s="7">
        <v>13.579000000000001</v>
      </c>
      <c r="V3" s="7">
        <v>5.2370000000000001</v>
      </c>
      <c r="W3" s="7">
        <v>6.891</v>
      </c>
      <c r="X3" s="7">
        <f t="shared" si="2"/>
        <v>7.4265717533050193</v>
      </c>
      <c r="Y3" s="7">
        <f t="shared" si="3"/>
        <v>56.425041186161451</v>
      </c>
      <c r="Z3" s="7">
        <f t="shared" si="4"/>
        <v>60.837813620071692</v>
      </c>
      <c r="AA3" s="7">
        <f t="shared" si="5"/>
        <v>39.803906665653265</v>
      </c>
      <c r="AB3" s="7">
        <f t="shared" si="6"/>
        <v>40.03136981526665</v>
      </c>
    </row>
    <row r="4" spans="1:28" x14ac:dyDescent="0.25">
      <c r="A4" s="6" t="s">
        <v>19</v>
      </c>
      <c r="B4" s="6" t="s">
        <v>17</v>
      </c>
      <c r="C4" s="6" t="s">
        <v>15</v>
      </c>
      <c r="D4" s="1">
        <v>10.596</v>
      </c>
      <c r="E4" s="1">
        <v>18.719000000000001</v>
      </c>
      <c r="F4" s="1">
        <v>14.052</v>
      </c>
      <c r="G4" s="1">
        <v>1.198</v>
      </c>
      <c r="H4" s="1">
        <v>2.927</v>
      </c>
      <c r="I4" s="1">
        <v>14.069000000000001</v>
      </c>
      <c r="J4" s="1">
        <v>9.0289999999999999</v>
      </c>
      <c r="K4" s="1">
        <v>16.556000000000001</v>
      </c>
      <c r="L4" s="1">
        <v>32.875999999999998</v>
      </c>
      <c r="M4" s="1">
        <v>11.686</v>
      </c>
      <c r="N4" s="1">
        <f t="shared" si="0"/>
        <v>75.314521287938021</v>
      </c>
      <c r="O4" s="1">
        <f t="shared" si="1"/>
        <v>207.32085502270462</v>
      </c>
      <c r="P4" s="1">
        <f t="shared" si="1"/>
        <v>84.875573810099041</v>
      </c>
      <c r="Q4" s="1">
        <f t="shared" si="1"/>
        <v>3.6439956199050978</v>
      </c>
      <c r="R4" s="1">
        <f t="shared" si="1"/>
        <v>25.047064863939756</v>
      </c>
      <c r="S4" s="7">
        <v>12.634</v>
      </c>
      <c r="T4" s="7">
        <v>17.879000000000001</v>
      </c>
      <c r="U4" s="7">
        <v>12.407999999999999</v>
      </c>
      <c r="V4" s="7">
        <v>3.3690000000000002</v>
      </c>
      <c r="W4" s="7">
        <v>5.9009999999999998</v>
      </c>
      <c r="X4" s="7">
        <f t="shared" si="2"/>
        <v>89.800270097377208</v>
      </c>
      <c r="Y4" s="7">
        <f t="shared" si="3"/>
        <v>198.01749916934324</v>
      </c>
      <c r="Z4" s="7">
        <f t="shared" si="4"/>
        <v>74.945639043247155</v>
      </c>
      <c r="AA4" s="7">
        <f t="shared" si="5"/>
        <v>10.247597031269013</v>
      </c>
      <c r="AB4" s="7">
        <f t="shared" si="6"/>
        <v>50.496320383364711</v>
      </c>
    </row>
    <row r="5" spans="1:28" x14ac:dyDescent="0.25">
      <c r="A5" s="6" t="s">
        <v>3</v>
      </c>
      <c r="B5" s="6" t="s">
        <v>17</v>
      </c>
      <c r="C5" s="6" t="s">
        <v>15</v>
      </c>
      <c r="D5" s="1">
        <v>8.7609999999999992</v>
      </c>
      <c r="E5" s="1">
        <v>24.844999999999999</v>
      </c>
      <c r="F5" s="1">
        <v>17.387</v>
      </c>
      <c r="G5" s="1">
        <v>1.91</v>
      </c>
      <c r="H5" s="1">
        <v>3.177</v>
      </c>
      <c r="I5" s="1">
        <v>25.056999999999999</v>
      </c>
      <c r="J5" s="1">
        <v>39.737000000000002</v>
      </c>
      <c r="K5" s="1">
        <v>21.007000000000001</v>
      </c>
      <c r="L5" s="1">
        <v>16.352</v>
      </c>
      <c r="M5" s="1">
        <v>17.353000000000002</v>
      </c>
      <c r="N5" s="1">
        <f t="shared" si="0"/>
        <v>34.964281438320626</v>
      </c>
      <c r="O5" s="1">
        <f t="shared" si="1"/>
        <v>62.523592621486266</v>
      </c>
      <c r="P5" s="1">
        <f t="shared" si="1"/>
        <v>82.76764887894511</v>
      </c>
      <c r="Q5" s="1">
        <f t="shared" si="1"/>
        <v>11.680528375733855</v>
      </c>
      <c r="R5" s="1">
        <f t="shared" si="1"/>
        <v>18.308073531954129</v>
      </c>
      <c r="S5" s="7">
        <v>5.3890000000000002</v>
      </c>
      <c r="T5" s="7">
        <v>21.242000000000001</v>
      </c>
      <c r="U5" s="7">
        <v>15.461</v>
      </c>
      <c r="V5" s="7">
        <v>2.052</v>
      </c>
      <c r="W5" s="7">
        <v>6.226</v>
      </c>
      <c r="X5" s="7">
        <f t="shared" si="2"/>
        <v>21.506964121802294</v>
      </c>
      <c r="Y5" s="7">
        <f t="shared" si="3"/>
        <v>53.456476331882129</v>
      </c>
      <c r="Z5" s="7">
        <f t="shared" si="4"/>
        <v>73.599276431665629</v>
      </c>
      <c r="AA5" s="7">
        <f t="shared" si="5"/>
        <v>12.548923679060668</v>
      </c>
      <c r="AB5" s="7">
        <f t="shared" si="6"/>
        <v>35.87852244568662</v>
      </c>
    </row>
    <row r="6" spans="1:28" x14ac:dyDescent="0.25">
      <c r="A6" s="6" t="s">
        <v>4</v>
      </c>
      <c r="B6" s="6" t="s">
        <v>17</v>
      </c>
      <c r="C6" s="6" t="s">
        <v>15</v>
      </c>
      <c r="D6" s="1">
        <v>3.6469999999999998</v>
      </c>
      <c r="E6" s="1">
        <v>29.266999999999999</v>
      </c>
      <c r="F6" s="1">
        <v>6.2430000000000003</v>
      </c>
      <c r="G6" s="1">
        <v>2.641</v>
      </c>
      <c r="H6" s="1">
        <v>5.5250000000000004</v>
      </c>
      <c r="I6" s="1">
        <v>16.619</v>
      </c>
      <c r="J6" s="1">
        <v>41.319000000000003</v>
      </c>
      <c r="K6" s="1">
        <v>13.198</v>
      </c>
      <c r="L6" s="1">
        <v>21.091999999999999</v>
      </c>
      <c r="M6" s="1">
        <v>17.161999999999999</v>
      </c>
      <c r="N6" s="1">
        <f t="shared" si="0"/>
        <v>21.944762019375414</v>
      </c>
      <c r="O6" s="1">
        <f t="shared" si="1"/>
        <v>70.831820712021099</v>
      </c>
      <c r="P6" s="1">
        <f t="shared" si="1"/>
        <v>47.30262160933475</v>
      </c>
      <c r="Q6" s="1">
        <f t="shared" si="1"/>
        <v>12.521335103356723</v>
      </c>
      <c r="R6" s="1">
        <f t="shared" si="1"/>
        <v>32.193217573709362</v>
      </c>
      <c r="S6" s="7">
        <v>3.7869999999999999</v>
      </c>
      <c r="T6" s="7">
        <v>32.808999999999997</v>
      </c>
      <c r="U6" s="7">
        <v>8.0060000000000002</v>
      </c>
      <c r="V6" s="7">
        <v>4.5549999999999997</v>
      </c>
      <c r="W6" s="7">
        <v>5.3630000000000004</v>
      </c>
      <c r="X6" s="7">
        <f t="shared" si="2"/>
        <v>22.787171309946448</v>
      </c>
      <c r="Y6" s="7">
        <f t="shared" si="3"/>
        <v>79.404148212686636</v>
      </c>
      <c r="Z6" s="7">
        <f t="shared" si="4"/>
        <v>60.660706167601155</v>
      </c>
      <c r="AA6" s="7">
        <f t="shared" si="5"/>
        <v>21.595865731082874</v>
      </c>
      <c r="AB6" s="7">
        <f t="shared" si="6"/>
        <v>31.249271646661231</v>
      </c>
    </row>
    <row r="7" spans="1:28" x14ac:dyDescent="0.25">
      <c r="A7" s="6" t="s">
        <v>5</v>
      </c>
      <c r="B7" s="6" t="s">
        <v>17</v>
      </c>
      <c r="C7" s="6" t="s">
        <v>15</v>
      </c>
      <c r="D7" s="1">
        <v>2.661</v>
      </c>
      <c r="E7" s="1">
        <v>27.503</v>
      </c>
      <c r="F7" s="1">
        <v>12.861000000000001</v>
      </c>
      <c r="G7" s="1">
        <v>6.0289999999999999</v>
      </c>
      <c r="H7" s="1">
        <v>6.7850000000000001</v>
      </c>
      <c r="I7" s="1">
        <v>22.443999999999999</v>
      </c>
      <c r="J7" s="1">
        <v>49.837000000000003</v>
      </c>
      <c r="K7" s="1">
        <v>27.806000000000001</v>
      </c>
      <c r="L7" s="1">
        <v>20.254000000000001</v>
      </c>
      <c r="M7" s="1">
        <v>19.905000000000001</v>
      </c>
      <c r="N7" s="1">
        <f t="shared" si="0"/>
        <v>11.856175369809304</v>
      </c>
      <c r="O7" s="1">
        <f t="shared" si="1"/>
        <v>55.185906053735181</v>
      </c>
      <c r="P7" s="1">
        <f t="shared" si="1"/>
        <v>46.252607350931449</v>
      </c>
      <c r="Q7" s="1">
        <f t="shared" si="1"/>
        <v>29.766959612915965</v>
      </c>
      <c r="R7" s="1">
        <f t="shared" si="1"/>
        <v>34.086912835970864</v>
      </c>
      <c r="S7" s="7">
        <v>6.3109999999999999</v>
      </c>
      <c r="T7" s="7">
        <v>37.158000000000001</v>
      </c>
      <c r="U7" s="7">
        <v>21.696999999999999</v>
      </c>
      <c r="V7" s="7">
        <v>5.6059999999999999</v>
      </c>
      <c r="W7" s="7">
        <v>5.5910000000000002</v>
      </c>
      <c r="X7" s="7">
        <f t="shared" si="2"/>
        <v>28.118873641062198</v>
      </c>
      <c r="Y7" s="7">
        <f t="shared" si="3"/>
        <v>74.559062543893077</v>
      </c>
      <c r="Z7" s="7">
        <f t="shared" si="4"/>
        <v>78.029921599654756</v>
      </c>
      <c r="AA7" s="7">
        <f t="shared" si="5"/>
        <v>27.678483262565418</v>
      </c>
      <c r="AB7" s="7">
        <f t="shared" si="6"/>
        <v>28.088419994976139</v>
      </c>
    </row>
    <row r="8" spans="1:28" x14ac:dyDescent="0.25">
      <c r="A8" s="6" t="s">
        <v>6</v>
      </c>
      <c r="B8" s="6" t="s">
        <v>17</v>
      </c>
      <c r="C8" s="6" t="s">
        <v>15</v>
      </c>
      <c r="D8" s="1">
        <v>2.5619999999999998</v>
      </c>
      <c r="E8" s="1">
        <v>10.647</v>
      </c>
      <c r="F8" s="1">
        <v>5.718</v>
      </c>
      <c r="G8" s="1">
        <v>2.9020000000000001</v>
      </c>
      <c r="H8" s="1">
        <v>3.9039999999999999</v>
      </c>
      <c r="I8" s="1">
        <v>18.323</v>
      </c>
      <c r="J8" s="1">
        <v>27.385999999999999</v>
      </c>
      <c r="K8" s="1">
        <v>17.036000000000001</v>
      </c>
      <c r="L8" s="1">
        <v>20.05</v>
      </c>
      <c r="M8" s="1">
        <v>10.731</v>
      </c>
      <c r="N8" s="1">
        <f t="shared" si="0"/>
        <v>13.982426458549362</v>
      </c>
      <c r="O8" s="1">
        <f t="shared" si="1"/>
        <v>38.877528664281016</v>
      </c>
      <c r="P8" s="1">
        <f t="shared" si="1"/>
        <v>33.564216952336231</v>
      </c>
      <c r="Q8" s="1">
        <f t="shared" si="1"/>
        <v>14.473815461346634</v>
      </c>
      <c r="R8" s="1">
        <f t="shared" si="1"/>
        <v>36.380579629111921</v>
      </c>
      <c r="S8" s="7">
        <v>9.7409999999999997</v>
      </c>
      <c r="T8" s="7">
        <v>14.068</v>
      </c>
      <c r="U8" s="7">
        <v>8.8390000000000004</v>
      </c>
      <c r="V8" s="7">
        <v>2.391</v>
      </c>
      <c r="W8" s="7">
        <v>3.0230000000000001</v>
      </c>
      <c r="X8" s="7">
        <f t="shared" si="2"/>
        <v>53.162691698957588</v>
      </c>
      <c r="Y8" s="7">
        <f t="shared" si="3"/>
        <v>51.369312787555685</v>
      </c>
      <c r="Z8" s="7">
        <f t="shared" si="4"/>
        <v>51.884245127964313</v>
      </c>
      <c r="AA8" s="7">
        <f t="shared" si="5"/>
        <v>11.925187032418952</v>
      </c>
      <c r="AB8" s="7">
        <f t="shared" si="6"/>
        <v>28.170720342931695</v>
      </c>
    </row>
    <row r="9" spans="1:28" x14ac:dyDescent="0.25">
      <c r="A9" s="6" t="s">
        <v>7</v>
      </c>
      <c r="B9" s="6" t="s">
        <v>17</v>
      </c>
      <c r="C9" s="6" t="s">
        <v>15</v>
      </c>
      <c r="D9" s="1">
        <v>5.13</v>
      </c>
      <c r="E9" s="1">
        <v>19.091999999999999</v>
      </c>
      <c r="F9" s="1">
        <v>8.3569999999999993</v>
      </c>
      <c r="G9" s="1">
        <v>2.4510000000000001</v>
      </c>
      <c r="H9" s="1">
        <v>3.7240000000000002</v>
      </c>
      <c r="I9" s="1">
        <v>54.148000000000003</v>
      </c>
      <c r="J9" s="1">
        <v>39.595999999999997</v>
      </c>
      <c r="K9" s="1">
        <v>18.199000000000002</v>
      </c>
      <c r="L9" s="1">
        <v>19.343</v>
      </c>
      <c r="M9" s="1">
        <v>14.255000000000001</v>
      </c>
      <c r="N9" s="1">
        <f t="shared" si="0"/>
        <v>9.4740341286843464</v>
      </c>
      <c r="O9" s="1">
        <f t="shared" si="1"/>
        <v>48.216991615314683</v>
      </c>
      <c r="P9" s="1">
        <f t="shared" si="1"/>
        <v>45.920105500302206</v>
      </c>
      <c r="Q9" s="1">
        <f t="shared" si="1"/>
        <v>12.671250581605751</v>
      </c>
      <c r="R9" s="1">
        <f t="shared" si="1"/>
        <v>26.124166958961769</v>
      </c>
      <c r="S9" s="7">
        <v>3.0529999999999999</v>
      </c>
      <c r="T9" s="7">
        <v>19.274999999999999</v>
      </c>
      <c r="U9" s="7">
        <v>10.837999999999999</v>
      </c>
      <c r="V9" s="7">
        <v>2.88</v>
      </c>
      <c r="W9" s="7">
        <v>4.9669999999999996</v>
      </c>
      <c r="X9" s="7">
        <f t="shared" si="2"/>
        <v>5.6382507202482088</v>
      </c>
      <c r="Y9" s="7">
        <f t="shared" si="3"/>
        <v>48.679159511061727</v>
      </c>
      <c r="Z9" s="7">
        <f t="shared" si="4"/>
        <v>59.552722677070157</v>
      </c>
      <c r="AA9" s="7">
        <f t="shared" si="5"/>
        <v>14.889107170552654</v>
      </c>
      <c r="AB9" s="7">
        <f t="shared" si="6"/>
        <v>34.843914415994384</v>
      </c>
    </row>
    <row r="10" spans="1:28" x14ac:dyDescent="0.25">
      <c r="A10" s="6" t="s">
        <v>8</v>
      </c>
      <c r="B10" s="6" t="s">
        <v>17</v>
      </c>
      <c r="C10" s="6" t="s">
        <v>15</v>
      </c>
      <c r="D10" s="1">
        <v>6.891</v>
      </c>
      <c r="E10" s="1">
        <v>14.981</v>
      </c>
      <c r="F10" s="1">
        <v>10.209</v>
      </c>
      <c r="G10" s="1">
        <v>2.508</v>
      </c>
      <c r="H10" s="1">
        <v>3.2290000000000001</v>
      </c>
      <c r="I10" s="1">
        <v>17.565999999999999</v>
      </c>
      <c r="J10" s="1">
        <v>25.95</v>
      </c>
      <c r="K10" s="1">
        <v>8.3819999999999997</v>
      </c>
      <c r="L10" s="1">
        <v>10.605</v>
      </c>
      <c r="M10" s="1">
        <v>7.2969999999999997</v>
      </c>
      <c r="N10" s="1">
        <f t="shared" si="0"/>
        <v>39.229192758738471</v>
      </c>
      <c r="O10" s="1">
        <f t="shared" si="1"/>
        <v>57.730250481695563</v>
      </c>
      <c r="P10" s="1">
        <f>(F10/K10)*100</f>
        <v>121.79670722977809</v>
      </c>
      <c r="Q10" s="1">
        <f>(G10/L10)*100</f>
        <v>23.64922206506365</v>
      </c>
      <c r="R10" s="1">
        <f>(H10/M10)*100</f>
        <v>44.25106208030698</v>
      </c>
      <c r="S10" s="7">
        <v>6.4820000000000002</v>
      </c>
      <c r="T10" s="7">
        <v>13.441000000000001</v>
      </c>
      <c r="U10" s="7">
        <v>8.7449999999999992</v>
      </c>
      <c r="V10" s="7">
        <v>3.4750000000000001</v>
      </c>
      <c r="W10" s="7">
        <v>3.39</v>
      </c>
      <c r="X10" s="7">
        <f t="shared" si="2"/>
        <v>36.900831151087331</v>
      </c>
      <c r="Y10" s="7">
        <f t="shared" si="3"/>
        <v>51.795761078998083</v>
      </c>
      <c r="Z10" s="7">
        <f t="shared" si="4"/>
        <v>104.33070866141732</v>
      </c>
      <c r="AA10" s="7">
        <f t="shared" si="5"/>
        <v>32.767562470532766</v>
      </c>
      <c r="AB10" s="7">
        <f t="shared" si="6"/>
        <v>46.457448266410857</v>
      </c>
    </row>
    <row r="11" spans="1:28" x14ac:dyDescent="0.25">
      <c r="A11" s="6" t="s">
        <v>9</v>
      </c>
      <c r="B11" s="6" t="s">
        <v>17</v>
      </c>
      <c r="C11" s="6" t="s">
        <v>15</v>
      </c>
      <c r="D11" s="7">
        <v>8.234</v>
      </c>
      <c r="E11" s="7">
        <v>11.492000000000001</v>
      </c>
      <c r="F11" s="7">
        <v>6.5620000000000003</v>
      </c>
      <c r="G11" s="7">
        <v>1.4350000000000001</v>
      </c>
      <c r="H11" s="7">
        <v>2.8849999999999998</v>
      </c>
      <c r="I11" s="7">
        <v>20.782</v>
      </c>
      <c r="J11" s="7">
        <v>7.6669999999999998</v>
      </c>
      <c r="K11" s="7">
        <v>9.3789999999999996</v>
      </c>
      <c r="L11" s="7">
        <v>12.391</v>
      </c>
      <c r="M11" s="7">
        <v>23.814</v>
      </c>
      <c r="N11" s="7">
        <f t="shared" si="0"/>
        <v>39.620825714560674</v>
      </c>
      <c r="O11" s="7">
        <f t="shared" si="1"/>
        <v>149.88913525498893</v>
      </c>
      <c r="P11" s="7">
        <f t="shared" si="1"/>
        <v>69.96481501226144</v>
      </c>
      <c r="Q11" s="7">
        <f t="shared" si="1"/>
        <v>11.580986199661044</v>
      </c>
      <c r="R11" s="7">
        <f t="shared" si="1"/>
        <v>12.114722432182749</v>
      </c>
      <c r="S11" s="7">
        <v>14.577</v>
      </c>
      <c r="T11" s="7">
        <v>14.382</v>
      </c>
      <c r="U11" s="7">
        <v>8.3849999999999998</v>
      </c>
      <c r="V11" s="7">
        <v>1.4350000000000001</v>
      </c>
      <c r="W11" s="7">
        <v>2.6150000000000002</v>
      </c>
      <c r="X11" s="7">
        <f t="shared" si="2"/>
        <v>70.142430949860454</v>
      </c>
      <c r="Y11" s="7">
        <f t="shared" si="3"/>
        <v>187.5831485587583</v>
      </c>
      <c r="Z11" s="7">
        <f t="shared" si="4"/>
        <v>89.401855208444402</v>
      </c>
      <c r="AA11" s="7">
        <f t="shared" si="5"/>
        <v>11.580986199661044</v>
      </c>
      <c r="AB11" s="7">
        <f t="shared" si="6"/>
        <v>10.980935584110188</v>
      </c>
    </row>
    <row r="12" spans="1:28" x14ac:dyDescent="0.25">
      <c r="A12" s="6" t="s">
        <v>10</v>
      </c>
      <c r="B12" s="6" t="s">
        <v>17</v>
      </c>
      <c r="C12" s="6" t="s">
        <v>15</v>
      </c>
      <c r="D12" s="7">
        <v>5.4329999999999998</v>
      </c>
      <c r="E12" s="7">
        <v>18.527999999999999</v>
      </c>
      <c r="F12" s="7">
        <v>10.848000000000001</v>
      </c>
      <c r="G12" s="7">
        <v>2.7029999999999998</v>
      </c>
      <c r="H12" s="7">
        <v>5.7110000000000003</v>
      </c>
      <c r="I12" s="7">
        <v>22.497</v>
      </c>
      <c r="J12" s="7">
        <v>15.331</v>
      </c>
      <c r="K12" s="7">
        <v>10.009</v>
      </c>
      <c r="L12" s="7">
        <v>31.175000000000001</v>
      </c>
      <c r="M12" s="7">
        <v>15.576000000000001</v>
      </c>
      <c r="N12" s="7">
        <f t="shared" si="0"/>
        <v>24.14988665155354</v>
      </c>
      <c r="O12" s="7">
        <f t="shared" si="1"/>
        <v>120.85317330898179</v>
      </c>
      <c r="P12" s="7">
        <f t="shared" si="1"/>
        <v>108.3824557897892</v>
      </c>
      <c r="Q12" s="7">
        <f t="shared" si="1"/>
        <v>8.6704089815557328</v>
      </c>
      <c r="R12" s="7">
        <f t="shared" si="1"/>
        <v>36.665382639958906</v>
      </c>
      <c r="S12" s="7">
        <v>5.8289999999999997</v>
      </c>
      <c r="T12" s="7">
        <v>20.969000000000001</v>
      </c>
      <c r="U12" s="7">
        <v>10.911</v>
      </c>
      <c r="V12" s="7">
        <v>7.0880000000000001</v>
      </c>
      <c r="W12" s="7">
        <v>5.6779999999999999</v>
      </c>
      <c r="X12" s="7">
        <f t="shared" si="2"/>
        <v>25.910121349513265</v>
      </c>
      <c r="Y12" s="7">
        <f t="shared" si="3"/>
        <v>136.77516143761008</v>
      </c>
      <c r="Z12" s="7">
        <f t="shared" si="4"/>
        <v>109.01188929963033</v>
      </c>
      <c r="AA12" s="7">
        <f t="shared" si="5"/>
        <v>22.73616680032077</v>
      </c>
      <c r="AB12" s="7">
        <f t="shared" si="6"/>
        <v>36.453518233179253</v>
      </c>
    </row>
    <row r="13" spans="1:28" x14ac:dyDescent="0.25">
      <c r="A13" s="6" t="s">
        <v>11</v>
      </c>
      <c r="B13" s="6" t="s">
        <v>17</v>
      </c>
      <c r="C13" s="6" t="s">
        <v>15</v>
      </c>
      <c r="D13" s="7">
        <v>4.0250000000000004</v>
      </c>
      <c r="E13" s="7">
        <v>18.382999999999999</v>
      </c>
      <c r="F13" s="7">
        <v>9.8160000000000007</v>
      </c>
      <c r="G13" s="7">
        <v>4.7889999999999997</v>
      </c>
      <c r="H13" s="7">
        <v>4.7060000000000004</v>
      </c>
      <c r="I13" s="7">
        <v>19.376000000000001</v>
      </c>
      <c r="J13" s="7">
        <v>32.39</v>
      </c>
      <c r="K13" s="7">
        <v>25.141999999999999</v>
      </c>
      <c r="L13" s="7">
        <v>17.614999999999998</v>
      </c>
      <c r="M13" s="7">
        <v>12.688000000000001</v>
      </c>
      <c r="N13" s="7">
        <f t="shared" si="0"/>
        <v>20.77312138728324</v>
      </c>
      <c r="O13" s="7">
        <f t="shared" si="1"/>
        <v>56.755171349181843</v>
      </c>
      <c r="P13" s="7">
        <f t="shared" si="1"/>
        <v>39.042240076366241</v>
      </c>
      <c r="Q13" s="7">
        <f t="shared" si="1"/>
        <v>27.187056485949473</v>
      </c>
      <c r="R13" s="7">
        <f t="shared" si="1"/>
        <v>37.090163934426229</v>
      </c>
      <c r="S13" s="7">
        <v>3.3410000000000002</v>
      </c>
      <c r="T13" s="7">
        <v>18.779</v>
      </c>
      <c r="U13" s="7">
        <v>15.515000000000001</v>
      </c>
      <c r="V13" s="7">
        <v>7.7960000000000003</v>
      </c>
      <c r="W13" s="7">
        <v>7.4779999999999998</v>
      </c>
      <c r="X13" s="7">
        <f t="shared" si="2"/>
        <v>17.242981007431872</v>
      </c>
      <c r="Y13" s="7">
        <f t="shared" si="3"/>
        <v>57.97777091694968</v>
      </c>
      <c r="Z13" s="7">
        <f t="shared" si="4"/>
        <v>61.709490096253283</v>
      </c>
      <c r="AA13" s="7">
        <f t="shared" si="5"/>
        <v>44.25773488504116</v>
      </c>
      <c r="AB13" s="7">
        <f t="shared" si="6"/>
        <v>58.93757881462799</v>
      </c>
    </row>
    <row r="14" spans="1:28" x14ac:dyDescent="0.25">
      <c r="A14" s="6" t="s">
        <v>20</v>
      </c>
      <c r="B14" s="6" t="s">
        <v>17</v>
      </c>
      <c r="C14" s="6" t="s">
        <v>15</v>
      </c>
      <c r="D14" s="7">
        <v>15.118</v>
      </c>
      <c r="E14" s="7">
        <v>33.334000000000003</v>
      </c>
      <c r="F14" s="7">
        <v>14.449</v>
      </c>
      <c r="G14" s="7">
        <v>2.3109999999999999</v>
      </c>
      <c r="H14" s="7">
        <v>5.4109999999999996</v>
      </c>
      <c r="I14" s="7">
        <v>8.3529999999999998</v>
      </c>
      <c r="J14" s="7">
        <v>19.776</v>
      </c>
      <c r="K14" s="7">
        <v>7.2779999999999996</v>
      </c>
      <c r="L14" s="7">
        <v>42.673000000000002</v>
      </c>
      <c r="M14" s="7">
        <v>16.951000000000001</v>
      </c>
      <c r="N14" s="7">
        <f t="shared" si="0"/>
        <v>180.9888662755896</v>
      </c>
      <c r="O14" s="7">
        <f t="shared" si="1"/>
        <v>168.55784789644014</v>
      </c>
      <c r="P14" s="7">
        <f t="shared" si="1"/>
        <v>198.52981588348447</v>
      </c>
      <c r="Q14" s="7">
        <f t="shared" si="1"/>
        <v>5.4156023715229766</v>
      </c>
      <c r="R14" s="7">
        <f t="shared" si="1"/>
        <v>31.921420565158392</v>
      </c>
      <c r="S14" s="7">
        <v>7.3979999999999997</v>
      </c>
      <c r="T14" s="7">
        <v>34.555</v>
      </c>
      <c r="U14" s="7">
        <v>10.177</v>
      </c>
      <c r="V14" s="7">
        <v>4.1210000000000004</v>
      </c>
      <c r="W14" s="7">
        <v>5.9260000000000002</v>
      </c>
      <c r="X14" s="7">
        <f t="shared" si="2"/>
        <v>88.566981922662507</v>
      </c>
      <c r="Y14" s="7">
        <f t="shared" si="3"/>
        <v>174.73199838187702</v>
      </c>
      <c r="Z14" s="7">
        <f t="shared" si="4"/>
        <v>139.8323715306403</v>
      </c>
      <c r="AA14" s="7">
        <f t="shared" si="5"/>
        <v>9.6571602652731237</v>
      </c>
      <c r="AB14" s="7">
        <f t="shared" si="6"/>
        <v>34.95958940475488</v>
      </c>
    </row>
    <row r="15" spans="1:28" x14ac:dyDescent="0.25">
      <c r="A15" s="6" t="s">
        <v>12</v>
      </c>
      <c r="B15" s="6" t="s">
        <v>17</v>
      </c>
      <c r="C15" s="6" t="s">
        <v>15</v>
      </c>
      <c r="D15" s="7">
        <v>4.5209999999999999</v>
      </c>
      <c r="E15" s="7">
        <v>13.411</v>
      </c>
      <c r="F15" s="7">
        <v>5.6580000000000004</v>
      </c>
      <c r="G15" s="7">
        <v>2.0979999999999999</v>
      </c>
      <c r="H15" s="7">
        <v>6.1879999999999997</v>
      </c>
      <c r="I15" s="7">
        <v>20.114999999999998</v>
      </c>
      <c r="J15" s="7">
        <v>17.831</v>
      </c>
      <c r="K15" s="7">
        <v>12.670999999999999</v>
      </c>
      <c r="L15" s="7">
        <v>24.606999999999999</v>
      </c>
      <c r="M15" s="7">
        <v>17.908000000000001</v>
      </c>
      <c r="N15" s="7">
        <f t="shared" si="0"/>
        <v>22.475764354958987</v>
      </c>
      <c r="O15" s="7">
        <f t="shared" si="1"/>
        <v>75.211709943357079</v>
      </c>
      <c r="P15" s="7">
        <f t="shared" si="1"/>
        <v>44.653144976718494</v>
      </c>
      <c r="Q15" s="7">
        <f t="shared" si="1"/>
        <v>8.5260291786889901</v>
      </c>
      <c r="R15" s="7">
        <f t="shared" si="1"/>
        <v>34.55438909984364</v>
      </c>
      <c r="S15" s="7">
        <v>4.6449999999999996</v>
      </c>
      <c r="T15" s="7">
        <v>19</v>
      </c>
      <c r="U15" s="7">
        <v>6.4640000000000004</v>
      </c>
      <c r="V15" s="7">
        <v>3.3530000000000002</v>
      </c>
      <c r="W15" s="7">
        <v>6.8140000000000001</v>
      </c>
      <c r="X15" s="7">
        <f t="shared" si="2"/>
        <v>23.092219736515037</v>
      </c>
      <c r="Y15" s="7">
        <f t="shared" si="3"/>
        <v>106.55599798104424</v>
      </c>
      <c r="Z15" s="7">
        <f t="shared" si="4"/>
        <v>51.014126746113178</v>
      </c>
      <c r="AA15" s="7">
        <f t="shared" si="5"/>
        <v>13.626203925712197</v>
      </c>
      <c r="AB15" s="7">
        <f t="shared" si="6"/>
        <v>38.050033504578956</v>
      </c>
    </row>
    <row r="16" spans="1:28" x14ac:dyDescent="0.25">
      <c r="A16" s="6" t="s">
        <v>13</v>
      </c>
      <c r="B16" s="6" t="s">
        <v>17</v>
      </c>
      <c r="C16" s="6" t="s">
        <v>15</v>
      </c>
      <c r="D16" s="7">
        <v>2.1379999999999999</v>
      </c>
      <c r="E16" s="7">
        <v>11.192</v>
      </c>
      <c r="F16" s="7">
        <v>12.922000000000001</v>
      </c>
      <c r="G16" s="7">
        <v>2.0840000000000001</v>
      </c>
      <c r="H16" s="7">
        <v>2.9009999999999998</v>
      </c>
      <c r="I16" s="7">
        <v>19.268999999999998</v>
      </c>
      <c r="J16" s="7">
        <v>19.248000000000001</v>
      </c>
      <c r="K16" s="7">
        <v>24.565999999999999</v>
      </c>
      <c r="L16" s="7">
        <v>17.047000000000001</v>
      </c>
      <c r="M16" s="7">
        <v>16.946000000000002</v>
      </c>
      <c r="N16" s="7">
        <f t="shared" si="0"/>
        <v>11.095542062379989</v>
      </c>
      <c r="O16" s="7">
        <f t="shared" si="1"/>
        <v>58.14630091438071</v>
      </c>
      <c r="P16" s="7">
        <f t="shared" si="1"/>
        <v>52.601156069364166</v>
      </c>
      <c r="Q16" s="7">
        <f t="shared" si="1"/>
        <v>12.225024931072916</v>
      </c>
      <c r="R16" s="7">
        <f t="shared" si="1"/>
        <v>17.119084149651833</v>
      </c>
      <c r="S16" s="7">
        <v>5.141</v>
      </c>
      <c r="T16" s="7">
        <v>17.757999999999999</v>
      </c>
      <c r="U16" s="7">
        <v>23.931000000000001</v>
      </c>
      <c r="V16" s="7">
        <v>2.6320000000000001</v>
      </c>
      <c r="W16" s="7">
        <v>4.5339999999999998</v>
      </c>
      <c r="X16" s="7">
        <f t="shared" si="2"/>
        <v>26.680159842233643</v>
      </c>
      <c r="Y16" s="7">
        <f t="shared" si="3"/>
        <v>92.258935993349951</v>
      </c>
      <c r="Z16" s="7">
        <f t="shared" si="4"/>
        <v>97.415126597736716</v>
      </c>
      <c r="AA16" s="7">
        <f t="shared" si="5"/>
        <v>15.439666803543146</v>
      </c>
      <c r="AB16" s="7">
        <f t="shared" si="6"/>
        <v>26.755576537235921</v>
      </c>
    </row>
    <row r="17" spans="1:28" x14ac:dyDescent="0.25">
      <c r="A17" s="6" t="s">
        <v>14</v>
      </c>
      <c r="B17" s="6" t="s">
        <v>17</v>
      </c>
      <c r="C17" s="6" t="s">
        <v>15</v>
      </c>
      <c r="D17" s="7">
        <v>3.9590000000000001</v>
      </c>
      <c r="E17" s="7">
        <v>34.715000000000003</v>
      </c>
      <c r="F17" s="7">
        <v>21.463000000000001</v>
      </c>
      <c r="G17" s="7">
        <v>2.04</v>
      </c>
      <c r="H17" s="7">
        <v>4.4729999999999999</v>
      </c>
      <c r="I17" s="7">
        <v>43.887999999999998</v>
      </c>
      <c r="J17" s="7">
        <v>58.487000000000002</v>
      </c>
      <c r="K17" s="7">
        <v>28.689</v>
      </c>
      <c r="L17" s="7">
        <v>33.180999999999997</v>
      </c>
      <c r="M17" s="7">
        <v>40.118000000000002</v>
      </c>
      <c r="N17" s="7">
        <f t="shared" si="0"/>
        <v>9.0206890266131978</v>
      </c>
      <c r="O17" s="7">
        <f t="shared" si="1"/>
        <v>59.355070357515352</v>
      </c>
      <c r="P17" s="7">
        <f t="shared" si="1"/>
        <v>74.81264596186692</v>
      </c>
      <c r="Q17" s="7">
        <f t="shared" si="1"/>
        <v>6.1480968023869087</v>
      </c>
      <c r="R17" s="7">
        <f t="shared" si="1"/>
        <v>11.149608654469315</v>
      </c>
      <c r="S17" s="7">
        <v>6.6520000000000001</v>
      </c>
      <c r="T17" s="7">
        <v>40.884</v>
      </c>
      <c r="U17" s="7">
        <v>4.9480000000000004</v>
      </c>
      <c r="V17" s="7">
        <v>11.384</v>
      </c>
      <c r="W17" s="7">
        <v>25.841999999999999</v>
      </c>
      <c r="X17" s="7">
        <f t="shared" si="2"/>
        <v>15.156762668611009</v>
      </c>
      <c r="Y17" s="7">
        <f t="shared" si="3"/>
        <v>69.902713423495825</v>
      </c>
      <c r="Z17" s="7">
        <f t="shared" si="4"/>
        <v>17.247028477813796</v>
      </c>
      <c r="AA17" s="7">
        <f t="shared" si="5"/>
        <v>34.308791175672823</v>
      </c>
      <c r="AB17" s="7">
        <f t="shared" si="6"/>
        <v>64.414975821327076</v>
      </c>
    </row>
    <row r="18" spans="1:28" x14ac:dyDescent="0.25">
      <c r="A18" s="6" t="s">
        <v>21</v>
      </c>
      <c r="B18" s="6" t="s">
        <v>17</v>
      </c>
      <c r="C18" s="6" t="s">
        <v>15</v>
      </c>
      <c r="D18" s="2">
        <v>23.504999999999999</v>
      </c>
      <c r="E18" s="2">
        <v>36.756</v>
      </c>
      <c r="F18" s="2">
        <v>18.456</v>
      </c>
      <c r="G18" s="2">
        <v>1.373</v>
      </c>
      <c r="H18" s="2">
        <v>2.2280000000000002</v>
      </c>
      <c r="I18" s="2">
        <v>56.341000000000001</v>
      </c>
      <c r="J18" s="2">
        <v>120.002</v>
      </c>
      <c r="K18" s="2">
        <v>44.218000000000004</v>
      </c>
      <c r="L18" s="2">
        <v>33.514000000000003</v>
      </c>
      <c r="M18" s="2">
        <v>21.35</v>
      </c>
      <c r="N18" s="7">
        <f t="shared" si="0"/>
        <v>41.719174313554959</v>
      </c>
      <c r="O18" s="7">
        <f>(E18/J18)*100</f>
        <v>30.629489508508197</v>
      </c>
      <c r="P18" s="7">
        <f>(F18/K18)*100</f>
        <v>41.738658464878554</v>
      </c>
      <c r="Q18" s="7">
        <f>(G18/L18)*100</f>
        <v>4.0967953690994801</v>
      </c>
      <c r="R18" s="7">
        <f>(H18/M18)*100</f>
        <v>10.43559718969555</v>
      </c>
      <c r="S18" s="7">
        <v>24.161000000000001</v>
      </c>
      <c r="T18" s="7">
        <v>40.116999999999997</v>
      </c>
      <c r="U18" s="7">
        <v>223.887</v>
      </c>
      <c r="V18" s="7">
        <v>4.141</v>
      </c>
      <c r="W18" s="7">
        <v>2.06</v>
      </c>
      <c r="X18" s="7">
        <f t="shared" si="2"/>
        <v>42.88351289469481</v>
      </c>
      <c r="Y18" s="7">
        <f t="shared" si="3"/>
        <v>33.430276162063969</v>
      </c>
      <c r="Z18" s="7">
        <f t="shared" si="4"/>
        <v>506.32547831199963</v>
      </c>
      <c r="AA18" s="7">
        <f t="shared" si="5"/>
        <v>12.356030315688965</v>
      </c>
      <c r="AB18" s="7">
        <f t="shared" si="6"/>
        <v>9.6487119437939111</v>
      </c>
    </row>
    <row r="19" spans="1:28" x14ac:dyDescent="0.25">
      <c r="A19" s="6" t="s">
        <v>0</v>
      </c>
      <c r="B19" s="6" t="s">
        <v>18</v>
      </c>
      <c r="C19" s="6" t="s">
        <v>16</v>
      </c>
      <c r="D19" s="1">
        <v>3.5710000000000002</v>
      </c>
      <c r="E19" s="1">
        <v>12.191000000000001</v>
      </c>
      <c r="F19" s="1">
        <v>6.649</v>
      </c>
      <c r="G19" s="1">
        <v>2.74</v>
      </c>
      <c r="H19" s="1">
        <v>1.998</v>
      </c>
      <c r="I19" s="1">
        <v>21.806000000000001</v>
      </c>
      <c r="J19" s="1">
        <v>17.216000000000001</v>
      </c>
      <c r="K19" s="1">
        <v>15.102</v>
      </c>
      <c r="L19" s="1">
        <v>21.19</v>
      </c>
      <c r="M19" s="1">
        <v>14.919</v>
      </c>
      <c r="N19" s="1">
        <f t="shared" si="0"/>
        <v>16.376226726589014</v>
      </c>
      <c r="O19" s="1">
        <f t="shared" ref="O19:R34" si="7">(E19/J19)*100</f>
        <v>70.812035315985128</v>
      </c>
      <c r="P19" s="1">
        <f t="shared" si="7"/>
        <v>44.027281154813927</v>
      </c>
      <c r="Q19" s="1">
        <f t="shared" si="7"/>
        <v>12.930627654554035</v>
      </c>
      <c r="R19" s="1">
        <f t="shared" si="7"/>
        <v>13.392318520008043</v>
      </c>
      <c r="S19" s="1">
        <v>4.633</v>
      </c>
      <c r="T19" s="1">
        <v>13.484999999999999</v>
      </c>
      <c r="U19" s="1">
        <v>9.9450000000000003</v>
      </c>
      <c r="V19" s="1">
        <v>2.27</v>
      </c>
      <c r="W19" s="1">
        <v>2.3050000000000002</v>
      </c>
      <c r="X19" s="1">
        <f t="shared" si="2"/>
        <v>21.246445932312209</v>
      </c>
      <c r="Y19" s="1">
        <f t="shared" si="3"/>
        <v>78.328299256505559</v>
      </c>
      <c r="Z19" s="1">
        <f t="shared" si="4"/>
        <v>65.852205005959476</v>
      </c>
      <c r="AA19" s="1">
        <f t="shared" si="5"/>
        <v>10.71260028315243</v>
      </c>
      <c r="AB19" s="1">
        <f t="shared" si="6"/>
        <v>15.450097191500772</v>
      </c>
    </row>
    <row r="20" spans="1:28" x14ac:dyDescent="0.25">
      <c r="A20" s="6" t="s">
        <v>2</v>
      </c>
      <c r="B20" s="6" t="s">
        <v>18</v>
      </c>
      <c r="C20" s="6" t="s">
        <v>16</v>
      </c>
      <c r="D20" s="1">
        <v>2.9780000000000002</v>
      </c>
      <c r="E20" s="1">
        <v>17.413</v>
      </c>
      <c r="F20" s="1">
        <v>3.6989999999999998</v>
      </c>
      <c r="G20" s="1">
        <v>2.1749999999999998</v>
      </c>
      <c r="H20" s="1">
        <v>2.2930000000000001</v>
      </c>
      <c r="I20" s="1">
        <v>20.259</v>
      </c>
      <c r="J20" s="1">
        <v>24.991</v>
      </c>
      <c r="K20" s="1">
        <v>19.835000000000001</v>
      </c>
      <c r="L20" s="1">
        <v>21.427</v>
      </c>
      <c r="M20" s="1">
        <v>14.566000000000001</v>
      </c>
      <c r="N20" s="1">
        <f t="shared" ref="N20:N26" si="8">(D20/I20)*100</f>
        <v>14.699639666321143</v>
      </c>
      <c r="O20" s="1">
        <f t="shared" si="7"/>
        <v>69.677083750150061</v>
      </c>
      <c r="P20" s="1">
        <f t="shared" si="7"/>
        <v>18.648853037559867</v>
      </c>
      <c r="Q20" s="1">
        <f t="shared" si="7"/>
        <v>10.15074438792178</v>
      </c>
      <c r="R20" s="1">
        <f t="shared" si="7"/>
        <v>15.742139228339971</v>
      </c>
      <c r="S20" s="1">
        <v>2.117</v>
      </c>
      <c r="T20" s="1">
        <v>20.667000000000002</v>
      </c>
      <c r="U20" s="1">
        <v>2.867</v>
      </c>
      <c r="V20" s="1">
        <v>4.5659999999999998</v>
      </c>
      <c r="W20" s="1">
        <v>2.9239999999999999</v>
      </c>
      <c r="X20" s="1">
        <f t="shared" si="2"/>
        <v>10.449676686904585</v>
      </c>
      <c r="Y20" s="1">
        <f t="shared" si="3"/>
        <v>82.697771197631155</v>
      </c>
      <c r="Z20" s="1">
        <f t="shared" si="4"/>
        <v>14.454247542223342</v>
      </c>
      <c r="AA20" s="1">
        <f t="shared" si="5"/>
        <v>21.30956270126476</v>
      </c>
      <c r="AB20" s="1">
        <f t="shared" si="6"/>
        <v>20.074145269806397</v>
      </c>
    </row>
    <row r="21" spans="1:28" x14ac:dyDescent="0.25">
      <c r="A21" s="6" t="s">
        <v>19</v>
      </c>
      <c r="B21" s="6" t="s">
        <v>18</v>
      </c>
      <c r="C21" s="6" t="s">
        <v>16</v>
      </c>
      <c r="D21" s="1">
        <v>3.1120000000000001</v>
      </c>
      <c r="E21" s="1">
        <v>17.425999999999998</v>
      </c>
      <c r="F21" s="1">
        <v>3.8740000000000001</v>
      </c>
      <c r="G21" s="1">
        <v>2.2770000000000001</v>
      </c>
      <c r="H21" s="1">
        <v>2.2730000000000001</v>
      </c>
      <c r="I21" s="1">
        <v>9.8870000000000005</v>
      </c>
      <c r="J21" s="1">
        <v>11.593999999999999</v>
      </c>
      <c r="K21" s="1">
        <v>6.4820000000000002</v>
      </c>
      <c r="L21" s="1">
        <v>20.007000000000001</v>
      </c>
      <c r="M21" s="1">
        <v>25.802</v>
      </c>
      <c r="N21" s="1">
        <f t="shared" si="8"/>
        <v>31.475675128957214</v>
      </c>
      <c r="O21" s="1">
        <f t="shared" si="7"/>
        <v>150.30188028290493</v>
      </c>
      <c r="P21" s="1">
        <f t="shared" si="7"/>
        <v>59.765504473927798</v>
      </c>
      <c r="Q21" s="1">
        <f t="shared" si="7"/>
        <v>11.38101664417454</v>
      </c>
      <c r="R21" s="1">
        <f t="shared" si="7"/>
        <v>8.8093946205720481</v>
      </c>
      <c r="S21" s="1">
        <v>2.141</v>
      </c>
      <c r="T21" s="1">
        <v>11.981999999999999</v>
      </c>
      <c r="U21" s="1">
        <v>8.0559999999999992</v>
      </c>
      <c r="V21" s="1">
        <v>4.2539999999999996</v>
      </c>
      <c r="W21" s="1">
        <v>2.7450000000000001</v>
      </c>
      <c r="X21" s="1">
        <f t="shared" si="2"/>
        <v>21.654698088398909</v>
      </c>
      <c r="Y21" s="1">
        <f t="shared" si="3"/>
        <v>103.34655856477488</v>
      </c>
      <c r="Z21" s="1">
        <f t="shared" si="4"/>
        <v>124.28262881826595</v>
      </c>
      <c r="AA21" s="1">
        <f t="shared" si="5"/>
        <v>21.262558104663366</v>
      </c>
      <c r="AB21" s="1">
        <f t="shared" si="6"/>
        <v>10.638710177505621</v>
      </c>
    </row>
    <row r="22" spans="1:28" x14ac:dyDescent="0.25">
      <c r="A22" s="6" t="s">
        <v>3</v>
      </c>
      <c r="B22" s="6" t="s">
        <v>18</v>
      </c>
      <c r="C22" s="6" t="s">
        <v>16</v>
      </c>
      <c r="D22" s="1">
        <v>5.0579999999999998</v>
      </c>
      <c r="E22" s="1">
        <v>16.48</v>
      </c>
      <c r="F22" s="1">
        <v>7.9329999999999998</v>
      </c>
      <c r="G22" s="1">
        <v>2.2210000000000001</v>
      </c>
      <c r="H22" s="1">
        <v>1.778</v>
      </c>
      <c r="I22" s="1">
        <v>26.471</v>
      </c>
      <c r="J22" s="1">
        <v>19.065999999999999</v>
      </c>
      <c r="K22" s="1">
        <v>15.971</v>
      </c>
      <c r="L22" s="1">
        <v>30.398</v>
      </c>
      <c r="M22" s="1">
        <v>26.190999999999999</v>
      </c>
      <c r="N22" s="1">
        <f t="shared" si="8"/>
        <v>19.107702769068034</v>
      </c>
      <c r="O22" s="1">
        <f t="shared" si="7"/>
        <v>86.436588691912306</v>
      </c>
      <c r="P22" s="1">
        <f t="shared" si="7"/>
        <v>49.67127919353829</v>
      </c>
      <c r="Q22" s="1">
        <f t="shared" si="7"/>
        <v>7.3064017369563787</v>
      </c>
      <c r="R22" s="1">
        <f t="shared" si="7"/>
        <v>6.7885915008972546</v>
      </c>
      <c r="S22" s="1">
        <v>8.6959999999999997</v>
      </c>
      <c r="T22" s="1">
        <v>21.864999999999998</v>
      </c>
      <c r="U22" s="1">
        <v>11.781000000000001</v>
      </c>
      <c r="V22" s="1">
        <v>3.2549999999999999</v>
      </c>
      <c r="W22" s="1">
        <v>2.3660000000000001</v>
      </c>
      <c r="X22" s="1">
        <f t="shared" si="2"/>
        <v>32.851044539307168</v>
      </c>
      <c r="Y22" s="1">
        <f t="shared" si="3"/>
        <v>114.68058323717611</v>
      </c>
      <c r="Z22" s="1">
        <f t="shared" si="4"/>
        <v>73.764948970008149</v>
      </c>
      <c r="AA22" s="1">
        <f t="shared" si="5"/>
        <v>10.707941311928417</v>
      </c>
      <c r="AB22" s="1">
        <f t="shared" si="6"/>
        <v>9.0336375090680008</v>
      </c>
    </row>
    <row r="23" spans="1:28" x14ac:dyDescent="0.25">
      <c r="A23" s="6" t="s">
        <v>4</v>
      </c>
      <c r="B23" s="6" t="s">
        <v>18</v>
      </c>
      <c r="C23" s="6" t="s">
        <v>16</v>
      </c>
      <c r="D23" s="1">
        <v>1.8979999999999999</v>
      </c>
      <c r="E23" s="1">
        <v>25.042000000000002</v>
      </c>
      <c r="F23" s="1">
        <v>3.4660000000000002</v>
      </c>
      <c r="G23" s="1">
        <v>4.8719999999999999</v>
      </c>
      <c r="H23" s="1">
        <v>3.8159999999999998</v>
      </c>
      <c r="I23" s="1">
        <v>24.39</v>
      </c>
      <c r="J23" s="1">
        <v>45.878</v>
      </c>
      <c r="K23" s="1">
        <v>14.971</v>
      </c>
      <c r="L23" s="1">
        <v>12.87</v>
      </c>
      <c r="M23" s="1">
        <v>12.795</v>
      </c>
      <c r="N23" s="1">
        <f t="shared" si="8"/>
        <v>7.7818778187781881</v>
      </c>
      <c r="O23" s="1">
        <f t="shared" si="7"/>
        <v>54.583896420942501</v>
      </c>
      <c r="P23" s="1">
        <f t="shared" si="7"/>
        <v>23.151426090441522</v>
      </c>
      <c r="Q23" s="1">
        <f t="shared" si="7"/>
        <v>37.855477855477858</v>
      </c>
      <c r="R23" s="1">
        <f t="shared" si="7"/>
        <v>29.824150058616645</v>
      </c>
      <c r="S23" s="1">
        <v>2.552</v>
      </c>
      <c r="T23" s="1">
        <v>30.010999999999999</v>
      </c>
      <c r="U23" s="1">
        <v>4.8049999999999997</v>
      </c>
      <c r="V23" s="1">
        <v>4.6079999999999997</v>
      </c>
      <c r="W23" s="1">
        <v>5.3869999999999996</v>
      </c>
      <c r="X23" s="1">
        <f t="shared" si="2"/>
        <v>10.463304633046331</v>
      </c>
      <c r="Y23" s="1">
        <f t="shared" si="3"/>
        <v>65.414795762674913</v>
      </c>
      <c r="Z23" s="1">
        <f t="shared" si="4"/>
        <v>32.095384409859058</v>
      </c>
      <c r="AA23" s="1">
        <f t="shared" si="5"/>
        <v>35.804195804195807</v>
      </c>
      <c r="AB23" s="1">
        <f t="shared" si="6"/>
        <v>42.10238374364986</v>
      </c>
    </row>
    <row r="24" spans="1:28" x14ac:dyDescent="0.25">
      <c r="A24" s="6" t="s">
        <v>5</v>
      </c>
      <c r="B24" s="6" t="s">
        <v>18</v>
      </c>
      <c r="C24" s="6" t="s">
        <v>16</v>
      </c>
      <c r="D24" s="1">
        <v>3.0350000000000001</v>
      </c>
      <c r="E24" s="1">
        <v>23.350999999999999</v>
      </c>
      <c r="F24" s="1">
        <v>8.6820000000000004</v>
      </c>
      <c r="G24" s="1">
        <v>4.609</v>
      </c>
      <c r="H24" s="1">
        <v>2.5369999999999999</v>
      </c>
      <c r="I24" s="1">
        <v>41.725999999999999</v>
      </c>
      <c r="J24" s="1">
        <v>32.116</v>
      </c>
      <c r="K24" s="1">
        <v>20.448</v>
      </c>
      <c r="L24" s="1">
        <v>18.881</v>
      </c>
      <c r="M24" s="1">
        <v>16.654</v>
      </c>
      <c r="N24" s="1">
        <f t="shared" si="8"/>
        <v>7.2736423333173565</v>
      </c>
      <c r="O24" s="1">
        <f t="shared" si="7"/>
        <v>72.708307385726727</v>
      </c>
      <c r="P24" s="1">
        <f t="shared" si="7"/>
        <v>42.458920187793431</v>
      </c>
      <c r="Q24" s="1">
        <f t="shared" si="7"/>
        <v>24.410783327154281</v>
      </c>
      <c r="R24" s="1">
        <f t="shared" si="7"/>
        <v>15.233577518914373</v>
      </c>
      <c r="S24" s="1">
        <v>6.41</v>
      </c>
      <c r="T24" s="1">
        <v>29.568999999999999</v>
      </c>
      <c r="U24" s="1">
        <v>13.005000000000001</v>
      </c>
      <c r="V24" s="1">
        <v>6.5540000000000003</v>
      </c>
      <c r="W24" s="1">
        <v>4.13</v>
      </c>
      <c r="X24" s="1">
        <f t="shared" si="2"/>
        <v>15.362124334947037</v>
      </c>
      <c r="Y24" s="1">
        <f t="shared" si="3"/>
        <v>92.069373520986417</v>
      </c>
      <c r="Z24" s="1">
        <f t="shared" si="4"/>
        <v>63.600352112676063</v>
      </c>
      <c r="AA24" s="1">
        <f t="shared" si="5"/>
        <v>34.712144483872677</v>
      </c>
      <c r="AB24" s="1">
        <f t="shared" si="6"/>
        <v>24.798847123814099</v>
      </c>
    </row>
    <row r="25" spans="1:28" x14ac:dyDescent="0.25">
      <c r="A25" s="6" t="s">
        <v>6</v>
      </c>
      <c r="B25" s="6" t="s">
        <v>18</v>
      </c>
      <c r="C25" s="6" t="s">
        <v>16</v>
      </c>
      <c r="D25" s="1">
        <v>3.952</v>
      </c>
      <c r="E25" s="1">
        <v>15.538</v>
      </c>
      <c r="F25" s="1">
        <v>4.0289999999999999</v>
      </c>
      <c r="G25" s="1">
        <v>3.722</v>
      </c>
      <c r="H25" s="1">
        <v>4.0880000000000001</v>
      </c>
      <c r="I25" s="1">
        <v>22.001000000000001</v>
      </c>
      <c r="J25" s="1">
        <v>20.102</v>
      </c>
      <c r="K25" s="1">
        <v>14.877000000000001</v>
      </c>
      <c r="L25" s="1">
        <v>26.317</v>
      </c>
      <c r="M25" s="1">
        <v>11.569000000000001</v>
      </c>
      <c r="N25" s="1">
        <f t="shared" si="8"/>
        <v>17.962819871824006</v>
      </c>
      <c r="O25" s="1">
        <f t="shared" si="7"/>
        <v>77.295791463535963</v>
      </c>
      <c r="P25" s="1">
        <f t="shared" si="7"/>
        <v>27.082072998588423</v>
      </c>
      <c r="Q25" s="1">
        <f t="shared" si="7"/>
        <v>14.142949424326481</v>
      </c>
      <c r="R25" s="1">
        <f t="shared" si="7"/>
        <v>35.335811219638686</v>
      </c>
      <c r="S25" s="1">
        <v>7.0119999999999996</v>
      </c>
      <c r="T25" s="1">
        <v>17.466000000000001</v>
      </c>
      <c r="U25" s="1">
        <v>6.5250000000000004</v>
      </c>
      <c r="V25" s="1">
        <v>2.4929999999999999</v>
      </c>
      <c r="W25" s="1">
        <v>3.306</v>
      </c>
      <c r="X25" s="1">
        <f t="shared" si="2"/>
        <v>31.871278578246436</v>
      </c>
      <c r="Y25" s="1">
        <f t="shared" si="3"/>
        <v>86.886876927668894</v>
      </c>
      <c r="Z25" s="1">
        <f t="shared" si="4"/>
        <v>43.859649122807021</v>
      </c>
      <c r="AA25" s="1">
        <f t="shared" si="5"/>
        <v>9.4729642436447925</v>
      </c>
      <c r="AB25" s="1">
        <f t="shared" si="6"/>
        <v>28.57636787967845</v>
      </c>
    </row>
    <row r="26" spans="1:28" x14ac:dyDescent="0.25">
      <c r="A26" s="6" t="s">
        <v>7</v>
      </c>
      <c r="B26" s="6" t="s">
        <v>18</v>
      </c>
      <c r="C26" s="6" t="s">
        <v>16</v>
      </c>
      <c r="D26" s="1">
        <v>2.83</v>
      </c>
      <c r="E26" s="1">
        <v>11.86</v>
      </c>
      <c r="F26" s="1">
        <v>3.7269999999999999</v>
      </c>
      <c r="G26" s="1">
        <v>3.7959999999999998</v>
      </c>
      <c r="H26" s="1">
        <v>2.4430000000000001</v>
      </c>
      <c r="I26" s="1">
        <v>26.597999999999999</v>
      </c>
      <c r="J26" s="1">
        <v>26.242000000000001</v>
      </c>
      <c r="K26" s="1">
        <v>15.863</v>
      </c>
      <c r="L26" s="1">
        <v>27.152000000000001</v>
      </c>
      <c r="M26" s="1">
        <v>25.05</v>
      </c>
      <c r="N26" s="1">
        <f t="shared" si="8"/>
        <v>10.639897736671932</v>
      </c>
      <c r="O26" s="1">
        <f t="shared" si="7"/>
        <v>45.194726011736904</v>
      </c>
      <c r="P26" s="1">
        <f t="shared" si="7"/>
        <v>23.494925297862952</v>
      </c>
      <c r="Q26" s="1">
        <f t="shared" si="7"/>
        <v>13.980553918680021</v>
      </c>
      <c r="R26" s="1">
        <f t="shared" si="7"/>
        <v>9.7524950099800396</v>
      </c>
      <c r="S26" s="1">
        <v>3.395</v>
      </c>
      <c r="T26" s="1">
        <v>16.698</v>
      </c>
      <c r="U26" s="1">
        <v>5.3</v>
      </c>
      <c r="V26" s="1">
        <v>4.093</v>
      </c>
      <c r="W26" s="1">
        <v>4.4089999999999998</v>
      </c>
      <c r="X26" s="1">
        <f t="shared" si="2"/>
        <v>12.76411760282728</v>
      </c>
      <c r="Y26" s="1">
        <f t="shared" si="3"/>
        <v>63.630820821583725</v>
      </c>
      <c r="Z26" s="1">
        <f t="shared" si="4"/>
        <v>33.411082392989975</v>
      </c>
      <c r="AA26" s="1">
        <f t="shared" si="5"/>
        <v>15.074395992928697</v>
      </c>
      <c r="AB26" s="1">
        <f t="shared" si="6"/>
        <v>17.600798403193611</v>
      </c>
    </row>
    <row r="27" spans="1:28" x14ac:dyDescent="0.25">
      <c r="A27" s="6" t="s">
        <v>8</v>
      </c>
      <c r="B27" s="6" t="s">
        <v>18</v>
      </c>
      <c r="C27" s="6" t="s">
        <v>16</v>
      </c>
      <c r="D27" s="1">
        <v>3.29</v>
      </c>
      <c r="E27" s="1">
        <v>17.643999999999998</v>
      </c>
      <c r="F27" s="1">
        <v>5.9290000000000003</v>
      </c>
      <c r="G27" s="1">
        <v>1.855</v>
      </c>
      <c r="H27" s="1">
        <v>4.1319999999999997</v>
      </c>
      <c r="I27" s="1">
        <v>12.885999999999999</v>
      </c>
      <c r="J27" s="1">
        <v>34.170999999999999</v>
      </c>
      <c r="K27" s="1">
        <v>11.385999999999999</v>
      </c>
      <c r="L27" s="1">
        <v>18.227</v>
      </c>
      <c r="M27" s="1">
        <v>11.557</v>
      </c>
      <c r="N27" s="1">
        <f>(D27/I27)*100</f>
        <v>25.531584665528484</v>
      </c>
      <c r="O27" s="1">
        <f>(E27/J27)*100</f>
        <v>51.63442685317959</v>
      </c>
      <c r="P27" s="1">
        <f t="shared" si="7"/>
        <v>52.072720885297741</v>
      </c>
      <c r="Q27" s="1">
        <f t="shared" si="7"/>
        <v>10.177209634059361</v>
      </c>
      <c r="R27" s="1">
        <f t="shared" si="7"/>
        <v>35.753223154797951</v>
      </c>
      <c r="S27" s="1">
        <v>4.0510000000000002</v>
      </c>
      <c r="T27" s="1">
        <v>22.853999999999999</v>
      </c>
      <c r="U27" s="1">
        <v>7.3120000000000003</v>
      </c>
      <c r="V27" s="1">
        <v>2.7759999999999998</v>
      </c>
      <c r="W27" s="1">
        <v>5.3120000000000003</v>
      </c>
      <c r="X27" s="1">
        <f t="shared" si="2"/>
        <v>31.437218686947077</v>
      </c>
      <c r="Y27" s="1">
        <f t="shared" si="3"/>
        <v>66.881273594568498</v>
      </c>
      <c r="Z27" s="1">
        <f t="shared" si="4"/>
        <v>64.219216581767085</v>
      </c>
      <c r="AA27" s="1">
        <f t="shared" si="5"/>
        <v>15.230153069621988</v>
      </c>
      <c r="AB27" s="1">
        <f t="shared" si="6"/>
        <v>45.963485333564073</v>
      </c>
    </row>
    <row r="28" spans="1:28" x14ac:dyDescent="0.25">
      <c r="A28" s="6" t="s">
        <v>9</v>
      </c>
      <c r="B28" s="6" t="s">
        <v>18</v>
      </c>
      <c r="C28" s="6" t="s">
        <v>16</v>
      </c>
      <c r="D28" s="1">
        <v>6.0529999999999999</v>
      </c>
      <c r="E28" s="1">
        <v>22.030999999999999</v>
      </c>
      <c r="F28" s="1">
        <v>7.6239999999999997</v>
      </c>
      <c r="G28" s="1">
        <v>2.4420000000000002</v>
      </c>
      <c r="H28" s="1">
        <v>1.877</v>
      </c>
      <c r="I28" s="1">
        <v>13.228999999999999</v>
      </c>
      <c r="J28" s="1">
        <v>9.2149999999999999</v>
      </c>
      <c r="K28" s="1">
        <v>7.8789999999999996</v>
      </c>
      <c r="L28" s="1">
        <v>16.12</v>
      </c>
      <c r="M28" s="1">
        <v>12.499000000000001</v>
      </c>
      <c r="N28" s="1">
        <f>(D28/I28)*100</f>
        <v>45.755537077632475</v>
      </c>
      <c r="O28" s="1">
        <f>(E28/J28)*100</f>
        <v>239.07759088442754</v>
      </c>
      <c r="P28" s="1">
        <f t="shared" si="7"/>
        <v>96.763548673689556</v>
      </c>
      <c r="Q28" s="1">
        <f t="shared" si="7"/>
        <v>15.148883374689825</v>
      </c>
      <c r="R28" s="1">
        <f t="shared" si="7"/>
        <v>15.017201376110087</v>
      </c>
      <c r="S28" s="1">
        <v>7.8840000000000003</v>
      </c>
      <c r="T28" s="1">
        <v>17.818000000000001</v>
      </c>
      <c r="U28" s="1">
        <v>8.0980000000000008</v>
      </c>
      <c r="V28" s="1">
        <v>3.4950000000000001</v>
      </c>
      <c r="W28" s="1">
        <v>1.758</v>
      </c>
      <c r="X28" s="1">
        <f t="shared" si="2"/>
        <v>59.596341371229876</v>
      </c>
      <c r="Y28" s="1">
        <f t="shared" si="3"/>
        <v>193.35865436787847</v>
      </c>
      <c r="Z28" s="1">
        <f t="shared" si="4"/>
        <v>102.77954055083134</v>
      </c>
      <c r="AA28" s="1">
        <f t="shared" si="5"/>
        <v>21.681141439205955</v>
      </c>
      <c r="AB28" s="1">
        <f t="shared" si="6"/>
        <v>14.065125210016802</v>
      </c>
    </row>
    <row r="29" spans="1:28" x14ac:dyDescent="0.25">
      <c r="A29" s="6" t="s">
        <v>10</v>
      </c>
      <c r="B29" s="6" t="s">
        <v>18</v>
      </c>
      <c r="C29" s="6" t="s">
        <v>16</v>
      </c>
      <c r="D29" s="1">
        <v>6.181</v>
      </c>
      <c r="E29" s="1">
        <v>20.245000000000001</v>
      </c>
      <c r="F29" s="1">
        <v>9.1539999999999999</v>
      </c>
      <c r="G29" s="1">
        <v>2.9049999999999998</v>
      </c>
      <c r="H29" s="1">
        <v>6.7629999999999999</v>
      </c>
      <c r="I29" s="1">
        <v>22.672999999999998</v>
      </c>
      <c r="J29" s="1">
        <v>20.911000000000001</v>
      </c>
      <c r="K29" s="1">
        <v>14.725</v>
      </c>
      <c r="L29" s="1">
        <v>15.097</v>
      </c>
      <c r="M29" s="1">
        <v>3.548</v>
      </c>
      <c r="N29" s="1">
        <f t="shared" ref="N29:R35" si="9">(D29/I29)*100</f>
        <v>27.261500463105897</v>
      </c>
      <c r="O29" s="1">
        <f t="shared" si="9"/>
        <v>96.815073406341156</v>
      </c>
      <c r="P29" s="1">
        <f t="shared" si="7"/>
        <v>62.166383701188451</v>
      </c>
      <c r="Q29" s="1">
        <f t="shared" si="7"/>
        <v>19.242233556335695</v>
      </c>
      <c r="R29" s="1">
        <f t="shared" si="7"/>
        <v>190.61443066516347</v>
      </c>
      <c r="S29" s="1">
        <v>9.5389999999999997</v>
      </c>
      <c r="T29" s="1">
        <v>25.361000000000001</v>
      </c>
      <c r="U29" s="1">
        <v>12.117000000000001</v>
      </c>
      <c r="V29" s="1">
        <v>4.0810000000000004</v>
      </c>
      <c r="W29" s="1">
        <v>5.5860000000000003</v>
      </c>
      <c r="X29" s="1">
        <f t="shared" si="2"/>
        <v>42.072068098619503</v>
      </c>
      <c r="Y29" s="1">
        <f t="shared" si="3"/>
        <v>121.2806656783511</v>
      </c>
      <c r="Z29" s="1">
        <f t="shared" si="4"/>
        <v>82.288624787775902</v>
      </c>
      <c r="AA29" s="1">
        <f t="shared" si="5"/>
        <v>27.031860634563159</v>
      </c>
      <c r="AB29" s="1">
        <f t="shared" si="6"/>
        <v>157.44081172491545</v>
      </c>
    </row>
    <row r="30" spans="1:28" x14ac:dyDescent="0.25">
      <c r="A30" s="6" t="s">
        <v>11</v>
      </c>
      <c r="B30" s="6" t="s">
        <v>18</v>
      </c>
      <c r="C30" s="6" t="s">
        <v>16</v>
      </c>
      <c r="D30" s="1">
        <v>2.7330000000000001</v>
      </c>
      <c r="E30" s="1">
        <v>10.641</v>
      </c>
      <c r="F30" s="1">
        <v>3.3580000000000001</v>
      </c>
      <c r="G30" s="1">
        <v>3.6080000000000001</v>
      </c>
      <c r="H30" s="1">
        <v>2.5870000000000002</v>
      </c>
      <c r="I30" s="1">
        <v>16.878</v>
      </c>
      <c r="J30" s="1">
        <v>17.774999999999999</v>
      </c>
      <c r="K30" s="1">
        <v>9.657</v>
      </c>
      <c r="L30" s="1">
        <v>17.032</v>
      </c>
      <c r="M30" s="1">
        <v>15.414</v>
      </c>
      <c r="N30" s="1">
        <f t="shared" si="9"/>
        <v>16.192676857447566</v>
      </c>
      <c r="O30" s="1">
        <f t="shared" si="9"/>
        <v>59.864978902953595</v>
      </c>
      <c r="P30" s="1">
        <f t="shared" si="7"/>
        <v>34.772703738220976</v>
      </c>
      <c r="Q30" s="1">
        <f t="shared" si="7"/>
        <v>21.183654297792394</v>
      </c>
      <c r="R30" s="1">
        <f t="shared" si="7"/>
        <v>16.783443622680682</v>
      </c>
      <c r="S30" s="1">
        <v>1.8560000000000001</v>
      </c>
      <c r="T30" s="1">
        <v>12.273</v>
      </c>
      <c r="U30" s="1">
        <v>2.778</v>
      </c>
      <c r="V30" s="1">
        <v>7.71</v>
      </c>
      <c r="W30" s="1">
        <v>3.34</v>
      </c>
      <c r="X30" s="1">
        <f t="shared" si="2"/>
        <v>10.996563573883162</v>
      </c>
      <c r="Y30" s="1">
        <f t="shared" si="3"/>
        <v>69.046413502109701</v>
      </c>
      <c r="Z30" s="1">
        <f t="shared" si="4"/>
        <v>28.766697732214976</v>
      </c>
      <c r="AA30" s="1">
        <f t="shared" si="5"/>
        <v>45.26773132926256</v>
      </c>
      <c r="AB30" s="1">
        <f t="shared" si="6"/>
        <v>21.668612949266901</v>
      </c>
    </row>
    <row r="31" spans="1:28" x14ac:dyDescent="0.25">
      <c r="A31" s="6" t="s">
        <v>20</v>
      </c>
      <c r="B31" s="6" t="s">
        <v>18</v>
      </c>
      <c r="C31" s="6" t="s">
        <v>16</v>
      </c>
      <c r="D31" s="1">
        <v>12.196999999999999</v>
      </c>
      <c r="E31" s="1">
        <v>22.186</v>
      </c>
      <c r="F31" s="1">
        <v>13.085000000000001</v>
      </c>
      <c r="G31" s="1">
        <v>2.7570000000000001</v>
      </c>
      <c r="H31" s="1">
        <v>5.6580000000000004</v>
      </c>
      <c r="I31" s="1">
        <v>21.613</v>
      </c>
      <c r="J31" s="1">
        <v>11.888999999999999</v>
      </c>
      <c r="K31" s="1">
        <v>8.3840000000000003</v>
      </c>
      <c r="L31" s="1">
        <v>27.271999999999998</v>
      </c>
      <c r="M31" s="1">
        <v>33.567999999999998</v>
      </c>
      <c r="N31" s="1">
        <f t="shared" si="9"/>
        <v>56.433627909128759</v>
      </c>
      <c r="O31" s="1">
        <f t="shared" si="9"/>
        <v>186.60947093952393</v>
      </c>
      <c r="P31" s="1">
        <f t="shared" si="7"/>
        <v>156.07108778625957</v>
      </c>
      <c r="Q31" s="1">
        <f t="shared" si="7"/>
        <v>10.109269580522149</v>
      </c>
      <c r="R31" s="1">
        <f t="shared" si="7"/>
        <v>16.855338417540516</v>
      </c>
      <c r="S31" s="1">
        <v>5.25</v>
      </c>
      <c r="T31" s="1">
        <v>27.068000000000001</v>
      </c>
      <c r="U31" s="1">
        <v>16.245000000000001</v>
      </c>
      <c r="V31" s="1">
        <v>6.3330000000000002</v>
      </c>
      <c r="W31" s="1">
        <v>8.7170000000000005</v>
      </c>
      <c r="X31" s="1">
        <f t="shared" si="2"/>
        <v>24.290936010734281</v>
      </c>
      <c r="Y31" s="1">
        <f t="shared" si="3"/>
        <v>227.67263857347132</v>
      </c>
      <c r="Z31" s="1">
        <f t="shared" si="4"/>
        <v>193.76192748091603</v>
      </c>
      <c r="AA31" s="1">
        <f t="shared" si="5"/>
        <v>23.22161924317982</v>
      </c>
      <c r="AB31" s="1">
        <f t="shared" si="6"/>
        <v>25.968183984747384</v>
      </c>
    </row>
    <row r="32" spans="1:28" x14ac:dyDescent="0.25">
      <c r="A32" s="6" t="s">
        <v>12</v>
      </c>
      <c r="B32" s="6" t="s">
        <v>18</v>
      </c>
      <c r="C32" s="6" t="s">
        <v>16</v>
      </c>
      <c r="D32" s="1">
        <v>4.8559999999999999</v>
      </c>
      <c r="E32" s="1">
        <v>12.391</v>
      </c>
      <c r="F32" s="1">
        <v>5.3070000000000004</v>
      </c>
      <c r="G32" s="1">
        <v>2.069</v>
      </c>
      <c r="H32" s="1">
        <v>3.3519999999999999</v>
      </c>
      <c r="I32" s="1">
        <v>10.35</v>
      </c>
      <c r="J32" s="1">
        <v>9.798</v>
      </c>
      <c r="K32" s="1">
        <v>20.917999999999999</v>
      </c>
      <c r="L32" s="1">
        <v>26.175000000000001</v>
      </c>
      <c r="M32" s="1">
        <v>13.143000000000001</v>
      </c>
      <c r="N32" s="1">
        <f t="shared" si="9"/>
        <v>46.917874396135268</v>
      </c>
      <c r="O32" s="1">
        <f t="shared" si="9"/>
        <v>126.46458460910391</v>
      </c>
      <c r="P32" s="1">
        <f t="shared" si="7"/>
        <v>25.370494311119611</v>
      </c>
      <c r="Q32" s="1">
        <f t="shared" si="7"/>
        <v>7.9044890162368668</v>
      </c>
      <c r="R32" s="1">
        <f t="shared" si="7"/>
        <v>25.50407060792817</v>
      </c>
      <c r="S32" s="1">
        <v>5.7210000000000001</v>
      </c>
      <c r="T32" s="1">
        <v>19.027999999999999</v>
      </c>
      <c r="U32" s="1">
        <v>5.4580000000000002</v>
      </c>
      <c r="V32" s="1">
        <v>3.53</v>
      </c>
      <c r="W32" s="1">
        <v>4.6280000000000001</v>
      </c>
      <c r="X32" s="1">
        <f t="shared" si="2"/>
        <v>55.275362318840578</v>
      </c>
      <c r="Y32" s="1">
        <f t="shared" si="3"/>
        <v>194.20289855072463</v>
      </c>
      <c r="Z32" s="1">
        <f t="shared" si="4"/>
        <v>26.092360646333301</v>
      </c>
      <c r="AA32" s="1">
        <f t="shared" si="5"/>
        <v>13.486150907354343</v>
      </c>
      <c r="AB32" s="1">
        <f t="shared" si="6"/>
        <v>35.212660731948567</v>
      </c>
    </row>
    <row r="33" spans="1:28" x14ac:dyDescent="0.25">
      <c r="A33" s="6" t="s">
        <v>13</v>
      </c>
      <c r="B33" s="6" t="s">
        <v>18</v>
      </c>
      <c r="C33" s="6" t="s">
        <v>16</v>
      </c>
      <c r="D33" s="1">
        <v>2.0550000000000002</v>
      </c>
      <c r="E33" s="1">
        <v>13.566000000000001</v>
      </c>
      <c r="F33" s="1">
        <v>6.54</v>
      </c>
      <c r="G33" s="1">
        <v>2.09</v>
      </c>
      <c r="H33" s="1">
        <v>2.4049999999999998</v>
      </c>
      <c r="I33" s="1">
        <v>26.992999999999999</v>
      </c>
      <c r="J33" s="1">
        <v>21.506</v>
      </c>
      <c r="K33" s="1">
        <v>13.724</v>
      </c>
      <c r="L33" s="1">
        <v>19.863</v>
      </c>
      <c r="M33" s="1">
        <v>14.032999999999999</v>
      </c>
      <c r="N33" s="1">
        <f t="shared" si="9"/>
        <v>7.6130848738561863</v>
      </c>
      <c r="O33" s="1">
        <f t="shared" si="9"/>
        <v>63.080070677950339</v>
      </c>
      <c r="P33" s="1">
        <f t="shared" si="7"/>
        <v>47.653745263771498</v>
      </c>
      <c r="Q33" s="1">
        <f t="shared" si="7"/>
        <v>10.522076222121532</v>
      </c>
      <c r="R33" s="1">
        <f t="shared" si="7"/>
        <v>17.138174303427633</v>
      </c>
      <c r="S33" s="1">
        <v>2.577</v>
      </c>
      <c r="T33" s="1">
        <v>18.388999999999999</v>
      </c>
      <c r="U33" s="1">
        <v>9.3019999999999996</v>
      </c>
      <c r="V33" s="1">
        <v>2.0819999999999999</v>
      </c>
      <c r="W33" s="1">
        <v>2.8420000000000001</v>
      </c>
      <c r="X33" s="1">
        <f t="shared" si="2"/>
        <v>9.5469195717408226</v>
      </c>
      <c r="Y33" s="1">
        <f t="shared" si="3"/>
        <v>85.506370315260853</v>
      </c>
      <c r="Z33" s="1">
        <f t="shared" si="4"/>
        <v>67.77907315651413</v>
      </c>
      <c r="AA33" s="1">
        <f t="shared" si="5"/>
        <v>10.481800332276091</v>
      </c>
      <c r="AB33" s="1">
        <f t="shared" si="6"/>
        <v>20.252262524050455</v>
      </c>
    </row>
    <row r="34" spans="1:28" x14ac:dyDescent="0.25">
      <c r="A34" s="6" t="s">
        <v>14</v>
      </c>
      <c r="B34" s="6" t="s">
        <v>18</v>
      </c>
      <c r="C34" s="6" t="s">
        <v>16</v>
      </c>
      <c r="D34" s="1">
        <v>8.8320000000000007</v>
      </c>
      <c r="E34" s="1">
        <v>19.97</v>
      </c>
      <c r="F34" s="1">
        <v>12.829000000000001</v>
      </c>
      <c r="G34" s="1">
        <v>3.4529999999999998</v>
      </c>
      <c r="H34" s="1">
        <v>3.7120000000000002</v>
      </c>
      <c r="I34" s="1">
        <v>47.813000000000002</v>
      </c>
      <c r="J34" s="1">
        <v>28.006</v>
      </c>
      <c r="K34" s="1">
        <v>13.894</v>
      </c>
      <c r="L34" s="1">
        <v>36.264000000000003</v>
      </c>
      <c r="M34" s="1">
        <v>23.423999999999999</v>
      </c>
      <c r="N34" s="1">
        <f t="shared" si="9"/>
        <v>18.471963691882962</v>
      </c>
      <c r="O34" s="1">
        <f t="shared" si="9"/>
        <v>71.306148682425189</v>
      </c>
      <c r="P34" s="1">
        <f t="shared" si="7"/>
        <v>92.334820785950782</v>
      </c>
      <c r="Q34" s="1">
        <f t="shared" si="7"/>
        <v>9.5218398411647911</v>
      </c>
      <c r="R34" s="1">
        <f t="shared" si="7"/>
        <v>15.846994535519126</v>
      </c>
      <c r="S34" s="1">
        <v>9.3699999999999992</v>
      </c>
      <c r="T34" s="1">
        <v>27.922999999999998</v>
      </c>
      <c r="U34" s="1">
        <v>16.446000000000002</v>
      </c>
      <c r="V34" s="1">
        <v>6.327</v>
      </c>
      <c r="W34" s="1">
        <v>7.0910000000000002</v>
      </c>
      <c r="X34" s="1">
        <f t="shared" si="2"/>
        <v>19.597180683077823</v>
      </c>
      <c r="Y34" s="1">
        <f t="shared" si="3"/>
        <v>99.703634935370985</v>
      </c>
      <c r="Z34" s="1">
        <f t="shared" si="4"/>
        <v>118.3676407082194</v>
      </c>
      <c r="AA34" s="1">
        <f t="shared" si="5"/>
        <v>17.447054930509594</v>
      </c>
      <c r="AB34" s="1">
        <f t="shared" si="6"/>
        <v>30.272370218579237</v>
      </c>
    </row>
    <row r="35" spans="1:28" x14ac:dyDescent="0.25">
      <c r="A35" s="6" t="s">
        <v>21</v>
      </c>
      <c r="B35" s="6" t="s">
        <v>18</v>
      </c>
      <c r="C35" s="6" t="s">
        <v>16</v>
      </c>
      <c r="D35" s="1">
        <v>7.1959999999999997</v>
      </c>
      <c r="E35" s="1">
        <v>15.082000000000001</v>
      </c>
      <c r="F35" s="1">
        <v>15.132</v>
      </c>
      <c r="G35" s="1">
        <v>8.5549999999999997</v>
      </c>
      <c r="H35" s="1">
        <v>5.0890000000000004</v>
      </c>
      <c r="I35" s="1">
        <v>193.53100000000001</v>
      </c>
      <c r="J35" s="1">
        <v>65.22</v>
      </c>
      <c r="K35" s="1">
        <v>46.802</v>
      </c>
      <c r="L35" s="1">
        <v>33.270000000000003</v>
      </c>
      <c r="M35" s="1">
        <v>31.071000000000002</v>
      </c>
      <c r="N35" s="1">
        <f t="shared" si="9"/>
        <v>3.7182673576842982</v>
      </c>
      <c r="O35" s="1">
        <f t="shared" si="9"/>
        <v>23.124808340999696</v>
      </c>
      <c r="P35" s="1">
        <f t="shared" si="9"/>
        <v>32.33195162599889</v>
      </c>
      <c r="Q35" s="1">
        <f t="shared" si="9"/>
        <v>25.71385632702134</v>
      </c>
      <c r="R35" s="1">
        <f t="shared" si="9"/>
        <v>16.378616716552415</v>
      </c>
      <c r="S35" s="1">
        <v>21.335999999999999</v>
      </c>
      <c r="T35" s="1">
        <v>21.523</v>
      </c>
      <c r="U35" s="1">
        <v>20.826000000000001</v>
      </c>
      <c r="V35" s="1">
        <v>7.141</v>
      </c>
      <c r="W35" s="1">
        <v>2.073</v>
      </c>
      <c r="X35" s="1">
        <f t="shared" si="2"/>
        <v>11.024590375702083</v>
      </c>
      <c r="Y35" s="1">
        <f t="shared" si="3"/>
        <v>33.000613308800979</v>
      </c>
      <c r="Z35" s="1">
        <f t="shared" si="4"/>
        <v>44.498098371864451</v>
      </c>
      <c r="AA35" s="1">
        <f t="shared" si="5"/>
        <v>21.46378118425007</v>
      </c>
      <c r="AB35" s="1">
        <f t="shared" si="6"/>
        <v>6.6718161629815569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51AF99E33FB24FBC69AF425F82297B" ma:contentTypeVersion="8" ma:contentTypeDescription="Crear nuevo documento." ma:contentTypeScope="" ma:versionID="73b8756a653a93a456bc24e378cd6d42">
  <xsd:schema xmlns:xsd="http://www.w3.org/2001/XMLSchema" xmlns:xs="http://www.w3.org/2001/XMLSchema" xmlns:p="http://schemas.microsoft.com/office/2006/metadata/properties" xmlns:ns3="f52ac1e8-8ede-4f31-b62e-f0c268a26e7d" targetNamespace="http://schemas.microsoft.com/office/2006/metadata/properties" ma:root="true" ma:fieldsID="4534e2c329460dfad3aa08c1274eef81" ns3:_="">
    <xsd:import namespace="f52ac1e8-8ede-4f31-b62e-f0c268a26e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ac1e8-8ede-4f31-b62e-f0c268a26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65A7B-AC6B-434E-8DFF-6A7850E2887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52ac1e8-8ede-4f31-b62e-f0c268a26e7d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54E292-1652-4528-B148-75E7659176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D4439-ED19-4E4F-A010-7246036DE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ac1e8-8ede-4f31-b62e-f0c268a26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spss1_antesExplorar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enrique.navarro@upm.es</cp:lastModifiedBy>
  <dcterms:created xsi:type="dcterms:W3CDTF">2014-02-25T10:05:22Z</dcterms:created>
  <dcterms:modified xsi:type="dcterms:W3CDTF">2019-09-08T10:22:12Z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0x0101007E51AF99E33FB24FBC69AF425F82297B</vt:lpwstr>
  </property>
</Properties>
</file>