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vi\Pullup&amp;Epistemic Dropbox\Engenharia Pullup\Pullup Engenharia\03_Ferramentas\Altium\1_Templates_Altium\"/>
    </mc:Choice>
  </mc:AlternateContent>
  <xr:revisionPtr revIDLastSave="0" documentId="13_ncr:1_{5431BEA4-CB19-4C45-AFE9-356FDAF7A274}" xr6:coauthVersionLast="47" xr6:coauthVersionMax="47" xr10:uidLastSave="{00000000-0000-0000-0000-000000000000}"/>
  <bookViews>
    <workbookView xWindow="-108" yWindow="-108" windowWidth="23256" windowHeight="12456" xr2:uid="{DF0F3922-F8C3-4489-AA68-CF9D5D1B9439}"/>
  </bookViews>
  <sheets>
    <sheet name="BOM_eletrôn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<sst xmlns="http://schemas.openxmlformats.org/spreadsheetml/2006/main" count="25" uniqueCount="24">
  <si>
    <t>Component list</t>
  </si>
  <si>
    <t>Field = GlobalProjectName</t>
  </si>
  <si>
    <t>Report Date:</t>
  </si>
  <si>
    <t>Field = ReportDate</t>
  </si>
  <si>
    <t>Revisado por:</t>
  </si>
  <si>
    <t>Version</t>
  </si>
  <si>
    <t>Field = GlobalProjectRevision</t>
  </si>
  <si>
    <t>Escala de Produção:</t>
  </si>
  <si>
    <t>Field = ProductionQuantity</t>
  </si>
  <si>
    <t>Arquivo</t>
  </si>
  <si>
    <t>Field = ProjectFileName</t>
  </si>
  <si>
    <t>Column=Designator</t>
  </si>
  <si>
    <t>Column=Value</t>
  </si>
  <si>
    <t>Column=Description</t>
  </si>
  <si>
    <t>Column=MPN</t>
  </si>
  <si>
    <t>Column=Observações</t>
  </si>
  <si>
    <t>Column=Quantity</t>
  </si>
  <si>
    <t>Column=PCBA</t>
  </si>
  <si>
    <t>Estoque Pullup</t>
  </si>
  <si>
    <t>Quantidade Total</t>
  </si>
  <si>
    <t>Column = ModuleTitle</t>
  </si>
  <si>
    <t>Column=Supplier</t>
  </si>
  <si>
    <t>Column=Supplier Link</t>
  </si>
  <si>
    <t>Column=Classificação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</si>
</sst>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sz val="10"/>
      <name val="Avenir Next LT Pro"/>
      <family val="2"/>
    </font>
    <font>
      <sz val="10"/>
      <color theme="1"/>
      <name val="Avenir Next LT Pro"/>
      <family val="2"/>
    </font>
    <font>
      <b/>
      <sz val="18"/>
      <color theme="1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1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2" fillId="0" borderId="1" xfId="0" applyNumberFormat="1" applyFont="1" applyBorder="1" applyAlignment="1">
      <alignment vertical="center"/>
    </xf>
    <xf numFmtId="1" fontId="1" fillId="0" borderId="0" xfId="0" applyNumberFormat="1" applyFont="1" applyAlignment="1">
      <alignment horizontal="left" vertical="center"/>
    </xf>
    <xf numFmtId="1" fontId="2" fillId="0" borderId="11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horizontal="left" vertical="center"/>
    </xf>
    <xf numFmtId="1" fontId="4" fillId="0" borderId="0" xfId="0" applyNumberFormat="1" applyFont="1" applyAlignment="1">
      <alignment vertical="center"/>
    </xf>
    <xf numFmtId="1" fontId="1" fillId="0" borderId="6" xfId="0" applyNumberFormat="1" applyFont="1" applyBorder="1" applyAlignment="1">
      <alignment vertical="center" wrapText="1"/>
    </xf>
    <xf numFmtId="1" fontId="1" fillId="0" borderId="7" xfId="0" applyNumberFormat="1" applyFont="1" applyBorder="1" applyAlignment="1">
      <alignment horizontal="left" vertical="center"/>
    </xf>
    <xf numFmtId="1" fontId="1" fillId="0" borderId="7" xfId="0" applyNumberFormat="1" applyFont="1" applyBorder="1" applyAlignment="1">
      <alignment vertical="center" wrapText="1"/>
    </xf>
    <xf numFmtId="1" fontId="1" fillId="0" borderId="7" xfId="0" applyNumberFormat="1" applyFont="1" applyBorder="1" applyAlignment="1">
      <alignment horizontal="left" vertical="center" wrapText="1"/>
    </xf>
    <xf numFmtId="1" fontId="1" fillId="0" borderId="7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horizontal="left" vertical="center"/>
    </xf>
    <xf numFmtId="1" fontId="1" fillId="0" borderId="8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horizontal="left" vertical="center"/>
    </xf>
    <xf numFmtId="1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horizontal="left" vertical="center" wrapText="1"/>
    </xf>
    <xf numFmtId="1" fontId="1" fillId="0" borderId="9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venir Next LT Pro"/>
        <family val="2"/>
        <scheme val="none"/>
      </font>
      <numFmt numFmtId="1" formatCode="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venir Next LT Pro"/>
        <family val="2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784601</xdr:colOff>
      <xdr:row>0</xdr:row>
      <xdr:rowOff>100157</xdr:rowOff>
    </xdr:from>
    <xdr:to>
      <xdr:col>1</xdr:col>
      <xdr:colOff>708824</xdr:colOff>
      <xdr:row>2</xdr:row>
      <xdr:rowOff>204606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328075A-AD02-AF82-331A-5058E076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601" y="100157"/>
          <a:ext cx="1474804" cy="5297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F7ECE-3C3A-40D8-82B1-C345289BEA9E}" name="Tabela86" displayName="Tabela86" ref="A6:M9" totalsRowShown="0" headerRowDxfId="1" dataDxfId="0" headerRowBorderDxfId="17" tableBorderDxfId="16" totalsRowBorderDxfId="15">
  <autoFilter ref="A6:M9" xr:uid="{1E8049CB-5093-4F42-9EC6-3B5432A22E94}"/>
  <tableColumns count="13">
    <tableColumn id="1" xr3:uid="{64F9EEDB-4FB4-4D92-94FB-74BCE4949173}" name="Column=Designator" dataDxfId="14"/>
    <tableColumn id="2" xr3:uid="{40924670-2287-44AF-9AB4-2FB3ED3E0926}" name="Column=Value" dataDxfId="13"/>
    <tableColumn id="3" xr3:uid="{EB8366DF-D1DD-401B-AEBE-32056BC92C33}" name="Column=Description" dataDxfId="12"/>
    <tableColumn id="4" xr3:uid="{0B420A1C-4636-47F5-84DB-9828793345EE}" name="Column=MPN" dataDxfId="11"/>
    <tableColumn id="9" xr3:uid="{2BCF2563-2924-48E6-AB30-05601C7A7AFD}" name="Column = ModuleTitle" dataDxfId="10"/>
    <tableColumn id="5" xr3:uid="{B7B7911C-235C-4B6A-A0F6-6BC6B57242BF}" name="Column=Quantity" dataDxfId="9"/>
    <tableColumn id="7" xr3:uid="{345385B3-ED59-43EB-9620-A9DB483816AA}" name="Column=PCBA" dataDxfId="8"/>
    <tableColumn id="8" xr3:uid="{104611E3-F8FA-4C2C-A327-1668C1077AFC}" name="Estoque Pullup" dataDxfId="7"/>
    <tableColumn id="11" xr3:uid="{9132AABA-4542-4159-9AC7-5DEA4429216D}" name="Quantidade Total" dataDxfId="6">
      <calculatedColumnFormula>Tabela86[[#This Row],[Column=Quantity]]*$B$5</calculatedColumnFormula>
    </tableColumn>
    <tableColumn id="12" xr3:uid="{1B770BAC-92A0-447C-B97F-94640CEE7A94}" name="Column=Supplier" dataDxfId="5"/>
    <tableColumn id="10" xr3:uid="{CE6F930A-B0A5-4CD9-ACD9-D06294530537}" name="Column=Supplier Link" dataDxfId="4"/>
    <tableColumn id="13" xr3:uid="{BF8A47F0-4926-4E64-9828-812FB72459A0}" name="Column=Classificação" dataDxfId="3"/>
    <tableColumn id="6" xr3:uid="{6CDEA217-387F-4809-A9D5-469CEACAD931}" name="Column=Observaçõe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BC4C-4F5D-4DF7-A7A2-AAA5D47DC0B4}">
  <sheetPr>
    <pageSetUpPr fitToPage="1"/>
  </sheetPr>
  <dimension ref="A2:M9"/>
  <sheetViews>
    <sheetView showGridLines="0" tabSelected="1" zoomScale="86" zoomScaleNormal="111" workbookViewId="0">
      <selection activeCell="F2" sqref="F2:M3"/>
    </sheetView>
  </sheetViews>
  <sheetFormatPr defaultRowHeight="15.6" x14ac:dyDescent="0.3"/>
  <cols>
    <col min="1" max="1" width="22.5546875" style="1" customWidth="1"/>
    <col min="2" max="2" width="24.5546875" style="5" customWidth="1"/>
    <col min="3" max="3" width="36.109375" style="1" customWidth="1"/>
    <col min="4" max="4" width="25.44140625" style="1" customWidth="1"/>
    <col min="5" max="5" width="25.44140625" style="1" hidden="1" customWidth="1"/>
    <col min="6" max="6" width="16.44140625" style="1" customWidth="1"/>
    <col min="7" max="7" width="15.109375" style="3" customWidth="1"/>
    <col min="8" max="8" width="13.21875" style="29" customWidth="1"/>
    <col min="9" max="10" width="17.33203125" style="5" customWidth="1"/>
    <col min="11" max="11" width="22.88671875" style="5" customWidth="1"/>
    <col min="12" max="12" width="14.21875" style="5" customWidth="1"/>
    <col min="13" max="13" width="20.33203125" style="3" bestFit="1" customWidth="1"/>
    <col min="14" max="16384" width="8.88671875" style="3"/>
  </cols>
  <sheetData>
    <row r="2" spans="1:13" ht="18" customHeight="1" x14ac:dyDescent="0.3">
      <c r="B2" s="2" t="s">
        <v>0</v>
      </c>
      <c r="C2" s="2"/>
      <c r="F2" s="30" t="s">
        <v>1</v>
      </c>
      <c r="G2" s="30"/>
      <c r="H2" s="30"/>
      <c r="I2" s="30"/>
      <c r="J2" s="30"/>
      <c r="K2" s="30"/>
      <c r="L2" s="30"/>
      <c r="M2" s="30"/>
    </row>
    <row r="3" spans="1:13" ht="28.8" customHeight="1" thickBot="1" x14ac:dyDescent="0.35">
      <c r="B3" s="2"/>
      <c r="C3" s="2"/>
      <c r="D3" s="4"/>
      <c r="F3" s="30"/>
      <c r="G3" s="30"/>
      <c r="H3" s="30"/>
      <c r="I3" s="30"/>
      <c r="J3" s="30"/>
      <c r="K3" s="30"/>
      <c r="L3" s="30"/>
      <c r="M3" s="30"/>
    </row>
    <row r="4" spans="1:13" x14ac:dyDescent="0.3">
      <c r="A4" s="1" t="s">
        <v>2</v>
      </c>
      <c r="B4" s="5" t="s">
        <v>3</v>
      </c>
      <c r="C4" s="1" t="s">
        <v>4</v>
      </c>
      <c r="D4" s="6" t="s">
        <v>5</v>
      </c>
      <c r="F4" s="2" t="s">
        <v>6</v>
      </c>
      <c r="G4" s="2"/>
      <c r="H4" s="2"/>
      <c r="I4" s="2"/>
      <c r="J4" s="2"/>
      <c r="K4" s="2"/>
      <c r="L4" s="2"/>
      <c r="M4" s="2"/>
    </row>
    <row r="5" spans="1:13" x14ac:dyDescent="0.3">
      <c r="A5" s="1" t="s">
        <v>7</v>
      </c>
      <c r="B5" s="5" t="s">
        <v>8</v>
      </c>
      <c r="C5" s="1" t="s">
        <v>4</v>
      </c>
      <c r="D5" s="7" t="s">
        <v>9</v>
      </c>
      <c r="F5" s="8" t="s">
        <v>10</v>
      </c>
      <c r="G5" s="8"/>
      <c r="H5" s="8"/>
      <c r="I5" s="8"/>
      <c r="J5" s="8"/>
      <c r="K5" s="8"/>
      <c r="L5" s="8"/>
      <c r="M5" s="8"/>
    </row>
    <row r="6" spans="1:13" s="15" customFormat="1" ht="13.2" x14ac:dyDescent="0.3">
      <c r="A6" s="9" t="s">
        <v>11</v>
      </c>
      <c r="B6" s="10" t="s">
        <v>12</v>
      </c>
      <c r="C6" s="11" t="s">
        <v>13</v>
      </c>
      <c r="D6" s="12" t="s">
        <v>14</v>
      </c>
      <c r="E6" s="12" t="s">
        <v>20</v>
      </c>
      <c r="F6" s="12" t="s">
        <v>16</v>
      </c>
      <c r="G6" s="12" t="s">
        <v>17</v>
      </c>
      <c r="H6" s="13" t="s">
        <v>18</v>
      </c>
      <c r="I6" s="12" t="s">
        <v>19</v>
      </c>
      <c r="J6" s="12" t="s">
        <v>21</v>
      </c>
      <c r="K6" s="14" t="s">
        <v>22</v>
      </c>
      <c r="L6" s="14" t="s">
        <v>23</v>
      </c>
      <c r="M6" s="12" t="s">
        <v>15</v>
      </c>
    </row>
    <row r="7" spans="1:13" x14ac:dyDescent="0.3">
      <c r="A7" s="16"/>
      <c r="B7" s="17"/>
      <c r="C7" s="18"/>
      <c r="D7" s="19"/>
      <c r="E7" s="19"/>
      <c r="F7" s="20"/>
      <c r="G7" s="7"/>
      <c r="H7" s="21"/>
      <c r="I7" s="7" t="e">
        <f>Tabela86[[#This Row],[Column=Quantity]]*$B$5</f>
        <v>#VALUE!</v>
      </c>
      <c r="J7" s="7"/>
      <c r="K7" s="17"/>
      <c r="L7" s="17"/>
      <c r="M7" s="19"/>
    </row>
    <row r="8" spans="1:13" x14ac:dyDescent="0.3">
      <c r="A8" s="16"/>
      <c r="B8" s="17"/>
      <c r="C8" s="18"/>
      <c r="D8" s="19"/>
      <c r="E8" s="19"/>
      <c r="F8" s="20"/>
      <c r="G8" s="7"/>
      <c r="H8" s="21"/>
      <c r="I8" s="7" t="e">
        <f>Tabela86[[#This Row],[Column=Quantity]]*$B$5</f>
        <v>#VALUE!</v>
      </c>
      <c r="J8" s="7"/>
      <c r="K8" s="17"/>
      <c r="L8" s="17"/>
      <c r="M8" s="19"/>
    </row>
    <row r="9" spans="1:13" x14ac:dyDescent="0.3">
      <c r="A9" s="22"/>
      <c r="B9" s="23"/>
      <c r="C9" s="24"/>
      <c r="D9" s="25"/>
      <c r="E9" s="25"/>
      <c r="F9" s="26"/>
      <c r="G9" s="27"/>
      <c r="H9" s="28"/>
      <c r="I9" s="27" t="e">
        <f>Tabela86[[#This Row],[Column=Quantity]]*$B$5</f>
        <v>#VALUE!</v>
      </c>
      <c r="J9" s="27"/>
      <c r="K9" s="23"/>
      <c r="L9" s="23"/>
      <c r="M9" s="25"/>
    </row>
  </sheetData>
  <mergeCells count="4">
    <mergeCell ref="B2:C3"/>
    <mergeCell ref="F2:M3"/>
    <mergeCell ref="F4:M4"/>
    <mergeCell ref="F5:M5"/>
  </mergeCells>
  <pageMargins left="0.511811024" right="0.511811024" top="0.78740157499999996" bottom="0.78740157499999996" header="0.31496062000000002" footer="0.31496062000000002"/>
  <pageSetup paperSize="9" scale="72" fitToHeight="0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BOM_eletrônica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De Vitor</dc:creator>
  <cp:lastModifiedBy>Otavio Porto</cp:lastModifiedBy>
  <cp:lastPrinted>2024-04-24T17:10:04Z</cp:lastPrinted>
  <dcterms:created xsi:type="dcterms:W3CDTF">2023-07-04T20:04:27Z</dcterms:created>
  <dcterms:modified xsi:type="dcterms:W3CDTF">2024-09-26T23:41:54Z</dcterms:modified>
</cp:coreProperties>
</file>