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Data\Geek Stuff\Source Code\C# Projects\Text File Parser\"/>
    </mc:Choice>
  </mc:AlternateContent>
  <xr:revisionPtr revIDLastSave="0" documentId="8_{05CF0B02-C23A-4EA2-BF40-F34503245403}" xr6:coauthVersionLast="47" xr6:coauthVersionMax="47" xr10:uidLastSave="{00000000-0000-0000-0000-000000000000}"/>
  <bookViews>
    <workbookView xWindow="-108" yWindow="-108" windowWidth="23256" windowHeight="11964" xr2:uid="{A6150F14-E9ED-4763-AB21-CDA0A34D5627}"/>
  </bookViews>
  <sheets>
    <sheet name="Sheet1" sheetId="1" r:id="rId1"/>
  </sheets>
  <calcPr calcId="191029"/>
  <pivotCaches>
    <pivotCache cacheId="12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1" l="1"/>
  <c r="J2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2" i="1"/>
</calcChain>
</file>

<file path=xl/sharedStrings.xml><?xml version="1.0" encoding="utf-8"?>
<sst xmlns="http://schemas.openxmlformats.org/spreadsheetml/2006/main" count="262" uniqueCount="83">
  <si>
    <t>Bend-Sunriver</t>
  </si>
  <si>
    <t>Seaside</t>
  </si>
  <si>
    <t>Pacific City</t>
  </si>
  <si>
    <t>Whalers Rest</t>
  </si>
  <si>
    <t>Long Beach</t>
  </si>
  <si>
    <t>Paradise Resort</t>
  </si>
  <si>
    <t>Crescent Bar</t>
  </si>
  <si>
    <t>Leavenworth</t>
  </si>
  <si>
    <t>Thunderbird</t>
  </si>
  <si>
    <t>Oceana</t>
  </si>
  <si>
    <t>Lake Of the Springs</t>
  </si>
  <si>
    <t>Russian River</t>
  </si>
  <si>
    <t>Morgan Hill</t>
  </si>
  <si>
    <t>San Benito</t>
  </si>
  <si>
    <t>Turtle Beach/Fish Camp</t>
  </si>
  <si>
    <t>Yosemite Lakes</t>
  </si>
  <si>
    <t>Las Vegas</t>
  </si>
  <si>
    <t>Verde Valley</t>
  </si>
  <si>
    <t>Pio Pico Preserve</t>
  </si>
  <si>
    <t>Wilderness Lakes</t>
  </si>
  <si>
    <t>Lake Texoma</t>
  </si>
  <si>
    <t>Lake Tawakoni</t>
  </si>
  <si>
    <t>Lake Whitney</t>
  </si>
  <si>
    <t>Medina Lake</t>
  </si>
  <si>
    <t>Colorado River</t>
  </si>
  <si>
    <t>Lake Conroe</t>
  </si>
  <si>
    <t>Orlando</t>
  </si>
  <si>
    <t>Carolina Landing</t>
  </si>
  <si>
    <t>Natchez Trace</t>
  </si>
  <si>
    <t>Cherokee Landing</t>
  </si>
  <si>
    <t>Forest Lake</t>
  </si>
  <si>
    <t>Lynchburg</t>
  </si>
  <si>
    <t>Chesapeake Bay</t>
  </si>
  <si>
    <t>Chestnut Lake</t>
  </si>
  <si>
    <t>Hershey</t>
  </si>
  <si>
    <t>Kenisee Lakes</t>
  </si>
  <si>
    <t>St Clair</t>
  </si>
  <si>
    <t>Indian Lakes</t>
  </si>
  <si>
    <t>Horseshoe Lakes</t>
  </si>
  <si>
    <t>Little Diamond</t>
  </si>
  <si>
    <t>South Jetty</t>
  </si>
  <si>
    <t>Palm Springs</t>
  </si>
  <si>
    <t>La Conner</t>
  </si>
  <si>
    <t>Lake Minden</t>
  </si>
  <si>
    <t>Soledad Canyon</t>
  </si>
  <si>
    <t>Birch Bay</t>
  </si>
  <si>
    <t>2 days</t>
  </si>
  <si>
    <t>1 day</t>
  </si>
  <si>
    <t>3 days</t>
  </si>
  <si>
    <t>5 days</t>
  </si>
  <si>
    <t>4 days</t>
  </si>
  <si>
    <t>6 days</t>
  </si>
  <si>
    <t>9 days</t>
  </si>
  <si>
    <t>7 days</t>
  </si>
  <si>
    <t>14 days</t>
  </si>
  <si>
    <t>10 days</t>
  </si>
  <si>
    <t>13 days</t>
  </si>
  <si>
    <t>18 days</t>
  </si>
  <si>
    <t>21 days</t>
  </si>
  <si>
    <t>Location</t>
  </si>
  <si>
    <t>Check in</t>
  </si>
  <si>
    <t>Check out</t>
  </si>
  <si>
    <t>days</t>
  </si>
  <si>
    <t>Row Labels</t>
  </si>
  <si>
    <t>Grand Total</t>
  </si>
  <si>
    <t>&lt;10/6/2006</t>
  </si>
  <si>
    <t>2006</t>
  </si>
  <si>
    <t>2007</t>
  </si>
  <si>
    <t>2008</t>
  </si>
  <si>
    <t>2009</t>
  </si>
  <si>
    <t>2010</t>
  </si>
  <si>
    <t>2011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</si>
  <si>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</si>
  <si>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</si>
  <si>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</si>
  <si>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</si>
  <si>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</si>
  <si>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</si>
  <si>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</si>
  <si>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</si>
  <si>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</si>
  <si>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</si>
  <si>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Sum of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</si>
</sst>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[Thousand Trails.xlsx]Sheet1!PivotTable1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Sheet1!$G$3:$G$20</c:f>
              <c:strCache>
                <c:ptCount val="17"/>
                <c:pt idx="0">
                  <c:v>&lt;10/6/2006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strCache>
            </c:strRef>
          </c:cat>
          <c:val>
            <c:numRef>
              <c:f>Sheet1!$H$3:$H$20</c:f>
              <c:numCache>
                <c:formatCode>General</c:formatCode>
                <c:ptCount val="17"/>
                <c:pt idx="1">
                  <c:v>9</c:v>
                </c:pt>
                <c:pt idx="2">
                  <c:v>93</c:v>
                </c:pt>
                <c:pt idx="3">
                  <c:v>120</c:v>
                </c:pt>
                <c:pt idx="4">
                  <c:v>10</c:v>
                </c:pt>
                <c:pt idx="5">
                  <c:v>22</c:v>
                </c:pt>
                <c:pt idx="6">
                  <c:v>51</c:v>
                </c:pt>
                <c:pt idx="7">
                  <c:v>8</c:v>
                </c:pt>
                <c:pt idx="8">
                  <c:v>4</c:v>
                </c:pt>
                <c:pt idx="9">
                  <c:v>10</c:v>
                </c:pt>
                <c:pt idx="10">
                  <c:v>5</c:v>
                </c:pt>
                <c:pt idx="11">
                  <c:v>9</c:v>
                </c:pt>
                <c:pt idx="12">
                  <c:v>15</c:v>
                </c:pt>
                <c:pt idx="13">
                  <c:v>99</c:v>
                </c:pt>
                <c:pt idx="14">
                  <c:v>70</c:v>
                </c:pt>
                <c:pt idx="15">
                  <c:v>18</c:v>
                </c:pt>
                <c:pt idx="16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7-4A3E-A1CB-7C61950FE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1377536"/>
        <c:axId val="741380864"/>
      </c:barChart>
      <c:catAx>
        <c:axId val="74137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380864"/>
        <c:crosses val="autoZero"/>
        <c:auto val="1"/>
        <c:lblAlgn val="ctr"/>
        <c:lblOffset val="100"/>
        <c:noMultiLvlLbl val="0"/>
      </c:catAx>
      <c:valAx>
        <c:axId val="74138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37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281940</xdr:colOff>
      <xdr:row>5</xdr:row>
      <xdr:rowOff>163830</xdr:rowOff>
    </xdr:from>
    <xdr:to>
      <xdr:col>19</xdr:col>
      <xdr:colOff>411480</xdr:colOff>
      <xdr:row>20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EB0EE1-906B-ADBF-F4D9-E2497842B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avis Smith" refreshedDate="44800.888423611112" createdVersion="8" refreshedVersion="8" minRefreshableVersion="3" recordCount="120" xr:uid="{E8B12A11-DDAA-421E-AAF0-5FCDA2F7BABB}">
  <cacheSource type="worksheet">
    <worksheetSource ref="A1:D1048576" sheet="Sheet1"/>
  </cacheSource>
  <cacheFields count="6">
    <cacheField name="Location" numFmtId="0">
      <sharedItems containsBlank="1"/>
    </cacheField>
    <cacheField name="Check in" numFmtId="0">
      <sharedItems containsNonDate="0" containsDate="1" containsString="0" containsBlank="1" minDate="2006-10-06T00:00:00" maxDate="2022-08-16T00:00:00" count="120">
        <d v="2006-10-06T00:00:00"/>
        <d v="2006-10-28T00:00:00"/>
        <d v="2006-12-01T00:00:00"/>
        <d v="2006-12-16T00:00:00"/>
        <d v="2006-12-30T00:00:00"/>
        <d v="2007-01-26T00:00:00"/>
        <d v="2007-05-13T00:00:00"/>
        <d v="2007-06-29T00:00:00"/>
        <d v="2007-08-02T00:00:00"/>
        <d v="2007-09-30T00:00:00"/>
        <d v="2007-10-02T00:00:00"/>
        <d v="2007-10-05T00:00:00"/>
        <d v="2007-10-09T00:00:00"/>
        <d v="2007-10-13T00:00:00"/>
        <d v="2007-10-17T00:00:00"/>
        <d v="2007-10-29T00:00:00"/>
        <d v="2007-11-01T00:00:00"/>
        <d v="2007-11-04T00:00:00"/>
        <d v="2007-11-07T00:00:00"/>
        <d v="2007-11-11T00:00:00"/>
        <d v="2007-11-15T00:00:00"/>
        <d v="2007-11-21T00:00:00"/>
        <d v="2007-11-27T00:00:00"/>
        <d v="2007-12-06T00:00:00"/>
        <d v="2007-12-16T00:00:00"/>
        <d v="2007-12-20T00:00:00"/>
        <d v="2008-01-18T00:00:00"/>
        <d v="2008-01-24T00:00:00"/>
        <d v="2008-01-29T00:00:00"/>
        <d v="2008-02-02T00:00:00"/>
        <d v="2008-02-09T00:00:00"/>
        <d v="2008-02-13T00:00:00"/>
        <d v="2008-03-16T00:00:00"/>
        <d v="2008-04-04T00:00:00"/>
        <d v="2008-04-11T00:00:00"/>
        <d v="2008-04-15T00:00:00"/>
        <d v="2008-04-29T00:00:00"/>
        <d v="2008-05-03T00:00:00"/>
        <d v="2008-05-07T00:00:00"/>
        <d v="2008-05-22T00:00:00"/>
        <d v="2008-05-29T00:00:00"/>
        <d v="2008-06-27T00:00:00"/>
        <d v="2008-07-02T00:00:00"/>
        <d v="2008-07-07T00:00:00"/>
        <d v="2008-07-13T00:00:00"/>
        <d v="2008-08-06T00:00:00"/>
        <d v="2008-08-08T00:00:00"/>
        <d v="2008-09-01T00:00:00"/>
        <d v="2008-09-03T00:00:00"/>
        <d v="2008-09-05T00:00:00"/>
        <d v="2009-08-06T00:00:00"/>
        <d v="2009-09-12T00:00:00"/>
        <d v="2009-10-29T00:00:00"/>
        <d v="2010-07-15T00:00:00"/>
        <d v="2010-09-21T00:00:00"/>
        <d v="2010-09-26T00:00:00"/>
        <d v="2010-09-30T00:00:00"/>
        <d v="2010-10-05T00:00:00"/>
        <d v="2010-11-18T00:00:00"/>
        <d v="2011-03-07T00:00:00"/>
        <d v="2011-03-27T00:00:00"/>
        <d v="2011-03-30T00:00:00"/>
        <d v="2011-04-03T00:00:00"/>
        <d v="2011-04-10T00:00:00"/>
        <d v="2011-04-14T00:00:00"/>
        <d v="2011-04-18T00:00:00"/>
        <d v="2011-04-23T00:00:00"/>
        <d v="2011-04-30T00:00:00"/>
        <d v="2011-08-04T00:00:00"/>
        <d v="2011-08-07T00:00:00"/>
        <d v="2011-09-13T00:00:00"/>
        <d v="2011-12-02T00:00:00"/>
        <d v="2013-02-15T00:00:00"/>
        <d v="2013-07-25T00:00:00"/>
        <d v="2013-08-30T00:00:00"/>
        <d v="2014-03-13T00:00:00"/>
        <d v="2014-08-21T00:00:00"/>
        <d v="2015-02-14T00:00:00"/>
        <d v="2015-09-07T00:00:00"/>
        <d v="2015-09-10T00:00:00"/>
        <d v="2016-07-14T00:00:00"/>
        <d v="2016-08-13T00:00:00"/>
        <d v="2017-04-14T00:00:00"/>
        <d v="2017-06-16T00:00:00"/>
        <d v="2017-07-20T00:00:00"/>
        <d v="2017-09-07T00:00:00"/>
        <d v="2018-06-07T00:00:00"/>
        <d v="2018-07-19T00:00:00"/>
        <d v="2018-08-13T00:00:00"/>
        <d v="2018-08-16T00:00:00"/>
        <d v="2018-10-26T00:00:00"/>
        <d v="2019-04-17T00:00:00"/>
        <d v="2019-04-25T00:00:00"/>
        <d v="2019-05-23T00:00:00"/>
        <d v="2019-05-28T00:00:00"/>
        <d v="2019-06-03T00:00:00"/>
        <d v="2019-08-28T00:00:00"/>
        <d v="2019-09-14T00:00:00"/>
        <d v="2019-09-24T00:00:00"/>
        <d v="2019-10-21T00:00:00"/>
        <d v="2019-11-04T00:00:00"/>
        <d v="2019-11-18T00:00:00"/>
        <d v="2019-12-16T00:00:00"/>
        <d v="2020-01-06T00:00:00"/>
        <d v="2020-02-13T00:00:00"/>
        <d v="2020-03-04T00:00:00"/>
        <d v="2020-03-16T00:00:00"/>
        <d v="2020-03-30T00:00:00"/>
        <d v="2020-04-06T00:00:00"/>
        <d v="2020-04-09T00:00:00"/>
        <d v="2020-04-10T00:00:00"/>
        <d v="2020-04-11T00:00:00"/>
        <d v="2020-04-25T00:00:00"/>
        <d v="2020-07-05T00:00:00"/>
        <d v="2021-11-04T00:00:00"/>
        <d v="2022-01-06T00:00:00"/>
        <d v="2022-06-14T00:00:00"/>
        <d v="2022-08-01T00:00:00"/>
        <d v="2022-08-15T00:00:00"/>
        <m/>
      </sharedItems>
      <fieldGroup par="5" base="1">
        <rangePr groupBy="months" startDate="2006-10-06T00:00:00" endDate="2022-08-16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16/2022"/>
        </groupItems>
      </fieldGroup>
    </cacheField>
    <cacheField name="Check out" numFmtId="0">
      <sharedItems containsNonDate="0" containsDate="1" containsString="0" containsBlank="1" minDate="2006-10-08T00:00:00" maxDate="2022-08-23T00:00:00"/>
    </cacheField>
    <cacheField name="days" numFmtId="0">
      <sharedItems containsString="0" containsBlank="1" containsNumber="1" containsInteger="1" minValue="1" maxValue="21"/>
    </cacheField>
    <cacheField name="Quarters" numFmtId="0" databaseField="0">
      <fieldGroup base="1">
        <rangePr groupBy="quarters" startDate="2006-10-06T00:00:00" endDate="2022-08-16T00:00:00"/>
        <groupItems count="6">
          <s v="&lt;10/6/2006"/>
          <s v="Qtr1"/>
          <s v="Qtr2"/>
          <s v="Qtr3"/>
          <s v="Qtr4"/>
          <s v="&gt;8/16/2022"/>
        </groupItems>
      </fieldGroup>
    </cacheField>
    <cacheField name="Years" numFmtId="0" databaseField="0">
      <fieldGroup base="1">
        <rangePr groupBy="years" startDate="2006-10-06T00:00:00" endDate="2022-08-16T00:00:00"/>
        <groupItems count="19">
          <s v="&lt;10/6/2006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&gt;8/16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s v="Bend-Sunriver"/>
    <x v="0"/>
    <d v="2006-10-08T00:00:00"/>
    <n v="2"/>
  </r>
  <r>
    <s v="Seaside"/>
    <x v="1"/>
    <d v="2006-10-29T00:00:00"/>
    <n v="1"/>
  </r>
  <r>
    <s v="Pacific City"/>
    <x v="2"/>
    <d v="2006-12-03T00:00:00"/>
    <n v="2"/>
  </r>
  <r>
    <s v="Seaside"/>
    <x v="3"/>
    <d v="2006-12-17T00:00:00"/>
    <n v="1"/>
  </r>
  <r>
    <s v="Whalers Rest"/>
    <x v="4"/>
    <d v="2007-01-02T00:00:00"/>
    <n v="3"/>
  </r>
  <r>
    <s v="Pacific City"/>
    <x v="5"/>
    <d v="2007-01-28T00:00:00"/>
    <n v="2"/>
  </r>
  <r>
    <s v="Bend-Sunriver"/>
    <x v="6"/>
    <d v="2007-05-18T00:00:00"/>
    <n v="5"/>
  </r>
  <r>
    <s v="Pacific City"/>
    <x v="7"/>
    <d v="2007-07-01T00:00:00"/>
    <n v="2"/>
  </r>
  <r>
    <s v="Long Beach"/>
    <x v="8"/>
    <d v="2007-08-05T00:00:00"/>
    <n v="3"/>
  </r>
  <r>
    <s v="Paradise Resort"/>
    <x v="9"/>
    <d v="2007-10-02T00:00:00"/>
    <n v="2"/>
  </r>
  <r>
    <s v="Crescent Bar"/>
    <x v="10"/>
    <d v="2007-10-05T00:00:00"/>
    <n v="3"/>
  </r>
  <r>
    <s v="Leavenworth"/>
    <x v="11"/>
    <d v="2007-10-09T00:00:00"/>
    <n v="4"/>
  </r>
  <r>
    <s v="Thunderbird"/>
    <x v="12"/>
    <d v="2007-10-13T00:00:00"/>
    <n v="4"/>
  </r>
  <r>
    <s v="Oceana"/>
    <x v="13"/>
    <d v="2007-10-17T00:00:00"/>
    <n v="4"/>
  </r>
  <r>
    <s v="Seaside"/>
    <x v="14"/>
    <d v="2007-10-20T00:00:00"/>
    <n v="3"/>
  </r>
  <r>
    <s v="Lake Of the Springs"/>
    <x v="15"/>
    <d v="2007-11-01T00:00:00"/>
    <n v="3"/>
  </r>
  <r>
    <s v="Russian River"/>
    <x v="16"/>
    <d v="2007-11-04T00:00:00"/>
    <n v="3"/>
  </r>
  <r>
    <s v="Morgan Hill"/>
    <x v="17"/>
    <d v="2007-11-07T00:00:00"/>
    <n v="3"/>
  </r>
  <r>
    <s v="San Benito"/>
    <x v="18"/>
    <d v="2007-11-11T00:00:00"/>
    <n v="4"/>
  </r>
  <r>
    <s v="Turtle Beach/Fish Camp"/>
    <x v="19"/>
    <d v="2007-11-15T00:00:00"/>
    <n v="4"/>
  </r>
  <r>
    <s v="Yosemite Lakes"/>
    <x v="20"/>
    <d v="2007-11-21T00:00:00"/>
    <n v="6"/>
  </r>
  <r>
    <s v="Yosemite Lakes"/>
    <x v="21"/>
    <d v="2007-11-25T00:00:00"/>
    <n v="4"/>
  </r>
  <r>
    <s v="Las Vegas"/>
    <x v="22"/>
    <d v="2007-12-06T00:00:00"/>
    <n v="9"/>
  </r>
  <r>
    <s v="Verde Valley"/>
    <x v="23"/>
    <d v="2007-12-13T00:00:00"/>
    <n v="7"/>
  </r>
  <r>
    <s v="Pio Pico Preserve"/>
    <x v="24"/>
    <d v="2007-12-20T00:00:00"/>
    <n v="4"/>
  </r>
  <r>
    <s v="Wilderness Lakes"/>
    <x v="25"/>
    <d v="2008-01-03T00:00:00"/>
    <n v="14"/>
  </r>
  <r>
    <s v="Lake Texoma"/>
    <x v="26"/>
    <d v="2008-01-24T00:00:00"/>
    <n v="6"/>
  </r>
  <r>
    <s v="Lake Tawakoni"/>
    <x v="27"/>
    <d v="2008-01-29T00:00:00"/>
    <n v="5"/>
  </r>
  <r>
    <s v="Lake Whitney"/>
    <x v="28"/>
    <d v="2008-02-02T00:00:00"/>
    <n v="4"/>
  </r>
  <r>
    <s v="Medina Lake"/>
    <x v="29"/>
    <d v="2008-02-09T00:00:00"/>
    <n v="7"/>
  </r>
  <r>
    <s v="Colorado River"/>
    <x v="30"/>
    <d v="2008-02-13T00:00:00"/>
    <n v="4"/>
  </r>
  <r>
    <s v="Lake Conroe"/>
    <x v="31"/>
    <d v="2008-02-18T00:00:00"/>
    <n v="5"/>
  </r>
  <r>
    <s v="Orlando"/>
    <x v="32"/>
    <d v="2008-03-30T00:00:00"/>
    <n v="14"/>
  </r>
  <r>
    <s v="Carolina Landing"/>
    <x v="33"/>
    <d v="2008-04-11T00:00:00"/>
    <n v="7"/>
  </r>
  <r>
    <s v="Natchez Trace"/>
    <x v="34"/>
    <d v="2008-04-15T00:00:00"/>
    <n v="4"/>
  </r>
  <r>
    <s v="Cherokee Landing"/>
    <x v="35"/>
    <d v="2008-04-20T00:00:00"/>
    <n v="5"/>
  </r>
  <r>
    <s v="Forest Lake"/>
    <x v="36"/>
    <d v="2008-05-03T00:00:00"/>
    <n v="4"/>
  </r>
  <r>
    <s v="Lynchburg"/>
    <x v="37"/>
    <d v="2008-05-07T00:00:00"/>
    <n v="4"/>
  </r>
  <r>
    <s v="Chesapeake Bay"/>
    <x v="38"/>
    <d v="2008-05-17T00:00:00"/>
    <n v="10"/>
  </r>
  <r>
    <s v="Chestnut Lake"/>
    <x v="39"/>
    <d v="2008-05-29T00:00:00"/>
    <n v="7"/>
  </r>
  <r>
    <s v="Hershey"/>
    <x v="40"/>
    <d v="2008-06-03T00:00:00"/>
    <n v="5"/>
  </r>
  <r>
    <s v="Kenisee Lakes"/>
    <x v="41"/>
    <d v="2008-07-02T00:00:00"/>
    <n v="5"/>
  </r>
  <r>
    <s v="St Clair"/>
    <x v="42"/>
    <d v="2008-07-07T00:00:00"/>
    <n v="5"/>
  </r>
  <r>
    <s v="Indian Lakes"/>
    <x v="43"/>
    <d v="2008-07-13T00:00:00"/>
    <n v="6"/>
  </r>
  <r>
    <s v="Horseshoe Lakes"/>
    <x v="44"/>
    <d v="2008-07-16T00:00:00"/>
    <n v="3"/>
  </r>
  <r>
    <s v="Little Diamond"/>
    <x v="45"/>
    <d v="2008-08-08T00:00:00"/>
    <n v="2"/>
  </r>
  <r>
    <s v="Crescent Bar"/>
    <x v="46"/>
    <d v="2008-08-10T00:00:00"/>
    <n v="2"/>
  </r>
  <r>
    <s v="Whalers Rest"/>
    <x v="47"/>
    <d v="2008-09-03T00:00:00"/>
    <n v="2"/>
  </r>
  <r>
    <s v="South Jetty"/>
    <x v="48"/>
    <d v="2008-09-05T00:00:00"/>
    <n v="2"/>
  </r>
  <r>
    <s v="Pacific City"/>
    <x v="49"/>
    <d v="2008-09-07T00:00:00"/>
    <n v="2"/>
  </r>
  <r>
    <s v="Crescent Bar"/>
    <x v="50"/>
    <d v="2009-08-09T00:00:00"/>
    <n v="3"/>
  </r>
  <r>
    <s v="Whalers Rest"/>
    <x v="51"/>
    <d v="2009-09-15T00:00:00"/>
    <n v="3"/>
  </r>
  <r>
    <s v="Palm Springs"/>
    <x v="52"/>
    <d v="2009-11-02T00:00:00"/>
    <n v="4"/>
  </r>
  <r>
    <s v="Pacific City"/>
    <x v="53"/>
    <d v="2010-07-18T00:00:00"/>
    <n v="3"/>
  </r>
  <r>
    <s v="Bend-Sunriver"/>
    <x v="54"/>
    <d v="2010-09-26T00:00:00"/>
    <n v="5"/>
  </r>
  <r>
    <s v="Leavenworth"/>
    <x v="55"/>
    <d v="2010-09-30T00:00:00"/>
    <n v="4"/>
  </r>
  <r>
    <s v="Thunderbird"/>
    <x v="56"/>
    <d v="2010-10-05T00:00:00"/>
    <n v="5"/>
  </r>
  <r>
    <s v="La Conner"/>
    <x v="57"/>
    <d v="2010-10-08T00:00:00"/>
    <n v="3"/>
  </r>
  <r>
    <s v="Whalers Rest"/>
    <x v="58"/>
    <d v="2010-11-20T00:00:00"/>
    <n v="2"/>
  </r>
  <r>
    <s v="Seaside"/>
    <x v="59"/>
    <d v="2011-03-10T00:00:00"/>
    <n v="3"/>
  </r>
  <r>
    <s v="Lake Minden"/>
    <x v="60"/>
    <d v="2011-03-30T00:00:00"/>
    <n v="3"/>
  </r>
  <r>
    <s v="Yosemite Lakes"/>
    <x v="61"/>
    <d v="2011-04-03T00:00:00"/>
    <n v="4"/>
  </r>
  <r>
    <s v="San Benito"/>
    <x v="62"/>
    <d v="2011-04-10T00:00:00"/>
    <n v="7"/>
  </r>
  <r>
    <s v="Soledad Canyon"/>
    <x v="63"/>
    <d v="2011-04-14T00:00:00"/>
    <n v="4"/>
  </r>
  <r>
    <s v="Palm Springs"/>
    <x v="64"/>
    <d v="2011-04-18T00:00:00"/>
    <n v="4"/>
  </r>
  <r>
    <s v="Las Vegas"/>
    <x v="65"/>
    <d v="2011-04-23T00:00:00"/>
    <n v="5"/>
  </r>
  <r>
    <s v="Las Vegas"/>
    <x v="66"/>
    <d v="2011-04-27T00:00:00"/>
    <n v="4"/>
  </r>
  <r>
    <s v="Verde Valley"/>
    <x v="67"/>
    <d v="2011-05-07T00:00:00"/>
    <n v="7"/>
  </r>
  <r>
    <s v="Crescent Bar"/>
    <x v="68"/>
    <d v="2011-08-07T00:00:00"/>
    <n v="3"/>
  </r>
  <r>
    <s v="Bend-Sunriver"/>
    <x v="69"/>
    <d v="2011-08-08T00:00:00"/>
    <n v="1"/>
  </r>
  <r>
    <s v="Seaside"/>
    <x v="70"/>
    <d v="2011-09-16T00:00:00"/>
    <n v="3"/>
  </r>
  <r>
    <s v="Seaside"/>
    <x v="71"/>
    <d v="2011-12-05T00:00:00"/>
    <n v="3"/>
  </r>
  <r>
    <s v="Seaside"/>
    <x v="72"/>
    <d v="2013-02-17T00:00:00"/>
    <n v="2"/>
  </r>
  <r>
    <s v="Crescent Bar"/>
    <x v="73"/>
    <d v="2013-07-28T00:00:00"/>
    <n v="3"/>
  </r>
  <r>
    <s v="Pacific City"/>
    <x v="74"/>
    <d v="2013-09-02T00:00:00"/>
    <n v="3"/>
  </r>
  <r>
    <s v="Whalers Rest"/>
    <x v="75"/>
    <d v="2014-03-15T00:00:00"/>
    <n v="2"/>
  </r>
  <r>
    <s v="Pacific City"/>
    <x v="76"/>
    <d v="2014-08-23T00:00:00"/>
    <n v="2"/>
  </r>
  <r>
    <s v="Seaside"/>
    <x v="77"/>
    <d v="2015-02-16T00:00:00"/>
    <n v="2"/>
  </r>
  <r>
    <s v="Lake Of the Springs"/>
    <x v="78"/>
    <d v="2015-09-10T00:00:00"/>
    <n v="3"/>
  </r>
  <r>
    <s v="San Benito"/>
    <x v="79"/>
    <d v="2015-09-15T00:00:00"/>
    <n v="5"/>
  </r>
  <r>
    <s v="Crescent Bar"/>
    <x v="80"/>
    <d v="2016-07-17T00:00:00"/>
    <n v="3"/>
  </r>
  <r>
    <s v="South Jetty"/>
    <x v="81"/>
    <d v="2016-08-15T00:00:00"/>
    <n v="2"/>
  </r>
  <r>
    <s v="Whalers Rest"/>
    <x v="82"/>
    <d v="2017-04-16T00:00:00"/>
    <n v="2"/>
  </r>
  <r>
    <s v="Whalers Rest"/>
    <x v="83"/>
    <d v="2017-06-18T00:00:00"/>
    <n v="2"/>
  </r>
  <r>
    <s v="Whalers Rest"/>
    <x v="84"/>
    <d v="2017-07-22T00:00:00"/>
    <n v="2"/>
  </r>
  <r>
    <s v="Leavenworth"/>
    <x v="85"/>
    <d v="2017-09-10T00:00:00"/>
    <n v="3"/>
  </r>
  <r>
    <s v="Seaside"/>
    <x v="86"/>
    <d v="2018-06-10T00:00:00"/>
    <n v="3"/>
  </r>
  <r>
    <s v="Crescent Bar"/>
    <x v="87"/>
    <d v="2018-07-23T00:00:00"/>
    <n v="4"/>
  </r>
  <r>
    <s v="South Jetty"/>
    <x v="88"/>
    <d v="2018-08-16T00:00:00"/>
    <n v="3"/>
  </r>
  <r>
    <s v="Pacific City"/>
    <x v="89"/>
    <d v="2018-08-19T00:00:00"/>
    <n v="3"/>
  </r>
  <r>
    <s v="Seaside"/>
    <x v="90"/>
    <d v="2018-10-28T00:00:00"/>
    <n v="2"/>
  </r>
  <r>
    <s v="Pacific City"/>
    <x v="91"/>
    <d v="2019-04-21T00:00:00"/>
    <n v="4"/>
  </r>
  <r>
    <s v="Long Beach"/>
    <x v="92"/>
    <d v="2019-04-29T00:00:00"/>
    <n v="4"/>
  </r>
  <r>
    <s v="Thunderbird"/>
    <x v="93"/>
    <d v="2019-05-28T00:00:00"/>
    <n v="5"/>
  </r>
  <r>
    <s v="Birch Bay"/>
    <x v="94"/>
    <d v="2019-06-03T00:00:00"/>
    <n v="6"/>
  </r>
  <r>
    <s v="La Conner"/>
    <x v="95"/>
    <d v="2019-06-06T00:00:00"/>
    <n v="3"/>
  </r>
  <r>
    <s v="Bend-Sunriver"/>
    <x v="96"/>
    <d v="2019-09-02T00:00:00"/>
    <n v="5"/>
  </r>
  <r>
    <s v="Seaside"/>
    <x v="97"/>
    <d v="2019-09-24T00:00:00"/>
    <n v="10"/>
  </r>
  <r>
    <s v="Pacific City"/>
    <x v="98"/>
    <d v="2019-09-30T00:00:00"/>
    <n v="6"/>
  </r>
  <r>
    <s v="Pio Pico Preserve"/>
    <x v="99"/>
    <d v="2019-11-04T00:00:00"/>
    <n v="14"/>
  </r>
  <r>
    <s v="Wilderness Lakes"/>
    <x v="100"/>
    <d v="2019-11-18T00:00:00"/>
    <n v="14"/>
  </r>
  <r>
    <s v="Palm Springs"/>
    <x v="101"/>
    <d v="2019-12-02T00:00:00"/>
    <n v="14"/>
  </r>
  <r>
    <s v="Las Vegas"/>
    <x v="102"/>
    <d v="2019-12-30T00:00:00"/>
    <n v="14"/>
  </r>
  <r>
    <s v="Verde Valley"/>
    <x v="103"/>
    <d v="2020-01-16T00:00:00"/>
    <n v="10"/>
  </r>
  <r>
    <s v="Medina Lake"/>
    <x v="104"/>
    <d v="2020-02-26T00:00:00"/>
    <n v="13"/>
  </r>
  <r>
    <s v="Colorado River"/>
    <x v="105"/>
    <d v="2020-03-08T00:00:00"/>
    <n v="4"/>
  </r>
  <r>
    <s v="Lake Conroe"/>
    <x v="106"/>
    <d v="2020-03-30T00:00:00"/>
    <n v="14"/>
  </r>
  <r>
    <s v="Lake Conroe"/>
    <x v="107"/>
    <d v="2020-04-06T00:00:00"/>
    <n v="7"/>
  </r>
  <r>
    <s v="Lake Conroe"/>
    <x v="108"/>
    <d v="2020-04-09T00:00:00"/>
    <n v="3"/>
  </r>
  <r>
    <s v="Lake Conroe"/>
    <x v="109"/>
    <d v="2020-04-10T00:00:00"/>
    <n v="1"/>
  </r>
  <r>
    <s v="Lake Conroe"/>
    <x v="110"/>
    <d v="2020-04-11T00:00:00"/>
    <n v="1"/>
  </r>
  <r>
    <s v="Lake Conroe"/>
    <x v="111"/>
    <d v="2020-04-25T00:00:00"/>
    <n v="14"/>
  </r>
  <r>
    <s v="Lake Conroe"/>
    <x v="112"/>
    <d v="2020-04-26T00:00:00"/>
    <n v="1"/>
  </r>
  <r>
    <s v="Las Vegas"/>
    <x v="113"/>
    <d v="2020-07-07T00:00:00"/>
    <n v="2"/>
  </r>
  <r>
    <s v="Pacific City"/>
    <x v="114"/>
    <d v="2021-11-22T00:00:00"/>
    <n v="18"/>
  </r>
  <r>
    <s v="Long Beach"/>
    <x v="115"/>
    <d v="2022-01-27T00:00:00"/>
    <n v="21"/>
  </r>
  <r>
    <s v="Seaside"/>
    <x v="116"/>
    <d v="2022-06-16T00:00:00"/>
    <n v="2"/>
  </r>
  <r>
    <s v="Pacific City"/>
    <x v="117"/>
    <d v="2022-08-11T00:00:00"/>
    <n v="10"/>
  </r>
  <r>
    <s v="Long Beach"/>
    <x v="118"/>
    <d v="2022-08-22T00:00:00"/>
    <n v="7"/>
  </r>
  <r>
    <m/>
    <x v="119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37CE08-B74A-461F-8807-DDA007489FA2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G2:H20" firstHeaderRow="1" firstDataRow="1" firstDataCol="1"/>
  <pivotFields count="6"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2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t="default"/>
      </items>
    </pivotField>
  </pivotFields>
  <rowFields count="2">
    <field x="5"/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 of days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16822-4BBF-4281-B33B-A6E2A3578556}">
  <dimension ref="A1:J120"/>
  <sheetViews>
    <sheetView tabSelected="1" topLeftCell="B1" workbookViewId="0">
      <selection activeCell="H26" sqref="H26"/>
    </sheetView>
  </sheetViews>
  <sheetFormatPr defaultRowHeight="14.4" x14ac:dyDescent="0.3"/>
  <cols>
    <col min="1" max="1" width="22.109375" bestFit="1" customWidth="1"/>
    <col min="2" max="3" width="10.5546875" bestFit="1" customWidth="1"/>
    <col min="4" max="4" width="4.6640625" bestFit="1" customWidth="1"/>
    <col min="5" max="5" width="12.33203125" style="2" customWidth="1"/>
    <col min="7" max="7" width="12.77734375" bestFit="1" customWidth="1"/>
    <col min="8" max="8" width="11.33203125" bestFit="1" customWidth="1"/>
  </cols>
  <sheetData>
    <row r="1" spans="1:8" x14ac:dyDescent="0.3">
      <c r="A1" t="s">
        <v>59</v>
      </c>
      <c r="B1" t="s">
        <v>60</v>
      </c>
      <c r="C1" t="s">
        <v>61</v>
      </c>
      <c r="D1" t="s">
        <v>62</v>
      </c>
    </row>
    <row r="2" spans="1:8" x14ac:dyDescent="0.3">
      <c r="A2" t="s">
        <v>0</v>
      </c>
      <c r="B2" s="1">
        <v>38996</v>
      </c>
      <c r="C2" s="1">
        <v>38998</v>
      </c>
      <c r="D2">
        <f>C2-B2</f>
        <v>2</v>
      </c>
      <c r="E2" s="2" t="s">
        <v>46</v>
      </c>
      <c r="G2" s="3" t="s">
        <v>63</v>
      </c>
      <c r="H2" t="s">
        <v>82</v>
      </c>
    </row>
    <row r="3" spans="1:8" x14ac:dyDescent="0.3">
      <c r="A3" t="s">
        <v>1</v>
      </c>
      <c r="B3" s="1">
        <v>39018</v>
      </c>
      <c r="C3" s="1">
        <v>39019</v>
      </c>
      <c r="D3">
        <f>C3-B3</f>
        <v>1</v>
      </c>
      <c r="E3" s="2" t="s">
        <v>47</v>
      </c>
      <c r="G3" s="4" t="s">
        <v>65</v>
      </c>
      <c r="H3" s="5"/>
    </row>
    <row r="4" spans="1:8" x14ac:dyDescent="0.3">
      <c r="A4" t="s">
        <v>2</v>
      </c>
      <c r="B4" s="1">
        <v>39052</v>
      </c>
      <c r="C4" s="1">
        <v>39054</v>
      </c>
      <c r="D4">
        <f>C4-B4</f>
        <v>2</v>
      </c>
      <c r="E4" s="2" t="s">
        <v>46</v>
      </c>
      <c r="G4" s="4" t="s">
        <v>66</v>
      </c>
      <c r="H4" s="5">
        <v>9</v>
      </c>
    </row>
    <row r="5" spans="1:8" x14ac:dyDescent="0.3">
      <c r="A5" t="s">
        <v>1</v>
      </c>
      <c r="B5" s="1">
        <v>39067</v>
      </c>
      <c r="C5" s="1">
        <v>39068</v>
      </c>
      <c r="D5">
        <f>C5-B5</f>
        <v>1</v>
      </c>
      <c r="E5" s="2" t="s">
        <v>47</v>
      </c>
      <c r="G5" s="4" t="s">
        <v>67</v>
      </c>
      <c r="H5" s="5">
        <v>93</v>
      </c>
    </row>
    <row r="6" spans="1:8" x14ac:dyDescent="0.3">
      <c r="A6" t="s">
        <v>3</v>
      </c>
      <c r="B6" s="1">
        <v>39081</v>
      </c>
      <c r="C6" s="1">
        <v>39084</v>
      </c>
      <c r="D6">
        <f>C6-B6</f>
        <v>3</v>
      </c>
      <c r="E6" s="2" t="s">
        <v>48</v>
      </c>
      <c r="G6" s="4" t="s">
        <v>68</v>
      </c>
      <c r="H6" s="5">
        <v>120</v>
      </c>
    </row>
    <row r="7" spans="1:8" x14ac:dyDescent="0.3">
      <c r="A7" t="s">
        <v>2</v>
      </c>
      <c r="B7" s="1">
        <v>39108</v>
      </c>
      <c r="C7" s="1">
        <v>39110</v>
      </c>
      <c r="D7">
        <f>C7-B7</f>
        <v>2</v>
      </c>
      <c r="E7" s="2" t="s">
        <v>46</v>
      </c>
      <c r="G7" s="4" t="s">
        <v>69</v>
      </c>
      <c r="H7" s="5">
        <v>10</v>
      </c>
    </row>
    <row r="8" spans="1:8" x14ac:dyDescent="0.3">
      <c r="A8" t="s">
        <v>0</v>
      </c>
      <c r="B8" s="1">
        <v>39215</v>
      </c>
      <c r="C8" s="1">
        <v>39220</v>
      </c>
      <c r="D8">
        <f>C8-B8</f>
        <v>5</v>
      </c>
      <c r="E8" s="2" t="s">
        <v>49</v>
      </c>
      <c r="G8" s="4" t="s">
        <v>70</v>
      </c>
      <c r="H8" s="5">
        <v>22</v>
      </c>
    </row>
    <row r="9" spans="1:8" x14ac:dyDescent="0.3">
      <c r="A9" t="s">
        <v>2</v>
      </c>
      <c r="B9" s="1">
        <v>39262</v>
      </c>
      <c r="C9" s="1">
        <v>39264</v>
      </c>
      <c r="D9">
        <f>C9-B9</f>
        <v>2</v>
      </c>
      <c r="E9" s="2" t="s">
        <v>46</v>
      </c>
      <c r="G9" s="4" t="s">
        <v>71</v>
      </c>
      <c r="H9" s="5">
        <v>51</v>
      </c>
    </row>
    <row r="10" spans="1:8" x14ac:dyDescent="0.3">
      <c r="A10" t="s">
        <v>4</v>
      </c>
      <c r="B10" s="1">
        <v>39296</v>
      </c>
      <c r="C10" s="1">
        <v>39299</v>
      </c>
      <c r="D10">
        <f>C10-B10</f>
        <v>3</v>
      </c>
      <c r="E10" s="2" t="s">
        <v>48</v>
      </c>
      <c r="G10" s="4" t="s">
        <v>72</v>
      </c>
      <c r="H10" s="5">
        <v>8</v>
      </c>
    </row>
    <row r="11" spans="1:8" x14ac:dyDescent="0.3">
      <c r="A11" t="s">
        <v>5</v>
      </c>
      <c r="B11" s="1">
        <v>39355</v>
      </c>
      <c r="C11" s="1">
        <v>39357</v>
      </c>
      <c r="D11">
        <f>C11-B11</f>
        <v>2</v>
      </c>
      <c r="E11" s="2" t="s">
        <v>46</v>
      </c>
      <c r="G11" s="4" t="s">
        <v>73</v>
      </c>
      <c r="H11" s="5">
        <v>4</v>
      </c>
    </row>
    <row r="12" spans="1:8" x14ac:dyDescent="0.3">
      <c r="A12" t="s">
        <v>6</v>
      </c>
      <c r="B12" s="1">
        <v>39357</v>
      </c>
      <c r="C12" s="1">
        <v>39360</v>
      </c>
      <c r="D12">
        <f>C12-B12</f>
        <v>3</v>
      </c>
      <c r="E12" s="2" t="s">
        <v>48</v>
      </c>
      <c r="G12" s="4" t="s">
        <v>74</v>
      </c>
      <c r="H12" s="5">
        <v>10</v>
      </c>
    </row>
    <row r="13" spans="1:8" x14ac:dyDescent="0.3">
      <c r="A13" t="s">
        <v>7</v>
      </c>
      <c r="B13" s="1">
        <v>39360</v>
      </c>
      <c r="C13" s="1">
        <v>39364</v>
      </c>
      <c r="D13">
        <f>C13-B13</f>
        <v>4</v>
      </c>
      <c r="E13" s="2" t="s">
        <v>50</v>
      </c>
      <c r="G13" s="4" t="s">
        <v>75</v>
      </c>
      <c r="H13" s="5">
        <v>5</v>
      </c>
    </row>
    <row r="14" spans="1:8" x14ac:dyDescent="0.3">
      <c r="A14" t="s">
        <v>8</v>
      </c>
      <c r="B14" s="1">
        <v>39364</v>
      </c>
      <c r="C14" s="1">
        <v>39368</v>
      </c>
      <c r="D14">
        <f>C14-B14</f>
        <v>4</v>
      </c>
      <c r="E14" s="2" t="s">
        <v>50</v>
      </c>
      <c r="G14" s="4" t="s">
        <v>76</v>
      </c>
      <c r="H14" s="5">
        <v>9</v>
      </c>
    </row>
    <row r="15" spans="1:8" x14ac:dyDescent="0.3">
      <c r="A15" t="s">
        <v>9</v>
      </c>
      <c r="B15" s="1">
        <v>39368</v>
      </c>
      <c r="C15" s="1">
        <v>39372</v>
      </c>
      <c r="D15">
        <f>C15-B15</f>
        <v>4</v>
      </c>
      <c r="E15" s="2" t="s">
        <v>50</v>
      </c>
      <c r="G15" s="4" t="s">
        <v>77</v>
      </c>
      <c r="H15" s="5">
        <v>15</v>
      </c>
    </row>
    <row r="16" spans="1:8" x14ac:dyDescent="0.3">
      <c r="A16" t="s">
        <v>1</v>
      </c>
      <c r="B16" s="1">
        <v>39372</v>
      </c>
      <c r="C16" s="1">
        <v>39375</v>
      </c>
      <c r="D16">
        <f>C16-B16</f>
        <v>3</v>
      </c>
      <c r="E16" s="2" t="s">
        <v>48</v>
      </c>
      <c r="G16" s="4" t="s">
        <v>78</v>
      </c>
      <c r="H16" s="5">
        <v>99</v>
      </c>
    </row>
    <row r="17" spans="1:10" x14ac:dyDescent="0.3">
      <c r="A17" t="s">
        <v>10</v>
      </c>
      <c r="B17" s="1">
        <v>39384</v>
      </c>
      <c r="C17" s="1">
        <v>39387</v>
      </c>
      <c r="D17">
        <f>C17-B17</f>
        <v>3</v>
      </c>
      <c r="E17" s="2" t="s">
        <v>48</v>
      </c>
      <c r="G17" s="4" t="s">
        <v>79</v>
      </c>
      <c r="H17" s="5">
        <v>70</v>
      </c>
    </row>
    <row r="18" spans="1:10" x14ac:dyDescent="0.3">
      <c r="A18" t="s">
        <v>11</v>
      </c>
      <c r="B18" s="1">
        <v>39387</v>
      </c>
      <c r="C18" s="1">
        <v>39390</v>
      </c>
      <c r="D18">
        <f>C18-B18</f>
        <v>3</v>
      </c>
      <c r="E18" s="2" t="s">
        <v>48</v>
      </c>
      <c r="G18" s="4" t="s">
        <v>80</v>
      </c>
      <c r="H18" s="5">
        <v>18</v>
      </c>
    </row>
    <row r="19" spans="1:10" x14ac:dyDescent="0.3">
      <c r="A19" t="s">
        <v>12</v>
      </c>
      <c r="B19" s="1">
        <v>39390</v>
      </c>
      <c r="C19" s="1">
        <v>39393</v>
      </c>
      <c r="D19">
        <f>C19-B19</f>
        <v>3</v>
      </c>
      <c r="E19" s="2" t="s">
        <v>48</v>
      </c>
      <c r="G19" s="4" t="s">
        <v>81</v>
      </c>
      <c r="H19" s="5">
        <v>40</v>
      </c>
    </row>
    <row r="20" spans="1:10" x14ac:dyDescent="0.3">
      <c r="A20" t="s">
        <v>13</v>
      </c>
      <c r="B20" s="1">
        <v>39393</v>
      </c>
      <c r="C20" s="1">
        <v>39397</v>
      </c>
      <c r="D20">
        <f>C20-B20</f>
        <v>4</v>
      </c>
      <c r="E20" s="2" t="s">
        <v>50</v>
      </c>
      <c r="G20" s="4" t="s">
        <v>64</v>
      </c>
      <c r="H20" s="5">
        <v>583</v>
      </c>
    </row>
    <row r="21" spans="1:10" x14ac:dyDescent="0.3">
      <c r="A21" t="s">
        <v>14</v>
      </c>
      <c r="B21" s="1">
        <v>39397</v>
      </c>
      <c r="C21" s="1">
        <v>39401</v>
      </c>
      <c r="D21">
        <f>C21-B21</f>
        <v>4</v>
      </c>
      <c r="E21" s="2" t="s">
        <v>50</v>
      </c>
    </row>
    <row r="22" spans="1:10" x14ac:dyDescent="0.3">
      <c r="A22" t="s">
        <v>15</v>
      </c>
      <c r="B22" s="1">
        <v>39401</v>
      </c>
      <c r="C22" s="1">
        <v>39407</v>
      </c>
      <c r="D22">
        <f>C22-B22</f>
        <v>6</v>
      </c>
      <c r="E22" s="2" t="s">
        <v>51</v>
      </c>
    </row>
    <row r="23" spans="1:10" x14ac:dyDescent="0.3">
      <c r="A23" t="s">
        <v>15</v>
      </c>
      <c r="B23" s="1">
        <v>39407</v>
      </c>
      <c r="C23" s="1">
        <v>39411</v>
      </c>
      <c r="D23">
        <f>C23-B23</f>
        <v>4</v>
      </c>
      <c r="E23" s="2" t="s">
        <v>50</v>
      </c>
    </row>
    <row r="24" spans="1:10" x14ac:dyDescent="0.3">
      <c r="A24" t="s">
        <v>16</v>
      </c>
      <c r="B24" s="1">
        <v>39413</v>
      </c>
      <c r="C24" s="1">
        <v>39422</v>
      </c>
      <c r="D24">
        <f>C24-B24</f>
        <v>9</v>
      </c>
      <c r="E24" s="2" t="s">
        <v>52</v>
      </c>
      <c r="J24">
        <f>500/30</f>
        <v>16.666666666666668</v>
      </c>
    </row>
    <row r="25" spans="1:10" x14ac:dyDescent="0.3">
      <c r="A25" t="s">
        <v>17</v>
      </c>
      <c r="B25" s="1">
        <v>39422</v>
      </c>
      <c r="C25" s="1">
        <v>39429</v>
      </c>
      <c r="D25">
        <f>C25-B25</f>
        <v>7</v>
      </c>
      <c r="E25" s="2" t="s">
        <v>53</v>
      </c>
      <c r="H25">
        <f>600/36</f>
        <v>16.666666666666668</v>
      </c>
    </row>
    <row r="26" spans="1:10" x14ac:dyDescent="0.3">
      <c r="A26" t="s">
        <v>18</v>
      </c>
      <c r="B26" s="1">
        <v>39432</v>
      </c>
      <c r="C26" s="1">
        <v>39436</v>
      </c>
      <c r="D26">
        <f>C26-B26</f>
        <v>4</v>
      </c>
      <c r="E26" s="2" t="s">
        <v>50</v>
      </c>
    </row>
    <row r="27" spans="1:10" x14ac:dyDescent="0.3">
      <c r="A27" t="s">
        <v>19</v>
      </c>
      <c r="B27" s="1">
        <v>39436</v>
      </c>
      <c r="C27" s="1">
        <v>39450</v>
      </c>
      <c r="D27">
        <f>C27-B27</f>
        <v>14</v>
      </c>
      <c r="E27" s="2" t="s">
        <v>54</v>
      </c>
    </row>
    <row r="28" spans="1:10" x14ac:dyDescent="0.3">
      <c r="A28" t="s">
        <v>20</v>
      </c>
      <c r="B28" s="1">
        <v>39465</v>
      </c>
      <c r="C28" s="1">
        <v>39471</v>
      </c>
      <c r="D28">
        <f>C28-B28</f>
        <v>6</v>
      </c>
      <c r="E28" s="2" t="s">
        <v>51</v>
      </c>
    </row>
    <row r="29" spans="1:10" x14ac:dyDescent="0.3">
      <c r="A29" t="s">
        <v>21</v>
      </c>
      <c r="B29" s="1">
        <v>39471</v>
      </c>
      <c r="C29" s="1">
        <v>39476</v>
      </c>
      <c r="D29">
        <f>C29-B29</f>
        <v>5</v>
      </c>
      <c r="E29" s="2" t="s">
        <v>49</v>
      </c>
    </row>
    <row r="30" spans="1:10" x14ac:dyDescent="0.3">
      <c r="A30" t="s">
        <v>22</v>
      </c>
      <c r="B30" s="1">
        <v>39476</v>
      </c>
      <c r="C30" s="1">
        <v>39480</v>
      </c>
      <c r="D30">
        <f>C30-B30</f>
        <v>4</v>
      </c>
      <c r="E30" s="2" t="s">
        <v>50</v>
      </c>
    </row>
    <row r="31" spans="1:10" x14ac:dyDescent="0.3">
      <c r="A31" t="s">
        <v>23</v>
      </c>
      <c r="B31" s="1">
        <v>39480</v>
      </c>
      <c r="C31" s="1">
        <v>39487</v>
      </c>
      <c r="D31">
        <f>C31-B31</f>
        <v>7</v>
      </c>
      <c r="E31" s="2" t="s">
        <v>53</v>
      </c>
    </row>
    <row r="32" spans="1:10" x14ac:dyDescent="0.3">
      <c r="A32" t="s">
        <v>24</v>
      </c>
      <c r="B32" s="1">
        <v>39487</v>
      </c>
      <c r="C32" s="1">
        <v>39491</v>
      </c>
      <c r="D32">
        <f>C32-B32</f>
        <v>4</v>
      </c>
      <c r="E32" s="2" t="s">
        <v>50</v>
      </c>
    </row>
    <row r="33" spans="1:5" x14ac:dyDescent="0.3">
      <c r="A33" t="s">
        <v>25</v>
      </c>
      <c r="B33" s="1">
        <v>39491</v>
      </c>
      <c r="C33" s="1">
        <v>39496</v>
      </c>
      <c r="D33">
        <f>C33-B33</f>
        <v>5</v>
      </c>
      <c r="E33" s="2" t="s">
        <v>49</v>
      </c>
    </row>
    <row r="34" spans="1:5" x14ac:dyDescent="0.3">
      <c r="A34" t="s">
        <v>26</v>
      </c>
      <c r="B34" s="1">
        <v>39523</v>
      </c>
      <c r="C34" s="1">
        <v>39537</v>
      </c>
      <c r="D34">
        <f>C34-B34</f>
        <v>14</v>
      </c>
      <c r="E34" s="2" t="s">
        <v>54</v>
      </c>
    </row>
    <row r="35" spans="1:5" x14ac:dyDescent="0.3">
      <c r="A35" t="s">
        <v>27</v>
      </c>
      <c r="B35" s="1">
        <v>39542</v>
      </c>
      <c r="C35" s="1">
        <v>39549</v>
      </c>
      <c r="D35">
        <f>C35-B35</f>
        <v>7</v>
      </c>
      <c r="E35" s="2" t="s">
        <v>53</v>
      </c>
    </row>
    <row r="36" spans="1:5" x14ac:dyDescent="0.3">
      <c r="A36" t="s">
        <v>28</v>
      </c>
      <c r="B36" s="1">
        <v>39549</v>
      </c>
      <c r="C36" s="1">
        <v>39553</v>
      </c>
      <c r="D36">
        <f>C36-B36</f>
        <v>4</v>
      </c>
      <c r="E36" s="2" t="s">
        <v>50</v>
      </c>
    </row>
    <row r="37" spans="1:5" x14ac:dyDescent="0.3">
      <c r="A37" t="s">
        <v>29</v>
      </c>
      <c r="B37" s="1">
        <v>39553</v>
      </c>
      <c r="C37" s="1">
        <v>39558</v>
      </c>
      <c r="D37">
        <f>C37-B37</f>
        <v>5</v>
      </c>
      <c r="E37" s="2" t="s">
        <v>49</v>
      </c>
    </row>
    <row r="38" spans="1:5" x14ac:dyDescent="0.3">
      <c r="A38" t="s">
        <v>30</v>
      </c>
      <c r="B38" s="1">
        <v>39567</v>
      </c>
      <c r="C38" s="1">
        <v>39571</v>
      </c>
      <c r="D38">
        <f>C38-B38</f>
        <v>4</v>
      </c>
      <c r="E38" s="2" t="s">
        <v>50</v>
      </c>
    </row>
    <row r="39" spans="1:5" x14ac:dyDescent="0.3">
      <c r="A39" t="s">
        <v>31</v>
      </c>
      <c r="B39" s="1">
        <v>39571</v>
      </c>
      <c r="C39" s="1">
        <v>39575</v>
      </c>
      <c r="D39">
        <f>C39-B39</f>
        <v>4</v>
      </c>
      <c r="E39" s="2" t="s">
        <v>50</v>
      </c>
    </row>
    <row r="40" spans="1:5" x14ac:dyDescent="0.3">
      <c r="A40" t="s">
        <v>32</v>
      </c>
      <c r="B40" s="1">
        <v>39575</v>
      </c>
      <c r="C40" s="1">
        <v>39585</v>
      </c>
      <c r="D40">
        <f>C40-B40</f>
        <v>10</v>
      </c>
      <c r="E40" s="2" t="s">
        <v>55</v>
      </c>
    </row>
    <row r="41" spans="1:5" x14ac:dyDescent="0.3">
      <c r="A41" t="s">
        <v>33</v>
      </c>
      <c r="B41" s="1">
        <v>39590</v>
      </c>
      <c r="C41" s="1">
        <v>39597</v>
      </c>
      <c r="D41">
        <f>C41-B41</f>
        <v>7</v>
      </c>
      <c r="E41" s="2" t="s">
        <v>53</v>
      </c>
    </row>
    <row r="42" spans="1:5" x14ac:dyDescent="0.3">
      <c r="A42" t="s">
        <v>34</v>
      </c>
      <c r="B42" s="1">
        <v>39597</v>
      </c>
      <c r="C42" s="1">
        <v>39602</v>
      </c>
      <c r="D42">
        <f>C42-B42</f>
        <v>5</v>
      </c>
      <c r="E42" s="2" t="s">
        <v>49</v>
      </c>
    </row>
    <row r="43" spans="1:5" x14ac:dyDescent="0.3">
      <c r="A43" t="s">
        <v>35</v>
      </c>
      <c r="B43" s="1">
        <v>39626</v>
      </c>
      <c r="C43" s="1">
        <v>39631</v>
      </c>
      <c r="D43">
        <f>C43-B43</f>
        <v>5</v>
      </c>
      <c r="E43" s="2" t="s">
        <v>49</v>
      </c>
    </row>
    <row r="44" spans="1:5" x14ac:dyDescent="0.3">
      <c r="A44" t="s">
        <v>36</v>
      </c>
      <c r="B44" s="1">
        <v>39631</v>
      </c>
      <c r="C44" s="1">
        <v>39636</v>
      </c>
      <c r="D44">
        <f>C44-B44</f>
        <v>5</v>
      </c>
      <c r="E44" s="2" t="s">
        <v>49</v>
      </c>
    </row>
    <row r="45" spans="1:5" x14ac:dyDescent="0.3">
      <c r="A45" t="s">
        <v>37</v>
      </c>
      <c r="B45" s="1">
        <v>39636</v>
      </c>
      <c r="C45" s="1">
        <v>39642</v>
      </c>
      <c r="D45">
        <f>C45-B45</f>
        <v>6</v>
      </c>
      <c r="E45" s="2" t="s">
        <v>51</v>
      </c>
    </row>
    <row r="46" spans="1:5" x14ac:dyDescent="0.3">
      <c r="A46" t="s">
        <v>38</v>
      </c>
      <c r="B46" s="1">
        <v>39642</v>
      </c>
      <c r="C46" s="1">
        <v>39645</v>
      </c>
      <c r="D46">
        <f>C46-B46</f>
        <v>3</v>
      </c>
      <c r="E46" s="2" t="s">
        <v>48</v>
      </c>
    </row>
    <row r="47" spans="1:5" x14ac:dyDescent="0.3">
      <c r="A47" t="s">
        <v>39</v>
      </c>
      <c r="B47" s="1">
        <v>39666</v>
      </c>
      <c r="C47" s="1">
        <v>39668</v>
      </c>
      <c r="D47">
        <f>C47-B47</f>
        <v>2</v>
      </c>
      <c r="E47" s="2" t="s">
        <v>46</v>
      </c>
    </row>
    <row r="48" spans="1:5" x14ac:dyDescent="0.3">
      <c r="A48" t="s">
        <v>6</v>
      </c>
      <c r="B48" s="1">
        <v>39668</v>
      </c>
      <c r="C48" s="1">
        <v>39670</v>
      </c>
      <c r="D48">
        <f>C48-B48</f>
        <v>2</v>
      </c>
      <c r="E48" s="2" t="s">
        <v>46</v>
      </c>
    </row>
    <row r="49" spans="1:5" x14ac:dyDescent="0.3">
      <c r="A49" t="s">
        <v>3</v>
      </c>
      <c r="B49" s="1">
        <v>39692</v>
      </c>
      <c r="C49" s="1">
        <v>39694</v>
      </c>
      <c r="D49">
        <f>C49-B49</f>
        <v>2</v>
      </c>
      <c r="E49" s="2" t="s">
        <v>46</v>
      </c>
    </row>
    <row r="50" spans="1:5" x14ac:dyDescent="0.3">
      <c r="A50" t="s">
        <v>40</v>
      </c>
      <c r="B50" s="1">
        <v>39694</v>
      </c>
      <c r="C50" s="1">
        <v>39696</v>
      </c>
      <c r="D50">
        <f>C50-B50</f>
        <v>2</v>
      </c>
      <c r="E50" s="2" t="s">
        <v>46</v>
      </c>
    </row>
    <row r="51" spans="1:5" x14ac:dyDescent="0.3">
      <c r="A51" t="s">
        <v>2</v>
      </c>
      <c r="B51" s="1">
        <v>39696</v>
      </c>
      <c r="C51" s="1">
        <v>39698</v>
      </c>
      <c r="D51">
        <f>C51-B51</f>
        <v>2</v>
      </c>
      <c r="E51" s="2" t="s">
        <v>46</v>
      </c>
    </row>
    <row r="52" spans="1:5" x14ac:dyDescent="0.3">
      <c r="A52" t="s">
        <v>6</v>
      </c>
      <c r="B52" s="1">
        <v>40031</v>
      </c>
      <c r="C52" s="1">
        <v>40034</v>
      </c>
      <c r="D52">
        <f>C52-B52</f>
        <v>3</v>
      </c>
      <c r="E52" s="2" t="s">
        <v>48</v>
      </c>
    </row>
    <row r="53" spans="1:5" x14ac:dyDescent="0.3">
      <c r="A53" t="s">
        <v>3</v>
      </c>
      <c r="B53" s="1">
        <v>40068</v>
      </c>
      <c r="C53" s="1">
        <v>40071</v>
      </c>
      <c r="D53">
        <f>C53-B53</f>
        <v>3</v>
      </c>
      <c r="E53" s="2" t="s">
        <v>48</v>
      </c>
    </row>
    <row r="54" spans="1:5" x14ac:dyDescent="0.3">
      <c r="A54" t="s">
        <v>41</v>
      </c>
      <c r="B54" s="1">
        <v>40115</v>
      </c>
      <c r="C54" s="1">
        <v>40119</v>
      </c>
      <c r="D54">
        <f>C54-B54</f>
        <v>4</v>
      </c>
      <c r="E54" s="2" t="s">
        <v>50</v>
      </c>
    </row>
    <row r="55" spans="1:5" x14ac:dyDescent="0.3">
      <c r="A55" t="s">
        <v>2</v>
      </c>
      <c r="B55" s="1">
        <v>40374</v>
      </c>
      <c r="C55" s="1">
        <v>40377</v>
      </c>
      <c r="D55">
        <f>C55-B55</f>
        <v>3</v>
      </c>
      <c r="E55" s="2" t="s">
        <v>48</v>
      </c>
    </row>
    <row r="56" spans="1:5" x14ac:dyDescent="0.3">
      <c r="A56" t="s">
        <v>0</v>
      </c>
      <c r="B56" s="1">
        <v>40442</v>
      </c>
      <c r="C56" s="1">
        <v>40447</v>
      </c>
      <c r="D56">
        <f>C56-B56</f>
        <v>5</v>
      </c>
      <c r="E56" s="2" t="s">
        <v>49</v>
      </c>
    </row>
    <row r="57" spans="1:5" x14ac:dyDescent="0.3">
      <c r="A57" t="s">
        <v>7</v>
      </c>
      <c r="B57" s="1">
        <v>40447</v>
      </c>
      <c r="C57" s="1">
        <v>40451</v>
      </c>
      <c r="D57">
        <f>C57-B57</f>
        <v>4</v>
      </c>
      <c r="E57" s="2" t="s">
        <v>50</v>
      </c>
    </row>
    <row r="58" spans="1:5" x14ac:dyDescent="0.3">
      <c r="A58" t="s">
        <v>8</v>
      </c>
      <c r="B58" s="1">
        <v>40451</v>
      </c>
      <c r="C58" s="1">
        <v>40456</v>
      </c>
      <c r="D58">
        <f>C58-B58</f>
        <v>5</v>
      </c>
      <c r="E58" s="2" t="s">
        <v>49</v>
      </c>
    </row>
    <row r="59" spans="1:5" x14ac:dyDescent="0.3">
      <c r="A59" t="s">
        <v>42</v>
      </c>
      <c r="B59" s="1">
        <v>40456</v>
      </c>
      <c r="C59" s="1">
        <v>40459</v>
      </c>
      <c r="D59">
        <f>C59-B59</f>
        <v>3</v>
      </c>
      <c r="E59" s="2" t="s">
        <v>48</v>
      </c>
    </row>
    <row r="60" spans="1:5" x14ac:dyDescent="0.3">
      <c r="A60" t="s">
        <v>3</v>
      </c>
      <c r="B60" s="1">
        <v>40500</v>
      </c>
      <c r="C60" s="1">
        <v>40502</v>
      </c>
      <c r="D60">
        <f>C60-B60</f>
        <v>2</v>
      </c>
      <c r="E60" s="2" t="s">
        <v>46</v>
      </c>
    </row>
    <row r="61" spans="1:5" x14ac:dyDescent="0.3">
      <c r="A61" t="s">
        <v>1</v>
      </c>
      <c r="B61" s="1">
        <v>40609</v>
      </c>
      <c r="C61" s="1">
        <v>40612</v>
      </c>
      <c r="D61">
        <f>C61-B61</f>
        <v>3</v>
      </c>
      <c r="E61" s="2" t="s">
        <v>48</v>
      </c>
    </row>
    <row r="62" spans="1:5" x14ac:dyDescent="0.3">
      <c r="A62" t="s">
        <v>43</v>
      </c>
      <c r="B62" s="1">
        <v>40629</v>
      </c>
      <c r="C62" s="1">
        <v>40632</v>
      </c>
      <c r="D62">
        <f>C62-B62</f>
        <v>3</v>
      </c>
      <c r="E62" s="2" t="s">
        <v>48</v>
      </c>
    </row>
    <row r="63" spans="1:5" x14ac:dyDescent="0.3">
      <c r="A63" t="s">
        <v>15</v>
      </c>
      <c r="B63" s="1">
        <v>40632</v>
      </c>
      <c r="C63" s="1">
        <v>40636</v>
      </c>
      <c r="D63">
        <f>C63-B63</f>
        <v>4</v>
      </c>
      <c r="E63" s="2" t="s">
        <v>50</v>
      </c>
    </row>
    <row r="64" spans="1:5" x14ac:dyDescent="0.3">
      <c r="A64" t="s">
        <v>13</v>
      </c>
      <c r="B64" s="1">
        <v>40636</v>
      </c>
      <c r="C64" s="1">
        <v>40643</v>
      </c>
      <c r="D64">
        <f>C64-B64</f>
        <v>7</v>
      </c>
      <c r="E64" s="2" t="s">
        <v>53</v>
      </c>
    </row>
    <row r="65" spans="1:5" x14ac:dyDescent="0.3">
      <c r="A65" t="s">
        <v>44</v>
      </c>
      <c r="B65" s="1">
        <v>40643</v>
      </c>
      <c r="C65" s="1">
        <v>40647</v>
      </c>
      <c r="D65">
        <f>C65-B65</f>
        <v>4</v>
      </c>
      <c r="E65" s="2" t="s">
        <v>50</v>
      </c>
    </row>
    <row r="66" spans="1:5" x14ac:dyDescent="0.3">
      <c r="A66" t="s">
        <v>41</v>
      </c>
      <c r="B66" s="1">
        <v>40647</v>
      </c>
      <c r="C66" s="1">
        <v>40651</v>
      </c>
      <c r="D66">
        <f>C66-B66</f>
        <v>4</v>
      </c>
      <c r="E66" s="2" t="s">
        <v>50</v>
      </c>
    </row>
    <row r="67" spans="1:5" x14ac:dyDescent="0.3">
      <c r="A67" t="s">
        <v>16</v>
      </c>
      <c r="B67" s="1">
        <v>40651</v>
      </c>
      <c r="C67" s="1">
        <v>40656</v>
      </c>
      <c r="D67">
        <f>C67-B67</f>
        <v>5</v>
      </c>
      <c r="E67" s="2" t="s">
        <v>49</v>
      </c>
    </row>
    <row r="68" spans="1:5" x14ac:dyDescent="0.3">
      <c r="A68" t="s">
        <v>16</v>
      </c>
      <c r="B68" s="1">
        <v>40656</v>
      </c>
      <c r="C68" s="1">
        <v>40660</v>
      </c>
      <c r="D68">
        <f>C68-B68</f>
        <v>4</v>
      </c>
      <c r="E68" s="2" t="s">
        <v>50</v>
      </c>
    </row>
    <row r="69" spans="1:5" x14ac:dyDescent="0.3">
      <c r="A69" t="s">
        <v>17</v>
      </c>
      <c r="B69" s="1">
        <v>40663</v>
      </c>
      <c r="C69" s="1">
        <v>40670</v>
      </c>
      <c r="D69">
        <f>C69-B69</f>
        <v>7</v>
      </c>
      <c r="E69" s="2" t="s">
        <v>53</v>
      </c>
    </row>
    <row r="70" spans="1:5" x14ac:dyDescent="0.3">
      <c r="A70" t="s">
        <v>6</v>
      </c>
      <c r="B70" s="1">
        <v>40759</v>
      </c>
      <c r="C70" s="1">
        <v>40762</v>
      </c>
      <c r="D70">
        <f>C70-B70</f>
        <v>3</v>
      </c>
      <c r="E70" s="2" t="s">
        <v>48</v>
      </c>
    </row>
    <row r="71" spans="1:5" x14ac:dyDescent="0.3">
      <c r="A71" t="s">
        <v>0</v>
      </c>
      <c r="B71" s="1">
        <v>40762</v>
      </c>
      <c r="C71" s="1">
        <v>40763</v>
      </c>
      <c r="D71">
        <f>C71-B71</f>
        <v>1</v>
      </c>
      <c r="E71" s="2" t="s">
        <v>47</v>
      </c>
    </row>
    <row r="72" spans="1:5" x14ac:dyDescent="0.3">
      <c r="A72" t="s">
        <v>1</v>
      </c>
      <c r="B72" s="1">
        <v>40799</v>
      </c>
      <c r="C72" s="1">
        <v>40802</v>
      </c>
      <c r="D72">
        <f>C72-B72</f>
        <v>3</v>
      </c>
      <c r="E72" s="2" t="s">
        <v>48</v>
      </c>
    </row>
    <row r="73" spans="1:5" x14ac:dyDescent="0.3">
      <c r="A73" t="s">
        <v>1</v>
      </c>
      <c r="B73" s="1">
        <v>40879</v>
      </c>
      <c r="C73" s="1">
        <v>40882</v>
      </c>
      <c r="D73">
        <f>C73-B73</f>
        <v>3</v>
      </c>
      <c r="E73" s="2" t="s">
        <v>48</v>
      </c>
    </row>
    <row r="74" spans="1:5" x14ac:dyDescent="0.3">
      <c r="A74" t="s">
        <v>1</v>
      </c>
      <c r="B74" s="1">
        <v>41320</v>
      </c>
      <c r="C74" s="1">
        <v>41322</v>
      </c>
      <c r="D74">
        <f>C74-B74</f>
        <v>2</v>
      </c>
      <c r="E74" s="2" t="s">
        <v>46</v>
      </c>
    </row>
    <row r="75" spans="1:5" x14ac:dyDescent="0.3">
      <c r="A75" t="s">
        <v>6</v>
      </c>
      <c r="B75" s="1">
        <v>41480</v>
      </c>
      <c r="C75" s="1">
        <v>41483</v>
      </c>
      <c r="D75">
        <f>C75-B75</f>
        <v>3</v>
      </c>
      <c r="E75" s="2" t="s">
        <v>48</v>
      </c>
    </row>
    <row r="76" spans="1:5" x14ac:dyDescent="0.3">
      <c r="A76" t="s">
        <v>2</v>
      </c>
      <c r="B76" s="1">
        <v>41516</v>
      </c>
      <c r="C76" s="1">
        <v>41519</v>
      </c>
      <c r="D76">
        <f>C76-B76</f>
        <v>3</v>
      </c>
      <c r="E76" s="2" t="s">
        <v>48</v>
      </c>
    </row>
    <row r="77" spans="1:5" x14ac:dyDescent="0.3">
      <c r="A77" t="s">
        <v>3</v>
      </c>
      <c r="B77" s="1">
        <v>41711</v>
      </c>
      <c r="C77" s="1">
        <v>41713</v>
      </c>
      <c r="D77">
        <f>C77-B77</f>
        <v>2</v>
      </c>
      <c r="E77" s="2" t="s">
        <v>46</v>
      </c>
    </row>
    <row r="78" spans="1:5" x14ac:dyDescent="0.3">
      <c r="A78" t="s">
        <v>2</v>
      </c>
      <c r="B78" s="1">
        <v>41872</v>
      </c>
      <c r="C78" s="1">
        <v>41874</v>
      </c>
      <c r="D78">
        <f>C78-B78</f>
        <v>2</v>
      </c>
      <c r="E78" s="2" t="s">
        <v>46</v>
      </c>
    </row>
    <row r="79" spans="1:5" x14ac:dyDescent="0.3">
      <c r="A79" t="s">
        <v>1</v>
      </c>
      <c r="B79" s="1">
        <v>42049</v>
      </c>
      <c r="C79" s="1">
        <v>42051</v>
      </c>
      <c r="D79">
        <f>C79-B79</f>
        <v>2</v>
      </c>
      <c r="E79" s="2" t="s">
        <v>46</v>
      </c>
    </row>
    <row r="80" spans="1:5" x14ac:dyDescent="0.3">
      <c r="A80" t="s">
        <v>10</v>
      </c>
      <c r="B80" s="1">
        <v>42254</v>
      </c>
      <c r="C80" s="1">
        <v>42257</v>
      </c>
      <c r="D80">
        <f>C80-B80</f>
        <v>3</v>
      </c>
      <c r="E80" s="2" t="s">
        <v>48</v>
      </c>
    </row>
    <row r="81" spans="1:5" x14ac:dyDescent="0.3">
      <c r="A81" t="s">
        <v>13</v>
      </c>
      <c r="B81" s="1">
        <v>42257</v>
      </c>
      <c r="C81" s="1">
        <v>42262</v>
      </c>
      <c r="D81">
        <f>C81-B81</f>
        <v>5</v>
      </c>
      <c r="E81" s="2" t="s">
        <v>49</v>
      </c>
    </row>
    <row r="82" spans="1:5" x14ac:dyDescent="0.3">
      <c r="A82" t="s">
        <v>6</v>
      </c>
      <c r="B82" s="1">
        <v>42565</v>
      </c>
      <c r="C82" s="1">
        <v>42568</v>
      </c>
      <c r="D82">
        <f>C82-B82</f>
        <v>3</v>
      </c>
      <c r="E82" s="2" t="s">
        <v>48</v>
      </c>
    </row>
    <row r="83" spans="1:5" x14ac:dyDescent="0.3">
      <c r="A83" t="s">
        <v>40</v>
      </c>
      <c r="B83" s="1">
        <v>42595</v>
      </c>
      <c r="C83" s="1">
        <v>42597</v>
      </c>
      <c r="D83">
        <f>C83-B83</f>
        <v>2</v>
      </c>
      <c r="E83" s="2" t="s">
        <v>46</v>
      </c>
    </row>
    <row r="84" spans="1:5" x14ac:dyDescent="0.3">
      <c r="A84" t="s">
        <v>3</v>
      </c>
      <c r="B84" s="1">
        <v>42839</v>
      </c>
      <c r="C84" s="1">
        <v>42841</v>
      </c>
      <c r="D84">
        <f>C84-B84</f>
        <v>2</v>
      </c>
      <c r="E84" s="2" t="s">
        <v>46</v>
      </c>
    </row>
    <row r="85" spans="1:5" x14ac:dyDescent="0.3">
      <c r="A85" t="s">
        <v>3</v>
      </c>
      <c r="B85" s="1">
        <v>42902</v>
      </c>
      <c r="C85" s="1">
        <v>42904</v>
      </c>
      <c r="D85">
        <f>C85-B85</f>
        <v>2</v>
      </c>
      <c r="E85" s="2" t="s">
        <v>46</v>
      </c>
    </row>
    <row r="86" spans="1:5" x14ac:dyDescent="0.3">
      <c r="A86" t="s">
        <v>3</v>
      </c>
      <c r="B86" s="1">
        <v>42936</v>
      </c>
      <c r="C86" s="1">
        <v>42938</v>
      </c>
      <c r="D86">
        <f>C86-B86</f>
        <v>2</v>
      </c>
      <c r="E86" s="2" t="s">
        <v>46</v>
      </c>
    </row>
    <row r="87" spans="1:5" x14ac:dyDescent="0.3">
      <c r="A87" t="s">
        <v>7</v>
      </c>
      <c r="B87" s="1">
        <v>42985</v>
      </c>
      <c r="C87" s="1">
        <v>42988</v>
      </c>
      <c r="D87">
        <f>C87-B87</f>
        <v>3</v>
      </c>
      <c r="E87" s="2" t="s">
        <v>48</v>
      </c>
    </row>
    <row r="88" spans="1:5" x14ac:dyDescent="0.3">
      <c r="A88" t="s">
        <v>1</v>
      </c>
      <c r="B88" s="1">
        <v>43258</v>
      </c>
      <c r="C88" s="1">
        <v>43261</v>
      </c>
      <c r="D88">
        <f>C88-B88</f>
        <v>3</v>
      </c>
      <c r="E88" s="2" t="s">
        <v>48</v>
      </c>
    </row>
    <row r="89" spans="1:5" x14ac:dyDescent="0.3">
      <c r="A89" t="s">
        <v>6</v>
      </c>
      <c r="B89" s="1">
        <v>43300</v>
      </c>
      <c r="C89" s="1">
        <v>43304</v>
      </c>
      <c r="D89">
        <f>C89-B89</f>
        <v>4</v>
      </c>
      <c r="E89" s="2" t="s">
        <v>50</v>
      </c>
    </row>
    <row r="90" spans="1:5" x14ac:dyDescent="0.3">
      <c r="A90" t="s">
        <v>40</v>
      </c>
      <c r="B90" s="1">
        <v>43325</v>
      </c>
      <c r="C90" s="1">
        <v>43328</v>
      </c>
      <c r="D90">
        <f>C90-B90</f>
        <v>3</v>
      </c>
      <c r="E90" s="2" t="s">
        <v>48</v>
      </c>
    </row>
    <row r="91" spans="1:5" x14ac:dyDescent="0.3">
      <c r="A91" t="s">
        <v>2</v>
      </c>
      <c r="B91" s="1">
        <v>43328</v>
      </c>
      <c r="C91" s="1">
        <v>43331</v>
      </c>
      <c r="D91">
        <f>C91-B91</f>
        <v>3</v>
      </c>
      <c r="E91" s="2" t="s">
        <v>48</v>
      </c>
    </row>
    <row r="92" spans="1:5" x14ac:dyDescent="0.3">
      <c r="A92" t="s">
        <v>1</v>
      </c>
      <c r="B92" s="1">
        <v>43399</v>
      </c>
      <c r="C92" s="1">
        <v>43401</v>
      </c>
      <c r="D92">
        <f>C92-B92</f>
        <v>2</v>
      </c>
      <c r="E92" s="2" t="s">
        <v>46</v>
      </c>
    </row>
    <row r="93" spans="1:5" x14ac:dyDescent="0.3">
      <c r="A93" t="s">
        <v>2</v>
      </c>
      <c r="B93" s="1">
        <v>43572</v>
      </c>
      <c r="C93" s="1">
        <v>43576</v>
      </c>
      <c r="D93">
        <f>C93-B93</f>
        <v>4</v>
      </c>
      <c r="E93" s="2" t="s">
        <v>50</v>
      </c>
    </row>
    <row r="94" spans="1:5" x14ac:dyDescent="0.3">
      <c r="A94" t="s">
        <v>4</v>
      </c>
      <c r="B94" s="1">
        <v>43580</v>
      </c>
      <c r="C94" s="1">
        <v>43584</v>
      </c>
      <c r="D94">
        <f>C94-B94</f>
        <v>4</v>
      </c>
      <c r="E94" s="2" t="s">
        <v>50</v>
      </c>
    </row>
    <row r="95" spans="1:5" x14ac:dyDescent="0.3">
      <c r="A95" t="s">
        <v>8</v>
      </c>
      <c r="B95" s="1">
        <v>43608</v>
      </c>
      <c r="C95" s="1">
        <v>43613</v>
      </c>
      <c r="D95">
        <f>C95-B95</f>
        <v>5</v>
      </c>
      <c r="E95" s="2" t="s">
        <v>49</v>
      </c>
    </row>
    <row r="96" spans="1:5" x14ac:dyDescent="0.3">
      <c r="A96" t="s">
        <v>45</v>
      </c>
      <c r="B96" s="1">
        <v>43613</v>
      </c>
      <c r="C96" s="1">
        <v>43619</v>
      </c>
      <c r="D96">
        <f>C96-B96</f>
        <v>6</v>
      </c>
      <c r="E96" s="2" t="s">
        <v>51</v>
      </c>
    </row>
    <row r="97" spans="1:5" x14ac:dyDescent="0.3">
      <c r="A97" t="s">
        <v>42</v>
      </c>
      <c r="B97" s="1">
        <v>43619</v>
      </c>
      <c r="C97" s="1">
        <v>43622</v>
      </c>
      <c r="D97">
        <f>C97-B97</f>
        <v>3</v>
      </c>
      <c r="E97" s="2" t="s">
        <v>48</v>
      </c>
    </row>
    <row r="98" spans="1:5" x14ac:dyDescent="0.3">
      <c r="A98" t="s">
        <v>0</v>
      </c>
      <c r="B98" s="1">
        <v>43705</v>
      </c>
      <c r="C98" s="1">
        <v>43710</v>
      </c>
      <c r="D98">
        <f>C98-B98</f>
        <v>5</v>
      </c>
      <c r="E98" s="2" t="s">
        <v>49</v>
      </c>
    </row>
    <row r="99" spans="1:5" x14ac:dyDescent="0.3">
      <c r="A99" t="s">
        <v>1</v>
      </c>
      <c r="B99" s="1">
        <v>43722</v>
      </c>
      <c r="C99" s="1">
        <v>43732</v>
      </c>
      <c r="D99">
        <f>C99-B99</f>
        <v>10</v>
      </c>
      <c r="E99" s="2" t="s">
        <v>55</v>
      </c>
    </row>
    <row r="100" spans="1:5" x14ac:dyDescent="0.3">
      <c r="A100" t="s">
        <v>2</v>
      </c>
      <c r="B100" s="1">
        <v>43732</v>
      </c>
      <c r="C100" s="1">
        <v>43738</v>
      </c>
      <c r="D100">
        <f>C100-B100</f>
        <v>6</v>
      </c>
      <c r="E100" s="2" t="s">
        <v>51</v>
      </c>
    </row>
    <row r="101" spans="1:5" x14ac:dyDescent="0.3">
      <c r="A101" t="s">
        <v>18</v>
      </c>
      <c r="B101" s="1">
        <v>43759</v>
      </c>
      <c r="C101" s="1">
        <v>43773</v>
      </c>
      <c r="D101">
        <f>C101-B101</f>
        <v>14</v>
      </c>
      <c r="E101" s="2" t="s">
        <v>54</v>
      </c>
    </row>
    <row r="102" spans="1:5" x14ac:dyDescent="0.3">
      <c r="A102" t="s">
        <v>19</v>
      </c>
      <c r="B102" s="1">
        <v>43773</v>
      </c>
      <c r="C102" s="1">
        <v>43787</v>
      </c>
      <c r="D102">
        <f>C102-B102</f>
        <v>14</v>
      </c>
      <c r="E102" s="2" t="s">
        <v>54</v>
      </c>
    </row>
    <row r="103" spans="1:5" x14ac:dyDescent="0.3">
      <c r="A103" t="s">
        <v>41</v>
      </c>
      <c r="B103" s="1">
        <v>43787</v>
      </c>
      <c r="C103" s="1">
        <v>43801</v>
      </c>
      <c r="D103">
        <f>C103-B103</f>
        <v>14</v>
      </c>
      <c r="E103" s="2" t="s">
        <v>54</v>
      </c>
    </row>
    <row r="104" spans="1:5" x14ac:dyDescent="0.3">
      <c r="A104" t="s">
        <v>16</v>
      </c>
      <c r="B104" s="1">
        <v>43815</v>
      </c>
      <c r="C104" s="1">
        <v>43829</v>
      </c>
      <c r="D104">
        <f>C104-B104</f>
        <v>14</v>
      </c>
      <c r="E104" s="2" t="s">
        <v>54</v>
      </c>
    </row>
    <row r="105" spans="1:5" x14ac:dyDescent="0.3">
      <c r="A105" t="s">
        <v>17</v>
      </c>
      <c r="B105" s="1">
        <v>43836</v>
      </c>
      <c r="C105" s="1">
        <v>43846</v>
      </c>
      <c r="D105">
        <f>C105-B105</f>
        <v>10</v>
      </c>
      <c r="E105" s="2" t="s">
        <v>55</v>
      </c>
    </row>
    <row r="106" spans="1:5" x14ac:dyDescent="0.3">
      <c r="A106" t="s">
        <v>23</v>
      </c>
      <c r="B106" s="1">
        <v>43874</v>
      </c>
      <c r="C106" s="1">
        <v>43887</v>
      </c>
      <c r="D106">
        <f>C106-B106</f>
        <v>13</v>
      </c>
      <c r="E106" s="2" t="s">
        <v>56</v>
      </c>
    </row>
    <row r="107" spans="1:5" x14ac:dyDescent="0.3">
      <c r="A107" t="s">
        <v>24</v>
      </c>
      <c r="B107" s="1">
        <v>43894</v>
      </c>
      <c r="C107" s="1">
        <v>43898</v>
      </c>
      <c r="D107">
        <f>C107-B107</f>
        <v>4</v>
      </c>
      <c r="E107" s="2" t="s">
        <v>50</v>
      </c>
    </row>
    <row r="108" spans="1:5" x14ac:dyDescent="0.3">
      <c r="A108" t="s">
        <v>25</v>
      </c>
      <c r="B108" s="1">
        <v>43906</v>
      </c>
      <c r="C108" s="1">
        <v>43920</v>
      </c>
      <c r="D108">
        <f>C108-B108</f>
        <v>14</v>
      </c>
      <c r="E108" s="2" t="s">
        <v>54</v>
      </c>
    </row>
    <row r="109" spans="1:5" x14ac:dyDescent="0.3">
      <c r="A109" t="s">
        <v>25</v>
      </c>
      <c r="B109" s="1">
        <v>43920</v>
      </c>
      <c r="C109" s="1">
        <v>43927</v>
      </c>
      <c r="D109">
        <f>C109-B109</f>
        <v>7</v>
      </c>
      <c r="E109" s="2" t="s">
        <v>53</v>
      </c>
    </row>
    <row r="110" spans="1:5" x14ac:dyDescent="0.3">
      <c r="A110" t="s">
        <v>25</v>
      </c>
      <c r="B110" s="1">
        <v>43927</v>
      </c>
      <c r="C110" s="1">
        <v>43930</v>
      </c>
      <c r="D110">
        <f>C110-B110</f>
        <v>3</v>
      </c>
      <c r="E110" s="2" t="s">
        <v>48</v>
      </c>
    </row>
    <row r="111" spans="1:5" x14ac:dyDescent="0.3">
      <c r="A111" t="s">
        <v>25</v>
      </c>
      <c r="B111" s="1">
        <v>43930</v>
      </c>
      <c r="C111" s="1">
        <v>43931</v>
      </c>
      <c r="D111">
        <f>C111-B111</f>
        <v>1</v>
      </c>
      <c r="E111" s="2" t="s">
        <v>47</v>
      </c>
    </row>
    <row r="112" spans="1:5" x14ac:dyDescent="0.3">
      <c r="A112" t="s">
        <v>25</v>
      </c>
      <c r="B112" s="1">
        <v>43931</v>
      </c>
      <c r="C112" s="1">
        <v>43932</v>
      </c>
      <c r="D112">
        <f>C112-B112</f>
        <v>1</v>
      </c>
      <c r="E112" s="2" t="s">
        <v>47</v>
      </c>
    </row>
    <row r="113" spans="1:5" x14ac:dyDescent="0.3">
      <c r="A113" t="s">
        <v>25</v>
      </c>
      <c r="B113" s="1">
        <v>43932</v>
      </c>
      <c r="C113" s="1">
        <v>43946</v>
      </c>
      <c r="D113">
        <f>C113-B113</f>
        <v>14</v>
      </c>
      <c r="E113" s="2" t="s">
        <v>54</v>
      </c>
    </row>
    <row r="114" spans="1:5" x14ac:dyDescent="0.3">
      <c r="A114" t="s">
        <v>25</v>
      </c>
      <c r="B114" s="1">
        <v>43946</v>
      </c>
      <c r="C114" s="1">
        <v>43947</v>
      </c>
      <c r="D114">
        <f>C114-B114</f>
        <v>1</v>
      </c>
      <c r="E114" s="2" t="s">
        <v>47</v>
      </c>
    </row>
    <row r="115" spans="1:5" x14ac:dyDescent="0.3">
      <c r="A115" t="s">
        <v>16</v>
      </c>
      <c r="B115" s="1">
        <v>44017</v>
      </c>
      <c r="C115" s="1">
        <v>44019</v>
      </c>
      <c r="D115">
        <f>C115-B115</f>
        <v>2</v>
      </c>
      <c r="E115" s="2" t="s">
        <v>46</v>
      </c>
    </row>
    <row r="116" spans="1:5" x14ac:dyDescent="0.3">
      <c r="A116" t="s">
        <v>2</v>
      </c>
      <c r="B116" s="1">
        <v>44504</v>
      </c>
      <c r="C116" s="1">
        <v>44522</v>
      </c>
      <c r="D116">
        <f>C116-B116</f>
        <v>18</v>
      </c>
      <c r="E116" s="2" t="s">
        <v>57</v>
      </c>
    </row>
    <row r="117" spans="1:5" x14ac:dyDescent="0.3">
      <c r="A117" t="s">
        <v>4</v>
      </c>
      <c r="B117" s="1">
        <v>44567</v>
      </c>
      <c r="C117" s="1">
        <v>44588</v>
      </c>
      <c r="D117">
        <f>C117-B117</f>
        <v>21</v>
      </c>
      <c r="E117" s="2" t="s">
        <v>58</v>
      </c>
    </row>
    <row r="118" spans="1:5" x14ac:dyDescent="0.3">
      <c r="A118" t="s">
        <v>1</v>
      </c>
      <c r="B118" s="1">
        <v>44726</v>
      </c>
      <c r="C118" s="1">
        <v>44728</v>
      </c>
      <c r="D118">
        <f>C118-B118</f>
        <v>2</v>
      </c>
      <c r="E118" s="2" t="s">
        <v>46</v>
      </c>
    </row>
    <row r="119" spans="1:5" x14ac:dyDescent="0.3">
      <c r="A119" t="s">
        <v>2</v>
      </c>
      <c r="B119" s="1">
        <v>44774</v>
      </c>
      <c r="C119" s="1">
        <v>44784</v>
      </c>
      <c r="D119">
        <f>C119-B119</f>
        <v>10</v>
      </c>
      <c r="E119" s="2" t="s">
        <v>55</v>
      </c>
    </row>
    <row r="120" spans="1:5" x14ac:dyDescent="0.3">
      <c r="A120" t="s">
        <v>4</v>
      </c>
      <c r="B120" s="1">
        <v>44788</v>
      </c>
      <c r="C120" s="1">
        <v>44795</v>
      </c>
      <c r="D120">
        <f>C120-B120</f>
        <v>7</v>
      </c>
      <c r="E120" s="2" t="s">
        <v>53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Smith</dc:creator>
  <cp:lastModifiedBy>Travis Smith</cp:lastModifiedBy>
  <dcterms:created xsi:type="dcterms:W3CDTF">2022-08-28T04:08:01Z</dcterms:created>
  <dcterms:modified xsi:type="dcterms:W3CDTF">2022-08-28T12:23:12Z</dcterms:modified>
</cp:coreProperties>
</file>