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NfSiX\Excel\"/>
    </mc:Choice>
  </mc:AlternateContent>
  <xr:revisionPtr revIDLastSave="0" documentId="13_ncr:1_{96B41934-16D6-493A-A514-9180743A8EB2}" xr6:coauthVersionLast="45" xr6:coauthVersionMax="45" xr10:uidLastSave="{00000000-0000-0000-0000-000000000000}"/>
  <bookViews>
    <workbookView xWindow="-120" yWindow="-120" windowWidth="29040" windowHeight="17640" xr2:uid="{D059B15B-0749-4457-9ACE-2BDFEC19903E}"/>
  </bookViews>
  <sheets>
    <sheet name="p004-Layers-and-Object" sheetId="1" r:id="rId1"/>
    <sheet name="layer1" sheetId="8" r:id="rId2"/>
    <sheet name="layer2" sheetId="10" r:id="rId3"/>
  </sheets>
  <definedNames>
    <definedName name="inputX">'p004-Layers-and-Object'!$B$7</definedName>
    <definedName name="output" localSheetId="1">layer1!$LCB$4</definedName>
    <definedName name="output" localSheetId="2">layer2!$LCB$4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A2" i="10" a="1"/>
  <c r="A2" i="10" s="1"/>
  <c r="A2" i="8" a="1"/>
  <c r="A2" i="8" s="1"/>
  <c r="B1" i="8" s="1"/>
  <c r="B7" i="1" a="1"/>
  <c r="B7" i="1" s="1"/>
  <c r="C2" i="10" l="1"/>
  <c r="LCB3" i="10" s="1" a="1"/>
  <c r="LCB3" i="10" s="1"/>
  <c r="LCH1" i="10"/>
  <c r="B1" i="10"/>
  <c r="B2" i="10"/>
  <c r="LCH1" i="8"/>
  <c r="C2" i="8"/>
  <c r="LCB3" i="8" s="1" a="1"/>
  <c r="LCB3" i="8" s="1"/>
  <c r="B2" i="8"/>
  <c r="B3" i="10" l="1" a="1"/>
  <c r="B3" i="10" s="1"/>
  <c r="B3" i="8" a="1"/>
  <c r="B3" i="8" s="1"/>
  <c r="LCB4" i="8" a="1"/>
  <c r="LCB4" i="8" l="1"/>
  <c r="D18" i="1" l="1" a="1"/>
  <c r="D18" i="1" s="1"/>
  <c r="LCB4" i="10" a="1"/>
  <c r="LCB4" i="10" l="1"/>
  <c r="B23" i="1" s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<sst xmlns="http://schemas.openxmlformats.org/spreadsheetml/2006/main" count="22" uniqueCount="14">
  <si>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inputs</t>
  </si>
  <si>
    <t>weights</t>
  </si>
  <si>
    <t>output</t>
  </si>
  <si>
    <t>biases</t>
  </si>
  <si>
    <t>X</t>
  </si>
  <si>
    <t>layer1</t>
  </si>
  <si>
    <t>layer2</t>
  </si>
  <si>
    <t>Middle</t>
  </si>
  <si>
    <t>n_inputs</t>
  </si>
  <si>
    <t>n_neurons</t>
  </si>
  <si>
    <t>for the output of the layer use layerX!output#</t>
  </si>
  <si>
    <t>Description:</t>
  </si>
  <si>
    <t>double clicking in any cell should update the values</t>
  </si>
  <si>
    <t>for each layer copy an existing layer sheet and rename it to the name of the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</si>
</sst>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A49B-59EB-4FDD-A744-2E0DA8180E27}">
  <dimension ref="A2:H25"/>
  <sheetViews>
    <sheetView tabSelected="1" workbookViewId="0">
      <selection activeCell="I5" sqref="I5"/>
    </sheetView>
  </sheetViews>
  <sheetFormatPr defaultRowHeight="15" x14ac:dyDescent="0.25"/>
  <cols>
    <col min="2" max="2" width="12.28515625" bestFit="1" customWidth="1"/>
    <col min="3" max="5" width="11" customWidth="1"/>
  </cols>
  <sheetData>
    <row r="2" spans="1:7" x14ac:dyDescent="0.25">
      <c r="A2" t="s">
        <v>11</v>
      </c>
    </row>
    <row r="3" spans="1:7" x14ac:dyDescent="0.25">
      <c r="A3" t="s">
        <v>12</v>
      </c>
    </row>
    <row r="4" spans="1:7" x14ac:dyDescent="0.25">
      <c r="A4" t="s">
        <v>13</v>
      </c>
    </row>
    <row r="5" spans="1:7" x14ac:dyDescent="0.25">
      <c r="A5" s="2" t="s">
        <v>10</v>
      </c>
    </row>
    <row r="7" spans="1:7" x14ac:dyDescent="0.25">
      <c r="A7" t="s">
        <v>4</v>
      </c>
      <c r="B7" cm="1">
        <f t="array" ref="B7:E9">{1,2,3,2.5;2,5,-1,2;-1.5,2.7,3.3,-0.8}</f>
        <v>1</v>
      </c>
      <c r="C7" s="1">
        <v>2</v>
      </c>
      <c r="D7" s="1">
        <v>3</v>
      </c>
      <c r="E7">
        <v>2.5</v>
      </c>
    </row>
    <row r="8" spans="1:7" x14ac:dyDescent="0.25">
      <c r="B8" s="1">
        <v>2</v>
      </c>
      <c r="C8" s="1">
        <v>5</v>
      </c>
      <c r="D8" s="1">
        <v>-1</v>
      </c>
      <c r="E8" s="1">
        <v>2</v>
      </c>
    </row>
    <row r="9" spans="1:7" x14ac:dyDescent="0.25">
      <c r="B9" s="1">
        <v>-1.5</v>
      </c>
      <c r="C9" s="1">
        <v>2.7</v>
      </c>
      <c r="D9" s="1">
        <v>3.3</v>
      </c>
      <c r="E9" s="1">
        <v>-0.8</v>
      </c>
    </row>
    <row r="10" spans="1:7" x14ac:dyDescent="0.25">
      <c r="B10" s="1"/>
      <c r="C10" s="1"/>
      <c r="D10" s="1"/>
    </row>
    <row r="11" spans="1:7" x14ac:dyDescent="0.25">
      <c r="B11" s="1" t="s">
        <v>8</v>
      </c>
      <c r="C11" s="1" t="s">
        <v>9</v>
      </c>
      <c r="D11" s="1" t="s">
        <v>0</v>
      </c>
    </row>
    <row r="12" spans="1:7" x14ac:dyDescent="0.25">
      <c r="A12" t="s">
        <v>5</v>
      </c>
      <c r="B12" s="1">
        <v>4</v>
      </c>
      <c r="C12" s="1">
        <v>5</v>
      </c>
      <c r="D12" cm="1">
        <f t="array" ref="D12:G14">_xlfn.ANCHORARRAY(inputX)</f>
        <v>1</v>
      </c>
      <c r="E12">
        <v>2</v>
      </c>
      <c r="F12">
        <v>3</v>
      </c>
      <c r="G12">
        <v>2.5</v>
      </c>
    </row>
    <row r="13" spans="1:7" x14ac:dyDescent="0.25">
      <c r="D13">
        <v>2</v>
      </c>
      <c r="E13">
        <v>5</v>
      </c>
      <c r="F13">
        <v>-1</v>
      </c>
      <c r="G13">
        <v>2</v>
      </c>
    </row>
    <row r="14" spans="1:7" x14ac:dyDescent="0.25">
      <c r="C14" s="1"/>
      <c r="D14">
        <v>-1.5</v>
      </c>
      <c r="E14">
        <v>2.7</v>
      </c>
      <c r="F14">
        <v>3.3</v>
      </c>
      <c r="G14">
        <v>-0.8</v>
      </c>
    </row>
    <row r="15" spans="1:7" x14ac:dyDescent="0.25">
      <c r="A15" s="1"/>
    </row>
    <row r="16" spans="1:7" x14ac:dyDescent="0.25">
      <c r="A16" s="1"/>
    </row>
    <row r="17" spans="1:8" x14ac:dyDescent="0.25">
      <c r="A17" s="1"/>
      <c r="B17" s="1" t="s">
        <v>8</v>
      </c>
      <c r="C17" s="1" t="s">
        <v>9</v>
      </c>
      <c r="D17" s="1" t="s">
        <v>0</v>
      </c>
    </row>
    <row r="18" spans="1:8" x14ac:dyDescent="0.25">
      <c r="A18" t="s">
        <v>6</v>
      </c>
      <c r="B18" s="1">
        <v>5</v>
      </c>
      <c r="C18" s="1">
        <v>2</v>
      </c>
      <c r="D18" cm="1">
        <f t="array" aca="1" ref="D18:H20" ca="1">_xlfn.ANCHORARRAY(layer1!output)</f>
        <v>1.7135638802948396</v>
      </c>
      <c r="E18">
        <f ca="1"/>
        <v>-2.3233390021035683</v>
      </c>
      <c r="F18">
        <f ca="1"/>
        <v>3.3561747038237009</v>
      </c>
      <c r="G18">
        <f ca="1"/>
        <v>0.13067180937102751</v>
      </c>
      <c r="H18">
        <f ca="1"/>
        <v>1.4737931148461889</v>
      </c>
    </row>
    <row r="19" spans="1:8" x14ac:dyDescent="0.25">
      <c r="D19">
        <f ca="1"/>
        <v>-0.75816435131366577</v>
      </c>
      <c r="E19">
        <f ca="1"/>
        <v>1.5922104364376704</v>
      </c>
      <c r="F19">
        <f ca="1"/>
        <v>-0.73330099529160231</v>
      </c>
      <c r="G19">
        <f ca="1"/>
        <v>2.9661618257564655</v>
      </c>
      <c r="H19">
        <f ca="1"/>
        <v>-2.1456905423563075</v>
      </c>
    </row>
    <row r="20" spans="1:8" x14ac:dyDescent="0.25">
      <c r="C20" s="1"/>
      <c r="D20">
        <f ca="1"/>
        <v>2.2250712760903335</v>
      </c>
      <c r="E20">
        <f ca="1"/>
        <v>-4.781838625555566</v>
      </c>
      <c r="F20">
        <f ca="1"/>
        <v>-0.2314473815002912</v>
      </c>
      <c r="G20">
        <f ca="1"/>
        <v>1.373695261248955</v>
      </c>
      <c r="H20">
        <f ca="1"/>
        <v>1.1141175093502376</v>
      </c>
    </row>
    <row r="23" spans="1:8" x14ac:dyDescent="0.25">
      <c r="A23" t="s">
        <v>2</v>
      </c>
      <c r="B23" cm="1">
        <f t="array" aca="1" ref="B23:C25" ca="1">_xlfn.ANCHORARRAY(layer2!output)</f>
        <v>0.79275573093774376</v>
      </c>
      <c r="C23">
        <f ca="1"/>
        <v>1.6522262163917723E-3</v>
      </c>
    </row>
    <row r="24" spans="1:8" x14ac:dyDescent="0.25">
      <c r="B24">
        <f ca="1"/>
        <v>-1.1644819883067308</v>
      </c>
      <c r="C24">
        <f ca="1"/>
        <v>-0.30115229968564672</v>
      </c>
    </row>
    <row r="25" spans="1:8" x14ac:dyDescent="0.25">
      <c r="B25">
        <f ca="1"/>
        <v>0.45486572112788665</v>
      </c>
      <c r="C25">
        <f ca="1"/>
        <v>-0.23480064538132531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F1BE-FF5B-474D-910D-F86D72ADF30F}">
  <dimension ref="A1:LCH6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2.7109375" bestFit="1" customWidth="1"/>
    <col min="14" max="14" width="9.85546875" bestFit="1" customWidth="1"/>
    <col min="8198" max="8198" width="10.85546875" bestFit="1" customWidth="1"/>
  </cols>
  <sheetData>
    <row r="1" spans="1:6 8191:8198" x14ac:dyDescent="0.25">
      <c r="B1" s="3" t="str">
        <f ca="1">HYPERLINK("#'"&amp;$A$2&amp;"'!"&amp;ADDRESS(ROW($LCH$1),COLUMN($LCH$1)),"To Biases and Output")</f>
        <v>To Biases and Output</v>
      </c>
      <c r="LCB1" t="s">
        <v>7</v>
      </c>
      <c r="LCH1" s="3" t="str">
        <f ca="1">HYPERLINK("#'"&amp;$A$2&amp;"'!"&amp;ADDRESS(ROW($A$1),COLUMN($A$1)),"To Weights")</f>
        <v>To Weights</v>
      </c>
    </row>
    <row r="2" spans="1:6 8191:8198" x14ac:dyDescent="0.25">
      <c r="A2" t="str" cm="1">
        <f t="array" aca="1" ref="A2" ca="1">MID(CELL("filename",A1),FIND("]",CELL("filename",A1))+1,255)</f>
        <v>layer1</v>
      </c>
      <c r="B2">
        <f ca="1">VLOOKUP($A$2,'p004-Layers-and-Object'!$A:$D,2,FALSE)</f>
        <v>4</v>
      </c>
      <c r="C2">
        <f ca="1">VLOOKUP($A$2,'p004-Layers-and-Object'!$A:$D,3,FALSE)</f>
        <v>5</v>
      </c>
    </row>
    <row r="3" spans="1:6 8191:8198" x14ac:dyDescent="0.25">
      <c r="A3" t="s">
        <v>1</v>
      </c>
      <c r="B3" cm="1">
        <f t="array" aca="1" ref="B3:F6" ca="1">_xlfn.RANDARRAY($B$2,$C$2,-1,1)</f>
        <v>-0.80310009812573946</v>
      </c>
      <c r="C3">
        <f ca="1"/>
        <v>0.60895652225939401</v>
      </c>
      <c r="D3">
        <f ca="1"/>
        <v>0.48540830287631165</v>
      </c>
      <c r="E3">
        <f ca="1"/>
        <v>0.70932291854793639</v>
      </c>
      <c r="F3">
        <f ca="1"/>
        <v>0.22255667683846636</v>
      </c>
      <c r="LCA3" t="s">
        <v>3</v>
      </c>
      <c r="LCB3" cm="1">
        <f t="array" aca="1" ref="LCB3:LCF3" ca="1">_xlfn.RANDARRAY(1,C2,0,0)</f>
        <v>0</v>
      </c>
      <c r="LCC3">
        <f ca="1"/>
        <v>0</v>
      </c>
      <c r="LCD3">
        <f ca="1"/>
        <v>0</v>
      </c>
      <c r="LCE3">
        <f ca="1"/>
        <v>0</v>
      </c>
      <c r="LCF3">
        <f ca="1"/>
        <v>0</v>
      </c>
    </row>
    <row r="4" spans="1:6 8191:8198" x14ac:dyDescent="0.25">
      <c r="B4">
        <f ca="1"/>
        <v>4.8119354015681237E-2</v>
      </c>
      <c r="C4">
        <f ca="1"/>
        <v>-0.18402246738659067</v>
      </c>
      <c r="D4">
        <f ca="1"/>
        <v>-0.47333814949992825</v>
      </c>
      <c r="E4">
        <f ca="1"/>
        <v>0.62782505641739461</v>
      </c>
      <c r="F4">
        <f ca="1"/>
        <v>-0.34894173953608876</v>
      </c>
      <c r="LCA4" t="s">
        <v>2</v>
      </c>
      <c r="LCB4" cm="1">
        <f t="array" aca="1" ref="LCB4:LCF6" ca="1">(MMULT(INDIRECT("'p004-Layers-and-Object'!D"&amp;MATCH($A$2,'p004-Layers-and-Object'!A:A,0)&amp;"#"),_xlfn.ANCHORARRAY(B3)))+(_xlfn.ANCHORARRAY(LCB3))</f>
        <v>1.7135638802948396</v>
      </c>
      <c r="LCC4">
        <f ca="1"/>
        <v>-2.3233390021035683</v>
      </c>
      <c r="LCD4">
        <f ca="1"/>
        <v>3.3561747038237009</v>
      </c>
      <c r="LCE4">
        <f ca="1"/>
        <v>0.13067180937102751</v>
      </c>
      <c r="LCF4">
        <f ca="1"/>
        <v>1.4737931148461889</v>
      </c>
    </row>
    <row r="5" spans="1:6 8191:8198" x14ac:dyDescent="0.25">
      <c r="B5">
        <f ca="1"/>
        <v>0.39085327689763716</v>
      </c>
      <c r="C5">
        <f ca="1"/>
        <v>-0.98406182368342954</v>
      </c>
      <c r="D5">
        <f ca="1"/>
        <v>0.70334735691246508</v>
      </c>
      <c r="E5">
        <f ca="1"/>
        <v>3.6520092887359246E-2</v>
      </c>
      <c r="F5">
        <f ca="1"/>
        <v>0.70746798000491662</v>
      </c>
      <c r="LCB5">
        <f ca="1"/>
        <v>-0.75816435131366577</v>
      </c>
      <c r="LCC5">
        <f ca="1"/>
        <v>1.5922104364376704</v>
      </c>
      <c r="LCD5">
        <f ca="1"/>
        <v>-0.73330099529160231</v>
      </c>
      <c r="LCE5">
        <f ca="1"/>
        <v>2.9661618257564655</v>
      </c>
      <c r="LCF5">
        <f ca="1"/>
        <v>-2.1456905423563075</v>
      </c>
    </row>
    <row r="6" spans="1:6 8191:8198" x14ac:dyDescent="0.25">
      <c r="B6">
        <f ca="1"/>
        <v>0.49914617587852206</v>
      </c>
      <c r="C6">
        <f ca="1"/>
        <v>0.15517395258420308</v>
      </c>
      <c r="D6">
        <f ca="1"/>
        <v>0.68296025168394014</v>
      </c>
      <c r="E6">
        <f ca="1"/>
        <v>-0.77754460026951033</v>
      </c>
      <c r="F6">
        <f ca="1"/>
        <v>-6.9313609173939916E-2</v>
      </c>
      <c r="LCB6">
        <f ca="1"/>
        <v>2.2250712760903335</v>
      </c>
      <c r="LCC6">
        <f ca="1"/>
        <v>-4.781838625555566</v>
      </c>
      <c r="LCD6">
        <f ca="1"/>
        <v>-0.2314473815002912</v>
      </c>
      <c r="LCE6">
        <f ca="1"/>
        <v>1.373695261248955</v>
      </c>
      <c r="LCF6">
        <f ca="1"/>
        <v>1.1141175093502376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D32F-E947-400D-AFA5-5D6F8BDBBA15}">
  <dimension ref="A1:LCH7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2.7109375" bestFit="1" customWidth="1"/>
    <col min="14" max="14" width="9.85546875" bestFit="1" customWidth="1"/>
    <col min="8198" max="8198" width="10.85546875" bestFit="1" customWidth="1"/>
  </cols>
  <sheetData>
    <row r="1" spans="1:3 8191:8198" x14ac:dyDescent="0.25">
      <c r="B1" s="3" t="str">
        <f ca="1">HYPERLINK("#'"&amp;$A$2&amp;"'!"&amp;ADDRESS(ROW($LCH$1),COLUMN($LCH$1)),"To Biases and Output")</f>
        <v>To Biases and Output</v>
      </c>
      <c r="LCB1" t="s">
        <v>7</v>
      </c>
      <c r="LCH1" s="3" t="str">
        <f ca="1">HYPERLINK("#'"&amp;$A$2&amp;"'!"&amp;ADDRESS(ROW($A$1),COLUMN($A$1)),"To Weights")</f>
        <v>To Weights</v>
      </c>
    </row>
    <row r="2" spans="1:3 8191:8198" x14ac:dyDescent="0.25">
      <c r="A2" t="str" cm="1">
        <f t="array" aca="1" ref="A2" ca="1">MID(CELL("filename",A1),FIND("]",CELL("filename",A1))+1,255)</f>
        <v>layer2</v>
      </c>
      <c r="B2">
        <f ca="1">VLOOKUP($A$2,'p004-Layers-and-Object'!$A:$D,2,FALSE)</f>
        <v>5</v>
      </c>
      <c r="C2">
        <f ca="1">VLOOKUP($A$2,'p004-Layers-and-Object'!$A:$D,3,FALSE)</f>
        <v>2</v>
      </c>
    </row>
    <row r="3" spans="1:3 8191:8198" x14ac:dyDescent="0.25">
      <c r="A3" t="s">
        <v>1</v>
      </c>
      <c r="B3" cm="1">
        <f t="array" aca="1" ref="B3:C7" ca="1">_xlfn.RANDARRAY($B$2,$C$2,-1,1)</f>
        <v>-0.11065363356677227</v>
      </c>
      <c r="C3">
        <f ca="1"/>
        <v>-0.38718773090308578</v>
      </c>
      <c r="LCA3" t="s">
        <v>3</v>
      </c>
      <c r="LCB3" cm="1">
        <f t="array" aca="1" ref="LCB3:LCC3" ca="1">_xlfn.RANDARRAY(1,C2,0,0)</f>
        <v>0</v>
      </c>
      <c r="LCC3">
        <f ca="1"/>
        <v>0</v>
      </c>
    </row>
    <row r="4" spans="1:3 8191:8198" x14ac:dyDescent="0.25">
      <c r="B4">
        <f ca="1"/>
        <v>-0.22368228478168839</v>
      </c>
      <c r="C4">
        <f ca="1"/>
        <v>-9.4782865230381264E-2</v>
      </c>
      <c r="LCA4" t="s">
        <v>2</v>
      </c>
      <c r="LCB4" cm="1">
        <f t="array" aca="1" ref="LCB4:LCC6" ca="1">(MMULT(INDIRECT("'p004-Layers-and-Object'!D"&amp;MATCH($A$2,'p004-Layers-and-Object'!A:A,0)&amp;"#"),_xlfn.ANCHORARRAY(B3)))+(_xlfn.ANCHORARRAY(LCB3))</f>
        <v>0.79275573093774376</v>
      </c>
      <c r="LCC4">
        <f ca="1"/>
        <v>1.6522262163917723E-3</v>
      </c>
    </row>
    <row r="5" spans="1:3 8191:8198" x14ac:dyDescent="0.25">
      <c r="B5">
        <f ca="1"/>
        <v>0.14169999298613489</v>
      </c>
      <c r="C5">
        <f ca="1"/>
        <v>5.5157054424766816E-2</v>
      </c>
      <c r="LCB5">
        <f ca="1"/>
        <v>-1.1644819883067308</v>
      </c>
      <c r="LCC5">
        <f ca="1"/>
        <v>-0.30115229968564672</v>
      </c>
    </row>
    <row r="6" spans="1:3 8191:8198" x14ac:dyDescent="0.25">
      <c r="B6">
        <f ca="1"/>
        <v>-0.25569802393763408</v>
      </c>
      <c r="C6">
        <f ca="1"/>
        <v>-7.9553931036118186E-3</v>
      </c>
      <c r="LCB6">
        <f ca="1"/>
        <v>0.45486572112788665</v>
      </c>
      <c r="LCC6">
        <f ca="1"/>
        <v>-0.23480064538132531</v>
      </c>
    </row>
    <row r="7" spans="1:3 8191:8198" x14ac:dyDescent="0.25">
      <c r="B7">
        <f ca="1"/>
        <v>1.3923674612103198E-2</v>
      </c>
      <c r="C7">
        <f ca="1"/>
        <v>0.17698090827684831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p004-Layers-and-Object</vt:lpstr>
      <vt:lpstr>layer1</vt:lpstr>
      <vt:lpstr>layer2</vt:lpstr>
      <vt:lpstr>inputX</vt:lpstr>
      <vt:lpstr>layer1!output</vt:lpstr>
      <vt:lpstr>layer2!output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Aliyss Snow</dc:creator>
  <cp:lastModifiedBy>Aliyss Snow</cp:lastModifiedBy>
  <dcterms:created xsi:type="dcterms:W3CDTF">2020-06-07T18:13:59Z</dcterms:created>
  <dcterms:modified xsi:type="dcterms:W3CDTF">2020-06-08T02:48:39Z</dcterms:modified>
</cp:coreProperties>
</file>