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nan\"/>
    </mc:Choice>
  </mc:AlternateContent>
  <xr:revisionPtr revIDLastSave="0" documentId="13_ncr:1_{52B5E0B0-BCE2-45B8-B8F5-72E8086899F5}" xr6:coauthVersionLast="36" xr6:coauthVersionMax="36" xr10:uidLastSave="{00000000-0000-0000-0000-000000000000}"/>
  <bookViews>
    <workbookView xWindow="0" yWindow="0" windowWidth="20490" windowHeight="7545" xr2:uid="{0DFA91E6-A448-44EA-9184-A260013F99AD}"/>
  </bookViews>
  <sheets>
    <sheet name="Sheet1" sheetId="2" r:id="rId1"/>
  </sheets>
  <externalReferences>
    <externalReference r:id="rId2"/>
  </externalReferences>
  <definedNames>
    <definedName name="Tbl_Current_Inventory">[1]Help!$A$4:$H$2003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0" i="2" l="1"/>
  <c r="B255" i="2"/>
  <c r="B228" i="2"/>
  <c r="B223" i="2"/>
  <c r="B196" i="2"/>
  <c r="B191" i="2"/>
  <c r="B286" i="2" s="1"/>
  <c r="B190" i="2"/>
  <c r="B285" i="2" s="1"/>
  <c r="B189" i="2"/>
  <c r="B284" i="2" s="1"/>
  <c r="B188" i="2"/>
  <c r="B283" i="2" s="1"/>
  <c r="B187" i="2"/>
  <c r="B282" i="2" s="1"/>
  <c r="B186" i="2"/>
  <c r="B281" i="2" s="1"/>
  <c r="B185" i="2"/>
  <c r="B280" i="2" s="1"/>
  <c r="B184" i="2"/>
  <c r="B279" i="2" s="1"/>
  <c r="B183" i="2"/>
  <c r="B278" i="2" s="1"/>
  <c r="B182" i="2"/>
  <c r="B277" i="2" s="1"/>
  <c r="B181" i="2"/>
  <c r="B276" i="2" s="1"/>
  <c r="B180" i="2"/>
  <c r="B275" i="2" s="1"/>
  <c r="B179" i="2"/>
  <c r="B274" i="2" s="1"/>
  <c r="B178" i="2"/>
  <c r="B273" i="2" s="1"/>
  <c r="B177" i="2"/>
  <c r="B272" i="2" s="1"/>
  <c r="B176" i="2"/>
  <c r="B271" i="2" s="1"/>
  <c r="B175" i="2"/>
  <c r="B270" i="2" s="1"/>
  <c r="B174" i="2"/>
  <c r="B269" i="2" s="1"/>
  <c r="B173" i="2"/>
  <c r="B268" i="2" s="1"/>
  <c r="B172" i="2"/>
  <c r="B267" i="2" s="1"/>
  <c r="B171" i="2"/>
  <c r="B266" i="2" s="1"/>
  <c r="B170" i="2"/>
  <c r="B265" i="2" s="1"/>
  <c r="B169" i="2"/>
  <c r="B264" i="2" s="1"/>
  <c r="B168" i="2"/>
  <c r="B263" i="2" s="1"/>
  <c r="B167" i="2"/>
  <c r="B262" i="2" s="1"/>
  <c r="B166" i="2"/>
  <c r="B261" i="2" s="1"/>
  <c r="B165" i="2"/>
  <c r="B164" i="2"/>
  <c r="B259" i="2" s="1"/>
  <c r="B163" i="2"/>
  <c r="B258" i="2" s="1"/>
  <c r="B162" i="2"/>
  <c r="B257" i="2" s="1"/>
  <c r="B161" i="2"/>
  <c r="B256" i="2" s="1"/>
  <c r="B160" i="2"/>
  <c r="B159" i="2"/>
  <c r="B254" i="2" s="1"/>
  <c r="B158" i="2"/>
  <c r="B253" i="2" s="1"/>
  <c r="B157" i="2"/>
  <c r="B252" i="2" s="1"/>
  <c r="B156" i="2"/>
  <c r="B251" i="2" s="1"/>
  <c r="B155" i="2"/>
  <c r="B250" i="2" s="1"/>
  <c r="B154" i="2"/>
  <c r="B249" i="2" s="1"/>
  <c r="B153" i="2"/>
  <c r="B248" i="2" s="1"/>
  <c r="B152" i="2"/>
  <c r="B247" i="2" s="1"/>
  <c r="B151" i="2"/>
  <c r="B246" i="2" s="1"/>
  <c r="B150" i="2"/>
  <c r="B245" i="2" s="1"/>
  <c r="B149" i="2"/>
  <c r="B244" i="2" s="1"/>
  <c r="B148" i="2"/>
  <c r="B243" i="2" s="1"/>
  <c r="B147" i="2"/>
  <c r="B242" i="2" s="1"/>
  <c r="B146" i="2"/>
  <c r="B241" i="2" s="1"/>
  <c r="B145" i="2"/>
  <c r="B240" i="2" s="1"/>
  <c r="B144" i="2"/>
  <c r="B239" i="2" s="1"/>
  <c r="B143" i="2"/>
  <c r="B238" i="2" s="1"/>
  <c r="B142" i="2"/>
  <c r="B237" i="2" s="1"/>
  <c r="B141" i="2"/>
  <c r="B236" i="2" s="1"/>
  <c r="B140" i="2"/>
  <c r="B235" i="2" s="1"/>
  <c r="B139" i="2"/>
  <c r="B234" i="2" s="1"/>
  <c r="B138" i="2"/>
  <c r="B233" i="2" s="1"/>
  <c r="B137" i="2"/>
  <c r="B232" i="2" s="1"/>
  <c r="B136" i="2"/>
  <c r="B231" i="2" s="1"/>
  <c r="B135" i="2"/>
  <c r="B230" i="2" s="1"/>
  <c r="B134" i="2"/>
  <c r="B229" i="2" s="1"/>
  <c r="B133" i="2"/>
  <c r="B132" i="2"/>
  <c r="B227" i="2" s="1"/>
  <c r="B131" i="2"/>
  <c r="B226" i="2" s="1"/>
  <c r="B130" i="2"/>
  <c r="B225" i="2" s="1"/>
  <c r="B129" i="2"/>
  <c r="B224" i="2" s="1"/>
  <c r="B128" i="2"/>
  <c r="B127" i="2"/>
  <c r="B222" i="2" s="1"/>
  <c r="B126" i="2"/>
  <c r="B221" i="2" s="1"/>
  <c r="B125" i="2"/>
  <c r="B220" i="2" s="1"/>
  <c r="B124" i="2"/>
  <c r="B219" i="2" s="1"/>
  <c r="B123" i="2"/>
  <c r="B218" i="2" s="1"/>
  <c r="B122" i="2"/>
  <c r="B217" i="2" s="1"/>
  <c r="B121" i="2"/>
  <c r="B216" i="2" s="1"/>
  <c r="B120" i="2"/>
  <c r="B215" i="2" s="1"/>
  <c r="B119" i="2"/>
  <c r="B214" i="2" s="1"/>
  <c r="B118" i="2"/>
  <c r="B213" i="2" s="1"/>
  <c r="B117" i="2"/>
  <c r="B212" i="2" s="1"/>
  <c r="B116" i="2"/>
  <c r="B211" i="2" s="1"/>
  <c r="B115" i="2"/>
  <c r="B210" i="2" s="1"/>
  <c r="B114" i="2"/>
  <c r="B209" i="2" s="1"/>
  <c r="B113" i="2"/>
  <c r="B208" i="2" s="1"/>
  <c r="B112" i="2"/>
  <c r="B207" i="2" s="1"/>
  <c r="B111" i="2"/>
  <c r="B206" i="2" s="1"/>
  <c r="B110" i="2"/>
  <c r="B205" i="2" s="1"/>
  <c r="B109" i="2"/>
  <c r="B204" i="2" s="1"/>
  <c r="B108" i="2"/>
  <c r="B203" i="2" s="1"/>
  <c r="B107" i="2"/>
  <c r="B202" i="2" s="1"/>
  <c r="B106" i="2"/>
  <c r="B201" i="2" s="1"/>
  <c r="B105" i="2"/>
  <c r="B200" i="2" s="1"/>
  <c r="B104" i="2"/>
  <c r="B199" i="2" s="1"/>
  <c r="B103" i="2"/>
  <c r="B198" i="2" s="1"/>
  <c r="B102" i="2"/>
  <c r="B197" i="2" s="1"/>
  <c r="B101" i="2"/>
  <c r="B100" i="2"/>
  <c r="B195" i="2" s="1"/>
  <c r="B99" i="2"/>
  <c r="B194" i="2" s="1"/>
  <c r="B98" i="2"/>
  <c r="B193" i="2" s="1"/>
  <c r="I286" i="2"/>
  <c r="I285" i="2"/>
  <c r="I284" i="2"/>
  <c r="I283" i="2"/>
  <c r="I282" i="2"/>
  <c r="B97" i="2"/>
  <c r="B192" i="2" s="1"/>
  <c r="I191" i="2"/>
  <c r="I190" i="2"/>
  <c r="I189" i="2"/>
  <c r="I188" i="2"/>
  <c r="I187" i="2"/>
  <c r="I96" i="2" l="1"/>
  <c r="I95" i="2"/>
  <c r="I94" i="2"/>
  <c r="I93" i="2"/>
  <c r="I92" i="2"/>
</calcChain>
</file>

<file path=xl/sharedStrings.xml><?xml version="1.0" encoding="utf-8"?>
<sst xmlns="http://schemas.openxmlformats.org/spreadsheetml/2006/main" count="1722" uniqueCount="72">
  <si>
    <t>ES80</t>
  </si>
  <si>
    <t>Order Number</t>
  </si>
  <si>
    <t>Order Date</t>
  </si>
  <si>
    <t>Order Type</t>
  </si>
  <si>
    <t>Expected Date</t>
  </si>
  <si>
    <t>Partner</t>
  </si>
  <si>
    <t>Product Name</t>
  </si>
  <si>
    <t>Quantity</t>
  </si>
  <si>
    <t>Unit Price</t>
  </si>
  <si>
    <t>Amount</t>
  </si>
  <si>
    <t>Product Category</t>
  </si>
  <si>
    <t>YearMonth</t>
  </si>
  <si>
    <t>Inventory Availability</t>
  </si>
  <si>
    <t>P1</t>
  </si>
  <si>
    <t>Purchase</t>
  </si>
  <si>
    <t>Supplier X</t>
  </si>
  <si>
    <t>ES25</t>
  </si>
  <si>
    <t>ES30</t>
  </si>
  <si>
    <t>ES65</t>
  </si>
  <si>
    <t>ES75</t>
  </si>
  <si>
    <t>ES70</t>
  </si>
  <si>
    <t>ES20</t>
  </si>
  <si>
    <t>ES73</t>
  </si>
  <si>
    <t>P2</t>
  </si>
  <si>
    <t>Supplier Y</t>
  </si>
  <si>
    <t>DSC-HX7V</t>
  </si>
  <si>
    <t>DSC-H70</t>
  </si>
  <si>
    <t>DSC-HX9V</t>
  </si>
  <si>
    <t>DSC-HX100V</t>
  </si>
  <si>
    <t>COOLPIX S6000</t>
  </si>
  <si>
    <t>COOLPIX S8100</t>
  </si>
  <si>
    <t>COOLPIX S9100</t>
  </si>
  <si>
    <t>COOLPIX L23</t>
  </si>
  <si>
    <t>COOLPIX L24</t>
  </si>
  <si>
    <t>COOLPIX L120</t>
  </si>
  <si>
    <t>POWERSHOT A800</t>
  </si>
  <si>
    <t>POWERSHOT A1200</t>
  </si>
  <si>
    <t>POWERSHOT A2200</t>
  </si>
  <si>
    <t>POWERSHOT A3200 IS</t>
  </si>
  <si>
    <t>DIGITAL IXUS 105</t>
  </si>
  <si>
    <t>DIGITAL IXUS 130</t>
  </si>
  <si>
    <t>DIGITAL IXUS 210</t>
  </si>
  <si>
    <t>DIGITAL IXUS 300 HS</t>
  </si>
  <si>
    <t>S1</t>
  </si>
  <si>
    <t>Sale</t>
  </si>
  <si>
    <t>Customer A</t>
  </si>
  <si>
    <t>S2</t>
  </si>
  <si>
    <t>Customer B</t>
  </si>
  <si>
    <t>S3</t>
  </si>
  <si>
    <t>Customer C</t>
  </si>
  <si>
    <t>P3</t>
  </si>
  <si>
    <t>Supplier Z</t>
  </si>
  <si>
    <t>P4</t>
  </si>
  <si>
    <t>P5</t>
  </si>
  <si>
    <t>S4</t>
  </si>
  <si>
    <t>S5</t>
  </si>
  <si>
    <t>P6</t>
  </si>
  <si>
    <t>S6</t>
  </si>
  <si>
    <t>S7</t>
  </si>
  <si>
    <t>SAMSUNG</t>
  </si>
  <si>
    <t>2012-Oct</t>
  </si>
  <si>
    <t>SONY</t>
  </si>
  <si>
    <t>2012-Nov</t>
  </si>
  <si>
    <t>NIKON</t>
  </si>
  <si>
    <t>CANON</t>
  </si>
  <si>
    <t>2012-Dec</t>
  </si>
  <si>
    <t>2013-Jan</t>
  </si>
  <si>
    <t>2013-Feb</t>
  </si>
  <si>
    <t>A1</t>
  </si>
  <si>
    <t>NOTE 4</t>
  </si>
  <si>
    <t>AUDI</t>
  </si>
  <si>
    <t>Customer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</si>
</sst>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Inventory_Tracker_ET0120022010001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Orders_and_Inventory"/>
      <sheetName val="pivot_cumulative_amt"/>
      <sheetName val="pivot_cumulative_qty"/>
      <sheetName val="pivot_product_cat_amt"/>
      <sheetName val="pivot_product_cat_qty"/>
      <sheetName val="pivot_partner"/>
      <sheetName val="Report"/>
      <sheetName val="Terms"/>
      <sheetName val="Help"/>
      <sheetName val="pivot_produ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 t="str">
            <v>ES30</v>
          </cell>
          <cell r="B4">
            <v>5</v>
          </cell>
          <cell r="C4">
            <v>0</v>
          </cell>
          <cell r="D4">
            <v>15</v>
          </cell>
          <cell r="E4">
            <v>-10</v>
          </cell>
          <cell r="F4">
            <v>29850</v>
          </cell>
          <cell r="G4">
            <v>25</v>
          </cell>
          <cell r="H4">
            <v>26</v>
          </cell>
        </row>
        <row r="5">
          <cell r="A5" t="str">
            <v>ES25</v>
          </cell>
          <cell r="B5">
            <v>35</v>
          </cell>
          <cell r="C5">
            <v>0</v>
          </cell>
          <cell r="D5">
            <v>20</v>
          </cell>
          <cell r="E5">
            <v>15</v>
          </cell>
          <cell r="F5">
            <v>677970</v>
          </cell>
          <cell r="G5">
            <v>90</v>
          </cell>
          <cell r="H5">
            <v>1</v>
          </cell>
        </row>
        <row r="6">
          <cell r="A6" t="str">
            <v>ES65</v>
          </cell>
          <cell r="B6">
            <v>30</v>
          </cell>
          <cell r="C6">
            <v>0</v>
          </cell>
          <cell r="D6">
            <v>4</v>
          </cell>
          <cell r="E6">
            <v>26</v>
          </cell>
          <cell r="F6">
            <v>138630</v>
          </cell>
          <cell r="G6">
            <v>30</v>
          </cell>
          <cell r="H6">
            <v>17</v>
          </cell>
        </row>
        <row r="7">
          <cell r="A7" t="str">
            <v>ES75</v>
          </cell>
          <cell r="B7">
            <v>35</v>
          </cell>
          <cell r="C7">
            <v>0</v>
          </cell>
          <cell r="D7">
            <v>19</v>
          </cell>
          <cell r="E7">
            <v>16</v>
          </cell>
          <cell r="F7">
            <v>88570</v>
          </cell>
          <cell r="G7">
            <v>35</v>
          </cell>
          <cell r="H7">
            <v>21</v>
          </cell>
        </row>
        <row r="8">
          <cell r="A8" t="str">
            <v>ES70</v>
          </cell>
          <cell r="B8">
            <v>15</v>
          </cell>
          <cell r="C8">
            <v>0</v>
          </cell>
          <cell r="D8">
            <v>2</v>
          </cell>
          <cell r="E8">
            <v>13</v>
          </cell>
          <cell r="F8">
            <v>86015</v>
          </cell>
          <cell r="G8">
            <v>25</v>
          </cell>
          <cell r="H8">
            <v>22</v>
          </cell>
        </row>
        <row r="9">
          <cell r="A9" t="str">
            <v>ES20</v>
          </cell>
          <cell r="B9">
            <v>0</v>
          </cell>
          <cell r="C9">
            <v>0</v>
          </cell>
          <cell r="D9">
            <v>5</v>
          </cell>
          <cell r="E9">
            <v>-5</v>
          </cell>
          <cell r="F9">
            <v>175795</v>
          </cell>
          <cell r="G9">
            <v>30</v>
          </cell>
          <cell r="H9">
            <v>11</v>
          </cell>
        </row>
        <row r="10">
          <cell r="A10" t="str">
            <v>ES73</v>
          </cell>
          <cell r="B10">
            <v>30</v>
          </cell>
          <cell r="C10">
            <v>0</v>
          </cell>
          <cell r="D10">
            <v>10</v>
          </cell>
          <cell r="E10">
            <v>20</v>
          </cell>
          <cell r="F10">
            <v>142665</v>
          </cell>
          <cell r="G10">
            <v>35</v>
          </cell>
          <cell r="H10">
            <v>16</v>
          </cell>
        </row>
        <row r="11">
          <cell r="A11" t="str">
            <v>ES80</v>
          </cell>
          <cell r="B11">
            <v>5</v>
          </cell>
          <cell r="C11">
            <v>0</v>
          </cell>
          <cell r="D11">
            <v>5</v>
          </cell>
          <cell r="E11">
            <v>0</v>
          </cell>
          <cell r="F11">
            <v>122815</v>
          </cell>
          <cell r="G11">
            <v>35</v>
          </cell>
          <cell r="H11">
            <v>19</v>
          </cell>
        </row>
        <row r="12">
          <cell r="A12" t="str">
            <v>DSC-HX7V</v>
          </cell>
          <cell r="B12">
            <v>5</v>
          </cell>
          <cell r="C12">
            <v>0</v>
          </cell>
          <cell r="D12">
            <v>5</v>
          </cell>
          <cell r="E12">
            <v>0</v>
          </cell>
          <cell r="F12">
            <v>173280</v>
          </cell>
          <cell r="G12">
            <v>40</v>
          </cell>
          <cell r="H12">
            <v>12</v>
          </cell>
        </row>
        <row r="13">
          <cell r="A13" t="str">
            <v>DSC-H70</v>
          </cell>
          <cell r="B13">
            <v>35</v>
          </cell>
          <cell r="C13">
            <v>0</v>
          </cell>
          <cell r="D13">
            <v>5</v>
          </cell>
          <cell r="E13">
            <v>30</v>
          </cell>
          <cell r="F13">
            <v>273580</v>
          </cell>
          <cell r="G13">
            <v>35</v>
          </cell>
          <cell r="H13">
            <v>6</v>
          </cell>
        </row>
        <row r="14">
          <cell r="A14" t="str">
            <v>DSC-HX9V</v>
          </cell>
          <cell r="B14">
            <v>5</v>
          </cell>
          <cell r="C14">
            <v>0</v>
          </cell>
          <cell r="D14">
            <v>10</v>
          </cell>
          <cell r="E14">
            <v>-5</v>
          </cell>
          <cell r="F14">
            <v>259090</v>
          </cell>
          <cell r="G14">
            <v>50</v>
          </cell>
          <cell r="H14">
            <v>7</v>
          </cell>
        </row>
        <row r="15">
          <cell r="A15" t="str">
            <v>DSC-HX100V</v>
          </cell>
          <cell r="B15">
            <v>0</v>
          </cell>
          <cell r="C15">
            <v>0</v>
          </cell>
          <cell r="D15">
            <v>4</v>
          </cell>
          <cell r="E15">
            <v>-4</v>
          </cell>
          <cell r="F15">
            <v>163380</v>
          </cell>
          <cell r="G15">
            <v>50</v>
          </cell>
          <cell r="H15">
            <v>14</v>
          </cell>
        </row>
        <row r="16">
          <cell r="A16" t="str">
            <v>COOLPIX S6000</v>
          </cell>
          <cell r="B16">
            <v>30</v>
          </cell>
          <cell r="C16">
            <v>0</v>
          </cell>
          <cell r="D16">
            <v>12</v>
          </cell>
          <cell r="E16">
            <v>18</v>
          </cell>
          <cell r="F16">
            <v>117880</v>
          </cell>
          <cell r="G16">
            <v>60</v>
          </cell>
          <cell r="H16">
            <v>20</v>
          </cell>
        </row>
        <row r="17">
          <cell r="A17" t="str">
            <v>COOLPIX S8100</v>
          </cell>
          <cell r="B17">
            <v>5</v>
          </cell>
          <cell r="C17">
            <v>0</v>
          </cell>
          <cell r="D17">
            <v>5</v>
          </cell>
          <cell r="E17">
            <v>0</v>
          </cell>
          <cell r="F17">
            <v>180830</v>
          </cell>
          <cell r="G17">
            <v>30</v>
          </cell>
          <cell r="H17">
            <v>9</v>
          </cell>
        </row>
        <row r="18">
          <cell r="A18" t="str">
            <v>COOLPIX S9100</v>
          </cell>
          <cell r="B18">
            <v>5</v>
          </cell>
          <cell r="C18">
            <v>0</v>
          </cell>
          <cell r="D18">
            <v>15</v>
          </cell>
          <cell r="E18">
            <v>-10</v>
          </cell>
          <cell r="F18">
            <v>305460</v>
          </cell>
          <cell r="G18">
            <v>35</v>
          </cell>
          <cell r="H18">
            <v>5</v>
          </cell>
        </row>
        <row r="19">
          <cell r="A19" t="str">
            <v>COOLPIX L23</v>
          </cell>
          <cell r="B19">
            <v>10</v>
          </cell>
          <cell r="C19">
            <v>0</v>
          </cell>
          <cell r="D19">
            <v>10</v>
          </cell>
          <cell r="E19">
            <v>0</v>
          </cell>
          <cell r="F19">
            <v>50050</v>
          </cell>
          <cell r="G19">
            <v>10</v>
          </cell>
          <cell r="H19">
            <v>25</v>
          </cell>
        </row>
        <row r="20">
          <cell r="A20" t="str">
            <v>COOLPIX L24</v>
          </cell>
          <cell r="B20">
            <v>-10</v>
          </cell>
          <cell r="C20">
            <v>0</v>
          </cell>
          <cell r="D20">
            <v>10</v>
          </cell>
          <cell r="E20">
            <v>-20</v>
          </cell>
          <cell r="F20">
            <v>222350</v>
          </cell>
          <cell r="G20">
            <v>25</v>
          </cell>
          <cell r="H20">
            <v>8</v>
          </cell>
        </row>
        <row r="21">
          <cell r="A21" t="str">
            <v>COOLPIX L120</v>
          </cell>
          <cell r="B21">
            <v>10</v>
          </cell>
          <cell r="C21">
            <v>0</v>
          </cell>
          <cell r="D21">
            <v>8</v>
          </cell>
          <cell r="E21">
            <v>2</v>
          </cell>
          <cell r="F21">
            <v>127240</v>
          </cell>
          <cell r="G21">
            <v>20</v>
          </cell>
          <cell r="H21">
            <v>18</v>
          </cell>
        </row>
        <row r="22">
          <cell r="A22" t="str">
            <v>POWERSHOT A800</v>
          </cell>
          <cell r="B22">
            <v>-3</v>
          </cell>
          <cell r="C22">
            <v>0</v>
          </cell>
          <cell r="D22">
            <v>5</v>
          </cell>
          <cell r="E22">
            <v>-8</v>
          </cell>
          <cell r="F22">
            <v>336770</v>
          </cell>
          <cell r="G22">
            <v>35</v>
          </cell>
          <cell r="H22">
            <v>4</v>
          </cell>
        </row>
        <row r="23">
          <cell r="A23" t="str">
            <v>POWERSHOT A1200</v>
          </cell>
          <cell r="B23">
            <v>5</v>
          </cell>
          <cell r="C23">
            <v>0</v>
          </cell>
          <cell r="D23">
            <v>10</v>
          </cell>
          <cell r="E23">
            <v>-5</v>
          </cell>
          <cell r="F23">
            <v>175860</v>
          </cell>
          <cell r="G23">
            <v>30</v>
          </cell>
          <cell r="H23">
            <v>10</v>
          </cell>
        </row>
        <row r="24">
          <cell r="A24" t="str">
            <v>POWERSHOT A2200</v>
          </cell>
          <cell r="B24">
            <v>10</v>
          </cell>
          <cell r="C24">
            <v>0</v>
          </cell>
          <cell r="D24">
            <v>10</v>
          </cell>
          <cell r="E24">
            <v>0</v>
          </cell>
          <cell r="F24">
            <v>76720</v>
          </cell>
          <cell r="G24">
            <v>20</v>
          </cell>
          <cell r="H24">
            <v>23</v>
          </cell>
        </row>
        <row r="25">
          <cell r="A25" t="str">
            <v>POWERSHOT A3200 IS</v>
          </cell>
          <cell r="B25">
            <v>10</v>
          </cell>
          <cell r="C25">
            <v>0</v>
          </cell>
          <cell r="D25">
            <v>20</v>
          </cell>
          <cell r="E25">
            <v>-10</v>
          </cell>
          <cell r="F25">
            <v>356890</v>
          </cell>
          <cell r="G25">
            <v>50</v>
          </cell>
          <cell r="H25">
            <v>3</v>
          </cell>
        </row>
        <row r="26">
          <cell r="A26" t="str">
            <v>DIGITAL IXUS 105</v>
          </cell>
          <cell r="B26">
            <v>5</v>
          </cell>
          <cell r="C26">
            <v>0</v>
          </cell>
          <cell r="D26">
            <v>15</v>
          </cell>
          <cell r="E26">
            <v>-10</v>
          </cell>
          <cell r="F26">
            <v>163290</v>
          </cell>
          <cell r="G26">
            <v>25</v>
          </cell>
          <cell r="H26">
            <v>15</v>
          </cell>
        </row>
        <row r="27">
          <cell r="A27" t="str">
            <v>DIGITAL IXUS 130</v>
          </cell>
          <cell r="B27">
            <v>30</v>
          </cell>
          <cell r="C27">
            <v>0</v>
          </cell>
          <cell r="D27">
            <v>10</v>
          </cell>
          <cell r="E27">
            <v>20</v>
          </cell>
          <cell r="F27">
            <v>170005</v>
          </cell>
          <cell r="G27">
            <v>30</v>
          </cell>
          <cell r="H27">
            <v>13</v>
          </cell>
        </row>
        <row r="28">
          <cell r="A28" t="str">
            <v>DIGITAL IXUS 210</v>
          </cell>
          <cell r="B28">
            <v>-5</v>
          </cell>
          <cell r="C28">
            <v>0</v>
          </cell>
          <cell r="D28">
            <v>5</v>
          </cell>
          <cell r="E28">
            <v>-10</v>
          </cell>
          <cell r="F28">
            <v>379020</v>
          </cell>
          <cell r="G28">
            <v>70</v>
          </cell>
          <cell r="H28">
            <v>2</v>
          </cell>
        </row>
        <row r="29">
          <cell r="A29" t="str">
            <v>DIGITAL IXUS 300 HS</v>
          </cell>
          <cell r="B29">
            <v>30</v>
          </cell>
          <cell r="C29">
            <v>0</v>
          </cell>
          <cell r="D29">
            <v>20</v>
          </cell>
          <cell r="E29">
            <v>10</v>
          </cell>
          <cell r="F29">
            <v>52560</v>
          </cell>
          <cell r="G29">
            <v>30</v>
          </cell>
          <cell r="H29">
            <v>24</v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  <cell r="G198" t="str">
            <v/>
          </cell>
          <cell r="H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 t="str">
            <v/>
          </cell>
          <cell r="H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  <cell r="G206" t="str">
            <v/>
          </cell>
          <cell r="H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 t="str">
            <v/>
          </cell>
          <cell r="H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 t="str">
            <v/>
          </cell>
          <cell r="H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 t="str">
            <v/>
          </cell>
          <cell r="H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  <cell r="G210" t="str">
            <v/>
          </cell>
          <cell r="H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  <cell r="G213" t="str">
            <v/>
          </cell>
          <cell r="H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  <cell r="G215" t="str">
            <v/>
          </cell>
          <cell r="H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  <cell r="G1530" t="str">
            <v/>
          </cell>
          <cell r="H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  <cell r="G1534" t="str">
            <v/>
          </cell>
          <cell r="H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  <cell r="G1538" t="str">
            <v/>
          </cell>
          <cell r="H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  <cell r="G1542" t="str">
            <v/>
          </cell>
          <cell r="H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  <cell r="G1546" t="str">
            <v/>
          </cell>
          <cell r="H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  <cell r="G1554" t="str">
            <v/>
          </cell>
          <cell r="H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  <cell r="G1558" t="str">
            <v/>
          </cell>
          <cell r="H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  <cell r="G1562" t="str">
            <v/>
          </cell>
          <cell r="H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  <cell r="G1566" t="str">
            <v/>
          </cell>
          <cell r="H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  <cell r="G1570" t="str">
            <v/>
          </cell>
          <cell r="H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  <cell r="G1602" t="str">
            <v/>
          </cell>
          <cell r="H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  <cell r="G1610" t="str">
            <v/>
          </cell>
          <cell r="H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 t="str">
            <v/>
          </cell>
          <cell r="H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 t="str">
            <v/>
          </cell>
          <cell r="H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  <cell r="G1614" t="str">
            <v/>
          </cell>
          <cell r="H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 t="str">
            <v/>
          </cell>
          <cell r="H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  <cell r="G1616" t="str">
            <v/>
          </cell>
          <cell r="H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  <cell r="G1618" t="str">
            <v/>
          </cell>
          <cell r="H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  <cell r="G1620" t="str">
            <v/>
          </cell>
          <cell r="H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  <cell r="G1621" t="str">
            <v/>
          </cell>
          <cell r="H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 t="str">
            <v/>
          </cell>
          <cell r="H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  <cell r="G1624" t="str">
            <v/>
          </cell>
          <cell r="H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  <cell r="G1626" t="str">
            <v/>
          </cell>
          <cell r="H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 t="str">
            <v/>
          </cell>
          <cell r="H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  <cell r="G1629" t="str">
            <v/>
          </cell>
          <cell r="H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  <cell r="G1630" t="str">
            <v/>
          </cell>
          <cell r="H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  <cell r="G1631" t="str">
            <v/>
          </cell>
          <cell r="H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  <cell r="G1634" t="str">
            <v/>
          </cell>
          <cell r="H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  <cell r="G1636" t="str">
            <v/>
          </cell>
          <cell r="H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  <cell r="G1637" t="str">
            <v/>
          </cell>
          <cell r="H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  <cell r="G1638" t="str">
            <v/>
          </cell>
          <cell r="H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 t="str">
            <v/>
          </cell>
          <cell r="H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 t="str">
            <v/>
          </cell>
          <cell r="H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  <cell r="G1642" t="str">
            <v/>
          </cell>
          <cell r="H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  <cell r="G1644" t="str">
            <v/>
          </cell>
          <cell r="H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 t="str">
            <v/>
          </cell>
          <cell r="H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  <cell r="G1646" t="str">
            <v/>
          </cell>
          <cell r="H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  <cell r="G1647" t="str">
            <v/>
          </cell>
          <cell r="H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 t="str">
            <v/>
          </cell>
          <cell r="H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  <cell r="G1649" t="str">
            <v/>
          </cell>
          <cell r="H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  <cell r="G1650" t="str">
            <v/>
          </cell>
          <cell r="H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  <cell r="G1652" t="str">
            <v/>
          </cell>
          <cell r="H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  <cell r="G1654" t="str">
            <v/>
          </cell>
          <cell r="H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  <cell r="G1655" t="str">
            <v/>
          </cell>
          <cell r="H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  <cell r="G1656" t="str">
            <v/>
          </cell>
          <cell r="H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 t="str">
            <v/>
          </cell>
          <cell r="H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  <cell r="G1659" t="str">
            <v/>
          </cell>
          <cell r="H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  <cell r="G1660" t="str">
            <v/>
          </cell>
          <cell r="H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 t="str">
            <v/>
          </cell>
          <cell r="H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  <cell r="G1662" t="str">
            <v/>
          </cell>
          <cell r="H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  <cell r="G1663" t="str">
            <v/>
          </cell>
          <cell r="H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 t="str">
            <v/>
          </cell>
          <cell r="H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  <cell r="G1666" t="str">
            <v/>
          </cell>
          <cell r="H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 t="str">
            <v/>
          </cell>
          <cell r="H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  <cell r="G1668" t="str">
            <v/>
          </cell>
          <cell r="H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  <cell r="G1669" t="str">
            <v/>
          </cell>
          <cell r="H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  <cell r="G1672" t="str">
            <v/>
          </cell>
          <cell r="H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  <cell r="G1673" t="str">
            <v/>
          </cell>
          <cell r="H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  <cell r="G1674" t="str">
            <v/>
          </cell>
          <cell r="H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  <cell r="G1676" t="str">
            <v/>
          </cell>
          <cell r="H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 t="str">
            <v/>
          </cell>
          <cell r="H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  <cell r="G1678" t="str">
            <v/>
          </cell>
          <cell r="H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 t="str">
            <v/>
          </cell>
          <cell r="H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  <cell r="G1680" t="str">
            <v/>
          </cell>
          <cell r="H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 t="str">
            <v/>
          </cell>
          <cell r="H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  <cell r="G1682" t="str">
            <v/>
          </cell>
          <cell r="H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  <cell r="G1684" t="str">
            <v/>
          </cell>
          <cell r="H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  <cell r="G1685" t="str">
            <v/>
          </cell>
          <cell r="H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  <cell r="G1686" t="str">
            <v/>
          </cell>
          <cell r="H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  <cell r="G1688" t="str">
            <v/>
          </cell>
          <cell r="H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 t="str">
            <v/>
          </cell>
          <cell r="H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  <cell r="G1690" t="str">
            <v/>
          </cell>
          <cell r="H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 t="str">
            <v/>
          </cell>
          <cell r="H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 t="str">
            <v/>
          </cell>
          <cell r="H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  <cell r="G1694" t="str">
            <v/>
          </cell>
          <cell r="H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  <cell r="G1696" t="str">
            <v/>
          </cell>
          <cell r="H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  <cell r="G1697" t="str">
            <v/>
          </cell>
          <cell r="H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  <cell r="G1698" t="str">
            <v/>
          </cell>
          <cell r="H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  <cell r="G1699" t="str">
            <v/>
          </cell>
          <cell r="H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  <cell r="G1702" t="str">
            <v/>
          </cell>
          <cell r="H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  <cell r="G1703" t="str">
            <v/>
          </cell>
          <cell r="H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  <cell r="G1709" t="str">
            <v/>
          </cell>
          <cell r="H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  <cell r="G1710" t="str">
            <v/>
          </cell>
          <cell r="H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  <cell r="G1711" t="str">
            <v/>
          </cell>
          <cell r="H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  <cell r="G1713" t="str">
            <v/>
          </cell>
          <cell r="H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  <cell r="G1714" t="str">
            <v/>
          </cell>
          <cell r="H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 t="str">
            <v/>
          </cell>
          <cell r="H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  <cell r="G1718" t="str">
            <v/>
          </cell>
          <cell r="H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 t="str">
            <v/>
          </cell>
          <cell r="H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  <cell r="G1720" t="str">
            <v/>
          </cell>
          <cell r="H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  <cell r="G1722" t="str">
            <v/>
          </cell>
          <cell r="H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  <cell r="G1723" t="str">
            <v/>
          </cell>
          <cell r="H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  <cell r="G1724" t="str">
            <v/>
          </cell>
          <cell r="H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 t="str">
            <v/>
          </cell>
          <cell r="H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  <cell r="G1726" t="str">
            <v/>
          </cell>
          <cell r="H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  <cell r="G1727" t="str">
            <v/>
          </cell>
          <cell r="H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  <cell r="G1729" t="str">
            <v/>
          </cell>
          <cell r="H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  <cell r="G1730" t="str">
            <v/>
          </cell>
          <cell r="H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  <cell r="G1732" t="str">
            <v/>
          </cell>
          <cell r="H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 t="str">
            <v/>
          </cell>
          <cell r="H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 t="str">
            <v/>
          </cell>
          <cell r="H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  <cell r="G1736" t="str">
            <v/>
          </cell>
          <cell r="H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  <cell r="G1738" t="str">
            <v/>
          </cell>
          <cell r="H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 t="str">
            <v/>
          </cell>
          <cell r="H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  <cell r="G1741" t="str">
            <v/>
          </cell>
          <cell r="H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  <cell r="G1742" t="str">
            <v/>
          </cell>
          <cell r="H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 t="str">
            <v/>
          </cell>
          <cell r="H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  <cell r="G1745" t="str">
            <v/>
          </cell>
          <cell r="H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  <cell r="G1746" t="str">
            <v/>
          </cell>
          <cell r="H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 t="str">
            <v/>
          </cell>
          <cell r="H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  <cell r="G1753" t="str">
            <v/>
          </cell>
          <cell r="H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  <cell r="G1755" t="str">
            <v/>
          </cell>
          <cell r="H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  <cell r="G1759" t="str">
            <v/>
          </cell>
          <cell r="H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  <cell r="G1761" t="str">
            <v/>
          </cell>
          <cell r="H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  <cell r="G1762" t="str">
            <v/>
          </cell>
          <cell r="H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  <cell r="G1763" t="str">
            <v/>
          </cell>
          <cell r="H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  <cell r="G1764" t="str">
            <v/>
          </cell>
          <cell r="H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 t="str">
            <v/>
          </cell>
          <cell r="H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  <cell r="G1766" t="str">
            <v/>
          </cell>
          <cell r="H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  <cell r="G1770" t="str">
            <v/>
          </cell>
          <cell r="H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  <cell r="G1778" t="str">
            <v/>
          </cell>
          <cell r="H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 t="str">
            <v/>
          </cell>
          <cell r="H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  <cell r="G1780" t="str">
            <v/>
          </cell>
          <cell r="H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 t="str">
            <v/>
          </cell>
          <cell r="H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  <cell r="G1782" t="str">
            <v/>
          </cell>
          <cell r="H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 t="str">
            <v/>
          </cell>
          <cell r="H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  <cell r="G1784" t="str">
            <v/>
          </cell>
          <cell r="H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  <cell r="G1785" t="str">
            <v/>
          </cell>
          <cell r="H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  <cell r="G1786" t="str">
            <v/>
          </cell>
          <cell r="H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  <cell r="G1787" t="str">
            <v/>
          </cell>
          <cell r="H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 t="str">
            <v/>
          </cell>
          <cell r="H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  <cell r="G1789" t="str">
            <v/>
          </cell>
          <cell r="H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  <cell r="G1790" t="str">
            <v/>
          </cell>
          <cell r="H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  <cell r="G1791" t="str">
            <v/>
          </cell>
          <cell r="H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 t="str">
            <v/>
          </cell>
          <cell r="H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 t="str">
            <v/>
          </cell>
          <cell r="H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  <cell r="G1794" t="str">
            <v/>
          </cell>
          <cell r="H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 t="str">
            <v/>
          </cell>
          <cell r="H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  <cell r="G1796" t="str">
            <v/>
          </cell>
          <cell r="H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  <cell r="G1797" t="str">
            <v/>
          </cell>
          <cell r="H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  <cell r="G1798" t="str">
            <v/>
          </cell>
          <cell r="H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 t="str">
            <v/>
          </cell>
          <cell r="H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 t="str">
            <v/>
          </cell>
          <cell r="H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  <cell r="G1801" t="str">
            <v/>
          </cell>
          <cell r="H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  <cell r="G1802" t="str">
            <v/>
          </cell>
          <cell r="H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 t="str">
            <v/>
          </cell>
          <cell r="H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  <cell r="G1804" t="str">
            <v/>
          </cell>
          <cell r="H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  <cell r="G1805" t="str">
            <v/>
          </cell>
          <cell r="H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  <cell r="G1806" t="str">
            <v/>
          </cell>
          <cell r="H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 t="str">
            <v/>
          </cell>
          <cell r="H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  <cell r="G1808" t="str">
            <v/>
          </cell>
          <cell r="H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 t="str">
            <v/>
          </cell>
          <cell r="H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  <cell r="G1810" t="str">
            <v/>
          </cell>
          <cell r="H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  <cell r="G1811" t="str">
            <v/>
          </cell>
          <cell r="H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  <cell r="G1812" t="str">
            <v/>
          </cell>
          <cell r="H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 t="str">
            <v/>
          </cell>
          <cell r="H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  <cell r="G1814" t="str">
            <v/>
          </cell>
          <cell r="H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  <cell r="G1815" t="str">
            <v/>
          </cell>
          <cell r="H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  <cell r="G1816" t="str">
            <v/>
          </cell>
          <cell r="H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  <cell r="G1817" t="str">
            <v/>
          </cell>
          <cell r="H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  <cell r="G1818" t="str">
            <v/>
          </cell>
          <cell r="H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  <cell r="G1819" t="str">
            <v/>
          </cell>
          <cell r="H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  <cell r="G1820" t="str">
            <v/>
          </cell>
          <cell r="H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  <cell r="G1821" t="str">
            <v/>
          </cell>
          <cell r="H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  <cell r="G1822" t="str">
            <v/>
          </cell>
          <cell r="H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  <cell r="G1823" t="str">
            <v/>
          </cell>
          <cell r="H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 t="str">
            <v/>
          </cell>
          <cell r="H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 t="str">
            <v/>
          </cell>
          <cell r="H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  <cell r="G1826" t="str">
            <v/>
          </cell>
          <cell r="H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  <cell r="G1827" t="str">
            <v/>
          </cell>
          <cell r="H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  <cell r="G1828" t="str">
            <v/>
          </cell>
          <cell r="H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  <cell r="G1829" t="str">
            <v/>
          </cell>
          <cell r="H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  <cell r="G1830" t="str">
            <v/>
          </cell>
          <cell r="H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  <cell r="G1831" t="str">
            <v/>
          </cell>
          <cell r="H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  <cell r="G1832" t="str">
            <v/>
          </cell>
          <cell r="H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  <cell r="G1833" t="str">
            <v/>
          </cell>
          <cell r="H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  <cell r="G1834" t="str">
            <v/>
          </cell>
          <cell r="H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  <cell r="G1835" t="str">
            <v/>
          </cell>
          <cell r="H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  <cell r="G1836" t="str">
            <v/>
          </cell>
          <cell r="H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  <cell r="G1837" t="str">
            <v/>
          </cell>
          <cell r="H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  <cell r="G1838" t="str">
            <v/>
          </cell>
          <cell r="H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  <cell r="G1839" t="str">
            <v/>
          </cell>
          <cell r="H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 t="str">
            <v/>
          </cell>
          <cell r="H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  <cell r="G1841" t="str">
            <v/>
          </cell>
          <cell r="H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  <cell r="G1842" t="str">
            <v/>
          </cell>
          <cell r="H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  <cell r="G1843" t="str">
            <v/>
          </cell>
          <cell r="H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  <cell r="G1844" t="str">
            <v/>
          </cell>
          <cell r="H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  <cell r="G1845" t="str">
            <v/>
          </cell>
          <cell r="H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  <cell r="G1846" t="str">
            <v/>
          </cell>
          <cell r="H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  <cell r="G1847" t="str">
            <v/>
          </cell>
          <cell r="H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  <cell r="G1848" t="str">
            <v/>
          </cell>
          <cell r="H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  <cell r="G1849" t="str">
            <v/>
          </cell>
          <cell r="H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  <cell r="G1850" t="str">
            <v/>
          </cell>
          <cell r="H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  <cell r="G1851" t="str">
            <v/>
          </cell>
          <cell r="H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  <cell r="G1852" t="str">
            <v/>
          </cell>
          <cell r="H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  <cell r="G1853" t="str">
            <v/>
          </cell>
          <cell r="H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  <cell r="G1854" t="str">
            <v/>
          </cell>
          <cell r="H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  <cell r="G1855" t="str">
            <v/>
          </cell>
          <cell r="H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  <cell r="G1856" t="str">
            <v/>
          </cell>
          <cell r="H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  <cell r="G1857" t="str">
            <v/>
          </cell>
          <cell r="H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  <cell r="G1858" t="str">
            <v/>
          </cell>
          <cell r="H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 t="str">
            <v/>
          </cell>
          <cell r="H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  <cell r="G1860" t="str">
            <v/>
          </cell>
          <cell r="H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 t="str">
            <v/>
          </cell>
          <cell r="H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  <cell r="G1862" t="str">
            <v/>
          </cell>
          <cell r="H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  <cell r="G1863" t="str">
            <v/>
          </cell>
          <cell r="H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  <cell r="G1864" t="str">
            <v/>
          </cell>
          <cell r="H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 t="str">
            <v/>
          </cell>
          <cell r="H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  <cell r="G1866" t="str">
            <v/>
          </cell>
          <cell r="H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  <cell r="G1867" t="str">
            <v/>
          </cell>
          <cell r="H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  <cell r="G1868" t="str">
            <v/>
          </cell>
          <cell r="H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  <cell r="G1869" t="str">
            <v/>
          </cell>
          <cell r="H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  <cell r="G1870" t="str">
            <v/>
          </cell>
          <cell r="H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 t="str">
            <v/>
          </cell>
          <cell r="H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  <cell r="G1872" t="str">
            <v/>
          </cell>
          <cell r="H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 t="str">
            <v/>
          </cell>
          <cell r="H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  <cell r="G1874" t="str">
            <v/>
          </cell>
          <cell r="H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  <cell r="G1875" t="str">
            <v/>
          </cell>
          <cell r="H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 t="str">
            <v/>
          </cell>
          <cell r="H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 t="str">
            <v/>
          </cell>
          <cell r="H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  <cell r="G1878" t="str">
            <v/>
          </cell>
          <cell r="H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  <cell r="G1879" t="str">
            <v/>
          </cell>
          <cell r="H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 t="str">
            <v/>
          </cell>
          <cell r="H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 t="str">
            <v/>
          </cell>
          <cell r="H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  <cell r="G1882" t="str">
            <v/>
          </cell>
          <cell r="H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  <cell r="G1883" t="str">
            <v/>
          </cell>
          <cell r="H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  <cell r="G1884" t="str">
            <v/>
          </cell>
          <cell r="H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  <cell r="G1885" t="str">
            <v/>
          </cell>
          <cell r="H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  <cell r="G1886" t="str">
            <v/>
          </cell>
          <cell r="H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  <cell r="G1887" t="str">
            <v/>
          </cell>
          <cell r="H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  <cell r="G1888" t="str">
            <v/>
          </cell>
          <cell r="H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  <cell r="G1889" t="str">
            <v/>
          </cell>
          <cell r="H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  <cell r="G1890" t="str">
            <v/>
          </cell>
          <cell r="H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  <cell r="G1891" t="str">
            <v/>
          </cell>
          <cell r="H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  <cell r="G1892" t="str">
            <v/>
          </cell>
          <cell r="H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  <cell r="G1893" t="str">
            <v/>
          </cell>
          <cell r="H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  <cell r="G1894" t="str">
            <v/>
          </cell>
          <cell r="H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  <cell r="G1895" t="str">
            <v/>
          </cell>
          <cell r="H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  <cell r="G1896" t="str">
            <v/>
          </cell>
          <cell r="H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  <cell r="G1897" t="str">
            <v/>
          </cell>
          <cell r="H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  <cell r="G1898" t="str">
            <v/>
          </cell>
          <cell r="H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  <cell r="G1899" t="str">
            <v/>
          </cell>
          <cell r="H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  <cell r="G1900" t="str">
            <v/>
          </cell>
          <cell r="H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  <cell r="G1901" t="str">
            <v/>
          </cell>
          <cell r="H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  <cell r="G1902" t="str">
            <v/>
          </cell>
          <cell r="H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  <cell r="G1903" t="str">
            <v/>
          </cell>
          <cell r="H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  <cell r="G1904" t="str">
            <v/>
          </cell>
          <cell r="H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  <cell r="G1905" t="str">
            <v/>
          </cell>
          <cell r="H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  <cell r="G1906" t="str">
            <v/>
          </cell>
          <cell r="H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  <cell r="G1907" t="str">
            <v/>
          </cell>
          <cell r="H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  <cell r="G1908" t="str">
            <v/>
          </cell>
          <cell r="H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  <cell r="G1909" t="str">
            <v/>
          </cell>
          <cell r="H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  <cell r="G1910" t="str">
            <v/>
          </cell>
          <cell r="H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  <cell r="G1911" t="str">
            <v/>
          </cell>
          <cell r="H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  <cell r="G1912" t="str">
            <v/>
          </cell>
          <cell r="H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  <cell r="G1913" t="str">
            <v/>
          </cell>
          <cell r="H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  <cell r="G1914" t="str">
            <v/>
          </cell>
          <cell r="H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  <cell r="G1915" t="str">
            <v/>
          </cell>
          <cell r="H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  <cell r="G1916" t="str">
            <v/>
          </cell>
          <cell r="H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  <cell r="G1917" t="str">
            <v/>
          </cell>
          <cell r="H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  <cell r="G1918" t="str">
            <v/>
          </cell>
          <cell r="H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  <cell r="G1919" t="str">
            <v/>
          </cell>
          <cell r="H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  <cell r="G1920" t="str">
            <v/>
          </cell>
          <cell r="H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  <cell r="G1921" t="str">
            <v/>
          </cell>
          <cell r="H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  <cell r="G1922" t="str">
            <v/>
          </cell>
          <cell r="H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  <cell r="G1923" t="str">
            <v/>
          </cell>
          <cell r="H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  <cell r="G1924" t="str">
            <v/>
          </cell>
          <cell r="H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  <cell r="G1925" t="str">
            <v/>
          </cell>
          <cell r="H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  <cell r="G1926" t="str">
            <v/>
          </cell>
          <cell r="H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  <cell r="G1927" t="str">
            <v/>
          </cell>
          <cell r="H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  <cell r="G1928" t="str">
            <v/>
          </cell>
          <cell r="H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  <cell r="G1929" t="str">
            <v/>
          </cell>
          <cell r="H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  <cell r="G1930" t="str">
            <v/>
          </cell>
          <cell r="H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  <cell r="G1931" t="str">
            <v/>
          </cell>
          <cell r="H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  <cell r="G1932" t="str">
            <v/>
          </cell>
          <cell r="H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  <cell r="G1933" t="str">
            <v/>
          </cell>
          <cell r="H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  <cell r="G1934" t="str">
            <v/>
          </cell>
          <cell r="H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  <cell r="G1935" t="str">
            <v/>
          </cell>
          <cell r="H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  <cell r="G1936" t="str">
            <v/>
          </cell>
          <cell r="H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  <cell r="G1937" t="str">
            <v/>
          </cell>
          <cell r="H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  <cell r="G1938" t="str">
            <v/>
          </cell>
          <cell r="H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  <cell r="G1939" t="str">
            <v/>
          </cell>
          <cell r="H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  <cell r="G1940" t="str">
            <v/>
          </cell>
          <cell r="H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  <cell r="G1941" t="str">
            <v/>
          </cell>
          <cell r="H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  <cell r="G1942" t="str">
            <v/>
          </cell>
          <cell r="H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  <cell r="G1943" t="str">
            <v/>
          </cell>
          <cell r="H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  <cell r="G1944" t="str">
            <v/>
          </cell>
          <cell r="H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  <cell r="G1945" t="str">
            <v/>
          </cell>
          <cell r="H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  <cell r="G1946" t="str">
            <v/>
          </cell>
          <cell r="H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  <cell r="G1947" t="str">
            <v/>
          </cell>
          <cell r="H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  <cell r="G1948" t="str">
            <v/>
          </cell>
          <cell r="H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  <cell r="G1949" t="str">
            <v/>
          </cell>
          <cell r="H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  <cell r="G1950" t="str">
            <v/>
          </cell>
          <cell r="H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  <cell r="G1951" t="str">
            <v/>
          </cell>
          <cell r="H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  <cell r="G1952" t="str">
            <v/>
          </cell>
          <cell r="H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  <cell r="G1953" t="str">
            <v/>
          </cell>
          <cell r="H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  <cell r="G1954" t="str">
            <v/>
          </cell>
          <cell r="H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  <cell r="G1955" t="str">
            <v/>
          </cell>
          <cell r="H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  <cell r="G1956" t="str">
            <v/>
          </cell>
          <cell r="H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  <cell r="G1957" t="str">
            <v/>
          </cell>
          <cell r="H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  <cell r="G1958" t="str">
            <v/>
          </cell>
          <cell r="H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  <cell r="G1959" t="str">
            <v/>
          </cell>
          <cell r="H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  <cell r="G1960" t="str">
            <v/>
          </cell>
          <cell r="H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  <cell r="G1961" t="str">
            <v/>
          </cell>
          <cell r="H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  <cell r="G1962" t="str">
            <v/>
          </cell>
          <cell r="H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  <cell r="G1963" t="str">
            <v/>
          </cell>
          <cell r="H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  <cell r="G1964" t="str">
            <v/>
          </cell>
          <cell r="H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  <cell r="G1965" t="str">
            <v/>
          </cell>
          <cell r="H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  <cell r="G1966" t="str">
            <v/>
          </cell>
          <cell r="H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  <cell r="G1967" t="str">
            <v/>
          </cell>
          <cell r="H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  <cell r="G1968" t="str">
            <v/>
          </cell>
          <cell r="H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  <cell r="G1969" t="str">
            <v/>
          </cell>
          <cell r="H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  <cell r="G1970" t="str">
            <v/>
          </cell>
          <cell r="H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  <cell r="G1971" t="str">
            <v/>
          </cell>
          <cell r="H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  <cell r="G1972" t="str">
            <v/>
          </cell>
          <cell r="H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  <cell r="G1973" t="str">
            <v/>
          </cell>
          <cell r="H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  <cell r="G1974" t="str">
            <v/>
          </cell>
          <cell r="H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  <cell r="G1975" t="str">
            <v/>
          </cell>
          <cell r="H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  <cell r="G1976" t="str">
            <v/>
          </cell>
          <cell r="H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  <cell r="G1977" t="str">
            <v/>
          </cell>
          <cell r="H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  <cell r="G1978" t="str">
            <v/>
          </cell>
          <cell r="H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  <cell r="G1979" t="str">
            <v/>
          </cell>
          <cell r="H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  <cell r="G1980" t="str">
            <v/>
          </cell>
          <cell r="H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  <cell r="G1981" t="str">
            <v/>
          </cell>
          <cell r="H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  <cell r="G1982" t="str">
            <v/>
          </cell>
          <cell r="H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  <cell r="G1983" t="str">
            <v/>
          </cell>
          <cell r="H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  <cell r="G1984" t="str">
            <v/>
          </cell>
          <cell r="H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  <cell r="G1985" t="str">
            <v/>
          </cell>
          <cell r="H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  <cell r="G1986" t="str">
            <v/>
          </cell>
          <cell r="H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  <cell r="G1987" t="str">
            <v/>
          </cell>
          <cell r="H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  <cell r="G1988" t="str">
            <v/>
          </cell>
          <cell r="H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  <cell r="G1989" t="str">
            <v/>
          </cell>
          <cell r="H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  <cell r="G1990" t="str">
            <v/>
          </cell>
          <cell r="H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  <cell r="G1991" t="str">
            <v/>
          </cell>
          <cell r="H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  <cell r="G1992" t="str">
            <v/>
          </cell>
          <cell r="H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  <cell r="G1993" t="str">
            <v/>
          </cell>
          <cell r="H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  <cell r="G1994" t="str">
            <v/>
          </cell>
          <cell r="H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  <cell r="G1995" t="str">
            <v/>
          </cell>
          <cell r="H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  <cell r="G1996" t="str">
            <v/>
          </cell>
          <cell r="H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  <cell r="G1997" t="str">
            <v/>
          </cell>
          <cell r="H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  <cell r="G1998" t="str">
            <v/>
          </cell>
          <cell r="H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  <cell r="G1999" t="str">
            <v/>
          </cell>
          <cell r="H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  <cell r="G2000" t="str">
            <v/>
          </cell>
          <cell r="H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  <cell r="G2001" t="str">
            <v/>
          </cell>
          <cell r="H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  <cell r="G2002" t="str">
            <v/>
          </cell>
          <cell r="H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  <cell r="G2003" t="str">
            <v/>
          </cell>
          <cell r="H2003" t="str">
            <v/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A644-DA82-4391-A3B1-0BE5697B81A2}">
  <dimension ref="A1:L28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" bestFit="1" customWidth="1"/>
    <col min="2" max="2" width="10.7109375" style="1" bestFit="1" customWidth="1"/>
    <col min="3" max="3" width="10.85546875" bestFit="1" customWidth="1"/>
    <col min="4" max="4" width="13.85546875" style="1" bestFit="1" customWidth="1"/>
    <col min="5" max="5" width="11.28515625" bestFit="1" customWidth="1"/>
    <col min="6" max="6" width="20.28515625" bestFit="1" customWidth="1"/>
    <col min="7" max="7" width="8.7109375" bestFit="1" customWidth="1"/>
    <col min="8" max="8" width="9.5703125" bestFit="1" customWidth="1"/>
    <col min="9" max="9" width="8.140625" bestFit="1" customWidth="1"/>
    <col min="10" max="10" width="16.28515625" bestFit="1" customWidth="1"/>
    <col min="11" max="11" width="10.7109375" bestFit="1" customWidth="1"/>
    <col min="12" max="12" width="20.28515625" bestFit="1" customWidth="1"/>
  </cols>
  <sheetData>
    <row r="1" spans="1:12" x14ac:dyDescent="0.25">
      <c r="A1" t="s">
        <v>1</v>
      </c>
      <c r="B1" s="1" t="s">
        <v>2</v>
      </c>
      <c r="C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13</v>
      </c>
      <c r="B2" s="1">
        <v>41183</v>
      </c>
      <c r="C2" t="s">
        <v>14</v>
      </c>
      <c r="D2" s="1">
        <v>41190</v>
      </c>
      <c r="E2" t="s">
        <v>15</v>
      </c>
      <c r="F2" t="s">
        <v>16</v>
      </c>
      <c r="G2">
        <v>50</v>
      </c>
      <c r="H2">
        <v>7901</v>
      </c>
      <c r="I2">
        <v>395050</v>
      </c>
      <c r="J2" t="s">
        <v>59</v>
      </c>
      <c r="K2" t="s">
        <v>60</v>
      </c>
      <c r="L2">
        <v>90</v>
      </c>
    </row>
    <row r="3" spans="1:12" x14ac:dyDescent="0.25">
      <c r="A3" t="s">
        <v>13</v>
      </c>
      <c r="B3" s="1">
        <v>41183</v>
      </c>
      <c r="C3" t="s">
        <v>14</v>
      </c>
      <c r="D3" s="1">
        <v>41190</v>
      </c>
      <c r="E3" t="s">
        <v>15</v>
      </c>
      <c r="F3" t="s">
        <v>17</v>
      </c>
      <c r="G3">
        <v>25</v>
      </c>
      <c r="H3">
        <v>1194</v>
      </c>
      <c r="I3">
        <v>29850</v>
      </c>
      <c r="J3" t="s">
        <v>59</v>
      </c>
      <c r="K3" t="s">
        <v>60</v>
      </c>
      <c r="L3">
        <v>25</v>
      </c>
    </row>
    <row r="4" spans="1:12" x14ac:dyDescent="0.25">
      <c r="A4" t="s">
        <v>13</v>
      </c>
      <c r="B4" s="1">
        <v>41183</v>
      </c>
      <c r="C4" t="s">
        <v>14</v>
      </c>
      <c r="D4" s="1">
        <v>41190</v>
      </c>
      <c r="E4" t="s">
        <v>15</v>
      </c>
      <c r="F4" t="s">
        <v>16</v>
      </c>
      <c r="G4">
        <v>40</v>
      </c>
      <c r="H4">
        <v>7073</v>
      </c>
      <c r="I4">
        <v>282920</v>
      </c>
      <c r="J4" t="s">
        <v>59</v>
      </c>
      <c r="K4" t="s">
        <v>60</v>
      </c>
      <c r="L4">
        <v>90</v>
      </c>
    </row>
    <row r="5" spans="1:12" x14ac:dyDescent="0.25">
      <c r="A5" t="s">
        <v>13</v>
      </c>
      <c r="B5" s="1">
        <v>41183</v>
      </c>
      <c r="C5" t="s">
        <v>14</v>
      </c>
      <c r="D5" s="1">
        <v>41190</v>
      </c>
      <c r="E5" t="s">
        <v>15</v>
      </c>
      <c r="F5" t="s">
        <v>18</v>
      </c>
      <c r="G5">
        <v>30</v>
      </c>
      <c r="H5">
        <v>4621</v>
      </c>
      <c r="I5">
        <v>138630</v>
      </c>
      <c r="J5" t="s">
        <v>59</v>
      </c>
      <c r="K5" t="s">
        <v>60</v>
      </c>
      <c r="L5">
        <v>30</v>
      </c>
    </row>
    <row r="6" spans="1:12" x14ac:dyDescent="0.25">
      <c r="A6" t="s">
        <v>13</v>
      </c>
      <c r="B6" s="1">
        <v>41183</v>
      </c>
      <c r="C6" t="s">
        <v>14</v>
      </c>
      <c r="D6" s="1">
        <v>41190</v>
      </c>
      <c r="E6" t="s">
        <v>15</v>
      </c>
      <c r="F6" t="s">
        <v>19</v>
      </c>
      <c r="G6">
        <v>10</v>
      </c>
      <c r="H6">
        <v>3226</v>
      </c>
      <c r="I6">
        <v>32260</v>
      </c>
      <c r="J6" t="s">
        <v>59</v>
      </c>
      <c r="K6" t="s">
        <v>60</v>
      </c>
      <c r="L6">
        <v>10</v>
      </c>
    </row>
    <row r="7" spans="1:12" x14ac:dyDescent="0.25">
      <c r="A7" t="s">
        <v>13</v>
      </c>
      <c r="B7" s="1">
        <v>41183</v>
      </c>
      <c r="C7" t="s">
        <v>14</v>
      </c>
      <c r="D7" s="1">
        <v>41190</v>
      </c>
      <c r="E7" t="s">
        <v>15</v>
      </c>
      <c r="F7" t="s">
        <v>20</v>
      </c>
      <c r="G7">
        <v>15</v>
      </c>
      <c r="H7">
        <v>1467</v>
      </c>
      <c r="I7">
        <v>22005</v>
      </c>
      <c r="J7" t="s">
        <v>59</v>
      </c>
      <c r="K7" t="s">
        <v>60</v>
      </c>
      <c r="L7">
        <v>15</v>
      </c>
    </row>
    <row r="8" spans="1:12" x14ac:dyDescent="0.25">
      <c r="A8" t="s">
        <v>13</v>
      </c>
      <c r="B8" s="1">
        <v>41183</v>
      </c>
      <c r="C8" t="s">
        <v>14</v>
      </c>
      <c r="D8" s="1">
        <v>41190</v>
      </c>
      <c r="E8" t="s">
        <v>15</v>
      </c>
      <c r="F8" t="s">
        <v>21</v>
      </c>
      <c r="G8">
        <v>25</v>
      </c>
      <c r="H8">
        <v>5736</v>
      </c>
      <c r="I8">
        <v>143400</v>
      </c>
      <c r="J8" t="s">
        <v>59</v>
      </c>
      <c r="K8" t="s">
        <v>60</v>
      </c>
      <c r="L8">
        <v>25</v>
      </c>
    </row>
    <row r="9" spans="1:12" x14ac:dyDescent="0.25">
      <c r="A9" t="s">
        <v>13</v>
      </c>
      <c r="B9" s="1">
        <v>41183</v>
      </c>
      <c r="C9" t="s">
        <v>14</v>
      </c>
      <c r="D9" s="1">
        <v>41190</v>
      </c>
      <c r="E9" t="s">
        <v>15</v>
      </c>
      <c r="F9" t="s">
        <v>22</v>
      </c>
      <c r="G9">
        <v>30</v>
      </c>
      <c r="H9">
        <v>4363</v>
      </c>
      <c r="I9">
        <v>130890</v>
      </c>
      <c r="J9" t="s">
        <v>59</v>
      </c>
      <c r="K9" t="s">
        <v>60</v>
      </c>
      <c r="L9">
        <v>30</v>
      </c>
    </row>
    <row r="10" spans="1:12" x14ac:dyDescent="0.25">
      <c r="A10" t="s">
        <v>13</v>
      </c>
      <c r="B10" s="1">
        <v>41183</v>
      </c>
      <c r="C10" t="s">
        <v>14</v>
      </c>
      <c r="D10" s="1">
        <v>41190</v>
      </c>
      <c r="E10" t="s">
        <v>15</v>
      </c>
      <c r="F10" t="s">
        <v>0</v>
      </c>
      <c r="G10">
        <v>35</v>
      </c>
      <c r="H10">
        <v>3509</v>
      </c>
      <c r="I10">
        <v>122815</v>
      </c>
      <c r="J10" t="s">
        <v>59</v>
      </c>
      <c r="K10" t="s">
        <v>60</v>
      </c>
      <c r="L10">
        <v>35</v>
      </c>
    </row>
    <row r="11" spans="1:12" x14ac:dyDescent="0.25">
      <c r="A11" t="s">
        <v>23</v>
      </c>
      <c r="B11" s="1">
        <v>41218</v>
      </c>
      <c r="C11" t="s">
        <v>14</v>
      </c>
      <c r="D11" s="1">
        <v>41225</v>
      </c>
      <c r="E11" t="s">
        <v>24</v>
      </c>
      <c r="F11" t="s">
        <v>25</v>
      </c>
      <c r="G11">
        <v>10</v>
      </c>
      <c r="H11">
        <v>6372</v>
      </c>
      <c r="I11">
        <v>63720</v>
      </c>
      <c r="J11" t="s">
        <v>61</v>
      </c>
      <c r="K11" t="s">
        <v>62</v>
      </c>
      <c r="L11">
        <v>10</v>
      </c>
    </row>
    <row r="12" spans="1:12" x14ac:dyDescent="0.25">
      <c r="A12" t="s">
        <v>23</v>
      </c>
      <c r="B12" s="1">
        <v>41218</v>
      </c>
      <c r="C12" t="s">
        <v>14</v>
      </c>
      <c r="D12" s="1">
        <v>41225</v>
      </c>
      <c r="E12" t="s">
        <v>24</v>
      </c>
      <c r="F12" t="s">
        <v>26</v>
      </c>
      <c r="G12">
        <v>15</v>
      </c>
      <c r="H12">
        <v>8312</v>
      </c>
      <c r="I12">
        <v>124680</v>
      </c>
      <c r="J12" t="s">
        <v>61</v>
      </c>
      <c r="K12" t="s">
        <v>62</v>
      </c>
      <c r="L12">
        <v>15</v>
      </c>
    </row>
    <row r="13" spans="1:12" x14ac:dyDescent="0.25">
      <c r="A13" t="s">
        <v>23</v>
      </c>
      <c r="B13" s="1">
        <v>41218</v>
      </c>
      <c r="C13" t="s">
        <v>14</v>
      </c>
      <c r="D13" s="1">
        <v>41225</v>
      </c>
      <c r="E13" t="s">
        <v>24</v>
      </c>
      <c r="F13" t="s">
        <v>27</v>
      </c>
      <c r="G13">
        <v>20</v>
      </c>
      <c r="H13">
        <v>4752</v>
      </c>
      <c r="I13">
        <v>95040</v>
      </c>
      <c r="J13" t="s">
        <v>61</v>
      </c>
      <c r="K13" t="s">
        <v>62</v>
      </c>
      <c r="L13">
        <v>20</v>
      </c>
    </row>
    <row r="14" spans="1:12" x14ac:dyDescent="0.25">
      <c r="A14" t="s">
        <v>23</v>
      </c>
      <c r="B14" s="1">
        <v>41218</v>
      </c>
      <c r="C14" t="s">
        <v>14</v>
      </c>
      <c r="D14" s="1">
        <v>41225</v>
      </c>
      <c r="E14" t="s">
        <v>24</v>
      </c>
      <c r="F14" t="s">
        <v>28</v>
      </c>
      <c r="G14">
        <v>40</v>
      </c>
      <c r="H14">
        <v>3431</v>
      </c>
      <c r="I14">
        <v>137240</v>
      </c>
      <c r="J14" t="s">
        <v>61</v>
      </c>
      <c r="K14" t="s">
        <v>62</v>
      </c>
      <c r="L14">
        <v>40</v>
      </c>
    </row>
    <row r="15" spans="1:12" x14ac:dyDescent="0.25">
      <c r="A15" t="s">
        <v>23</v>
      </c>
      <c r="B15" s="1">
        <v>41218</v>
      </c>
      <c r="C15" t="s">
        <v>14</v>
      </c>
      <c r="D15" s="1">
        <v>41225</v>
      </c>
      <c r="E15" t="s">
        <v>24</v>
      </c>
      <c r="F15" t="s">
        <v>29</v>
      </c>
      <c r="G15">
        <v>50</v>
      </c>
      <c r="H15">
        <v>1799</v>
      </c>
      <c r="I15">
        <v>89950</v>
      </c>
      <c r="J15" t="s">
        <v>63</v>
      </c>
      <c r="K15" t="s">
        <v>62</v>
      </c>
      <c r="L15">
        <v>50</v>
      </c>
    </row>
    <row r="16" spans="1:12" x14ac:dyDescent="0.25">
      <c r="A16" t="s">
        <v>23</v>
      </c>
      <c r="B16" s="1">
        <v>41218</v>
      </c>
      <c r="C16" t="s">
        <v>14</v>
      </c>
      <c r="D16" s="1">
        <v>41225</v>
      </c>
      <c r="E16" t="s">
        <v>24</v>
      </c>
      <c r="F16" t="s">
        <v>30</v>
      </c>
      <c r="G16">
        <v>10</v>
      </c>
      <c r="H16">
        <v>8441</v>
      </c>
      <c r="I16">
        <v>84410</v>
      </c>
      <c r="J16" t="s">
        <v>63</v>
      </c>
      <c r="K16" t="s">
        <v>62</v>
      </c>
      <c r="L16">
        <v>10</v>
      </c>
    </row>
    <row r="17" spans="1:12" x14ac:dyDescent="0.25">
      <c r="A17" t="s">
        <v>23</v>
      </c>
      <c r="B17" s="1">
        <v>41218</v>
      </c>
      <c r="C17" t="s">
        <v>14</v>
      </c>
      <c r="D17" s="1">
        <v>41225</v>
      </c>
      <c r="E17" t="s">
        <v>24</v>
      </c>
      <c r="F17" t="s">
        <v>31</v>
      </c>
      <c r="G17">
        <v>5</v>
      </c>
      <c r="H17">
        <v>8858</v>
      </c>
      <c r="I17">
        <v>44290</v>
      </c>
      <c r="J17" t="s">
        <v>63</v>
      </c>
      <c r="K17" t="s">
        <v>62</v>
      </c>
      <c r="L17">
        <v>5</v>
      </c>
    </row>
    <row r="18" spans="1:12" x14ac:dyDescent="0.25">
      <c r="A18" t="s">
        <v>23</v>
      </c>
      <c r="B18" s="1">
        <v>41218</v>
      </c>
      <c r="C18" t="s">
        <v>14</v>
      </c>
      <c r="D18" s="1">
        <v>41225</v>
      </c>
      <c r="E18" t="s">
        <v>24</v>
      </c>
      <c r="F18" t="s">
        <v>32</v>
      </c>
      <c r="G18">
        <v>10</v>
      </c>
      <c r="H18">
        <v>5005</v>
      </c>
      <c r="I18">
        <v>50050</v>
      </c>
      <c r="J18" t="s">
        <v>63</v>
      </c>
      <c r="K18" t="s">
        <v>62</v>
      </c>
      <c r="L18">
        <v>10</v>
      </c>
    </row>
    <row r="19" spans="1:12" x14ac:dyDescent="0.25">
      <c r="A19" t="s">
        <v>23</v>
      </c>
      <c r="B19" s="1">
        <v>41218</v>
      </c>
      <c r="C19" t="s">
        <v>14</v>
      </c>
      <c r="D19" s="1">
        <v>41225</v>
      </c>
      <c r="E19" t="s">
        <v>24</v>
      </c>
      <c r="F19" t="s">
        <v>33</v>
      </c>
      <c r="G19">
        <v>25</v>
      </c>
      <c r="H19">
        <v>8894</v>
      </c>
      <c r="I19">
        <v>222350</v>
      </c>
      <c r="J19" t="s">
        <v>63</v>
      </c>
      <c r="K19" t="s">
        <v>62</v>
      </c>
      <c r="L19">
        <v>25</v>
      </c>
    </row>
    <row r="20" spans="1:12" x14ac:dyDescent="0.25">
      <c r="A20" t="s">
        <v>23</v>
      </c>
      <c r="B20" s="1">
        <v>41218</v>
      </c>
      <c r="C20" t="s">
        <v>14</v>
      </c>
      <c r="D20" s="1">
        <v>41225</v>
      </c>
      <c r="E20" t="s">
        <v>24</v>
      </c>
      <c r="F20" t="s">
        <v>34</v>
      </c>
      <c r="G20">
        <v>20</v>
      </c>
      <c r="H20">
        <v>6362</v>
      </c>
      <c r="I20">
        <v>127240</v>
      </c>
      <c r="J20" t="s">
        <v>63</v>
      </c>
      <c r="K20" t="s">
        <v>62</v>
      </c>
      <c r="L20">
        <v>20</v>
      </c>
    </row>
    <row r="21" spans="1:12" x14ac:dyDescent="0.25">
      <c r="A21" t="s">
        <v>23</v>
      </c>
      <c r="B21" s="1">
        <v>41218</v>
      </c>
      <c r="C21" t="s">
        <v>14</v>
      </c>
      <c r="D21" s="1">
        <v>41225</v>
      </c>
      <c r="E21" t="s">
        <v>24</v>
      </c>
      <c r="F21" t="s">
        <v>35</v>
      </c>
      <c r="G21">
        <v>35</v>
      </c>
      <c r="H21">
        <v>9622</v>
      </c>
      <c r="I21">
        <v>336770</v>
      </c>
      <c r="J21" t="s">
        <v>64</v>
      </c>
      <c r="K21" t="s">
        <v>62</v>
      </c>
      <c r="L21">
        <v>35</v>
      </c>
    </row>
    <row r="22" spans="1:12" x14ac:dyDescent="0.25">
      <c r="A22" t="s">
        <v>23</v>
      </c>
      <c r="B22" s="1">
        <v>41218</v>
      </c>
      <c r="C22" t="s">
        <v>14</v>
      </c>
      <c r="D22" s="1">
        <v>41225</v>
      </c>
      <c r="E22" t="s">
        <v>24</v>
      </c>
      <c r="F22" t="s">
        <v>36</v>
      </c>
      <c r="G22">
        <v>20</v>
      </c>
      <c r="H22">
        <v>5117</v>
      </c>
      <c r="I22">
        <v>102340</v>
      </c>
      <c r="J22" t="s">
        <v>64</v>
      </c>
      <c r="K22" t="s">
        <v>62</v>
      </c>
      <c r="L22">
        <v>20</v>
      </c>
    </row>
    <row r="23" spans="1:12" x14ac:dyDescent="0.25">
      <c r="A23" t="s">
        <v>23</v>
      </c>
      <c r="B23" s="1">
        <v>41218</v>
      </c>
      <c r="C23" t="s">
        <v>14</v>
      </c>
      <c r="D23" s="1">
        <v>41225</v>
      </c>
      <c r="E23" t="s">
        <v>24</v>
      </c>
      <c r="F23" t="s">
        <v>37</v>
      </c>
      <c r="G23">
        <v>20</v>
      </c>
      <c r="H23">
        <v>3836</v>
      </c>
      <c r="I23">
        <v>76720</v>
      </c>
      <c r="J23" t="s">
        <v>64</v>
      </c>
      <c r="K23" t="s">
        <v>62</v>
      </c>
      <c r="L23">
        <v>20</v>
      </c>
    </row>
    <row r="24" spans="1:12" x14ac:dyDescent="0.25">
      <c r="A24" t="s">
        <v>23</v>
      </c>
      <c r="B24" s="1">
        <v>41218</v>
      </c>
      <c r="C24" t="s">
        <v>14</v>
      </c>
      <c r="D24" s="1">
        <v>41225</v>
      </c>
      <c r="E24" t="s">
        <v>24</v>
      </c>
      <c r="F24" t="s">
        <v>38</v>
      </c>
      <c r="G24">
        <v>10</v>
      </c>
      <c r="H24">
        <v>7089</v>
      </c>
      <c r="I24">
        <v>70890</v>
      </c>
      <c r="J24" t="s">
        <v>64</v>
      </c>
      <c r="K24" t="s">
        <v>62</v>
      </c>
      <c r="L24">
        <v>10</v>
      </c>
    </row>
    <row r="25" spans="1:12" x14ac:dyDescent="0.25">
      <c r="A25" t="s">
        <v>23</v>
      </c>
      <c r="B25" s="1">
        <v>41218</v>
      </c>
      <c r="C25" t="s">
        <v>14</v>
      </c>
      <c r="D25" s="1">
        <v>41225</v>
      </c>
      <c r="E25" t="s">
        <v>24</v>
      </c>
      <c r="F25" t="s">
        <v>39</v>
      </c>
      <c r="G25">
        <v>5</v>
      </c>
      <c r="H25">
        <v>4170</v>
      </c>
      <c r="I25">
        <v>20850</v>
      </c>
      <c r="J25" t="s">
        <v>64</v>
      </c>
      <c r="K25" t="s">
        <v>62</v>
      </c>
      <c r="L25">
        <v>5</v>
      </c>
    </row>
    <row r="26" spans="1:12" x14ac:dyDescent="0.25">
      <c r="A26" t="s">
        <v>23</v>
      </c>
      <c r="B26" s="1">
        <v>41218</v>
      </c>
      <c r="C26" t="s">
        <v>14</v>
      </c>
      <c r="D26" s="1">
        <v>41225</v>
      </c>
      <c r="E26" t="s">
        <v>24</v>
      </c>
      <c r="F26" t="s">
        <v>40</v>
      </c>
      <c r="G26">
        <v>15</v>
      </c>
      <c r="H26">
        <v>7696</v>
      </c>
      <c r="I26">
        <v>115440</v>
      </c>
      <c r="J26" t="s">
        <v>64</v>
      </c>
      <c r="K26" t="s">
        <v>62</v>
      </c>
      <c r="L26">
        <v>15</v>
      </c>
    </row>
    <row r="27" spans="1:12" x14ac:dyDescent="0.25">
      <c r="A27" t="s">
        <v>23</v>
      </c>
      <c r="B27" s="1">
        <v>41218</v>
      </c>
      <c r="C27" t="s">
        <v>14</v>
      </c>
      <c r="D27" s="1">
        <v>41225</v>
      </c>
      <c r="E27" t="s">
        <v>24</v>
      </c>
      <c r="F27" t="s">
        <v>41</v>
      </c>
      <c r="G27">
        <v>20</v>
      </c>
      <c r="H27">
        <v>5960</v>
      </c>
      <c r="I27">
        <v>119200</v>
      </c>
      <c r="J27" t="s">
        <v>64</v>
      </c>
      <c r="K27" t="s">
        <v>62</v>
      </c>
      <c r="L27">
        <v>20</v>
      </c>
    </row>
    <row r="28" spans="1:12" x14ac:dyDescent="0.25">
      <c r="A28" t="s">
        <v>23</v>
      </c>
      <c r="B28" s="1">
        <v>41218</v>
      </c>
      <c r="C28" t="s">
        <v>14</v>
      </c>
      <c r="D28" s="1">
        <v>41225</v>
      </c>
      <c r="E28" t="s">
        <v>24</v>
      </c>
      <c r="F28" t="s">
        <v>42</v>
      </c>
      <c r="G28">
        <v>25</v>
      </c>
      <c r="H28">
        <v>1074</v>
      </c>
      <c r="I28">
        <v>26850</v>
      </c>
      <c r="J28" t="s">
        <v>64</v>
      </c>
      <c r="K28" t="s">
        <v>62</v>
      </c>
      <c r="L28">
        <v>25</v>
      </c>
    </row>
    <row r="29" spans="1:12" x14ac:dyDescent="0.25">
      <c r="A29" t="s">
        <v>43</v>
      </c>
      <c r="B29" s="1">
        <v>41223</v>
      </c>
      <c r="C29" t="s">
        <v>44</v>
      </c>
      <c r="D29" s="1">
        <v>41230</v>
      </c>
      <c r="E29" t="s">
        <v>45</v>
      </c>
      <c r="F29" t="s">
        <v>16</v>
      </c>
      <c r="G29">
        <v>5</v>
      </c>
      <c r="H29">
        <v>1708</v>
      </c>
      <c r="I29">
        <v>8540</v>
      </c>
      <c r="J29" t="s">
        <v>59</v>
      </c>
      <c r="K29" t="s">
        <v>62</v>
      </c>
      <c r="L29">
        <v>85</v>
      </c>
    </row>
    <row r="30" spans="1:12" x14ac:dyDescent="0.25">
      <c r="A30" t="s">
        <v>43</v>
      </c>
      <c r="B30" s="1">
        <v>41223</v>
      </c>
      <c r="C30" t="s">
        <v>44</v>
      </c>
      <c r="D30" s="1">
        <v>41230</v>
      </c>
      <c r="E30" t="s">
        <v>45</v>
      </c>
      <c r="F30" t="s">
        <v>20</v>
      </c>
      <c r="G30">
        <v>10</v>
      </c>
      <c r="H30">
        <v>4622</v>
      </c>
      <c r="I30">
        <v>46220</v>
      </c>
      <c r="J30" t="s">
        <v>59</v>
      </c>
      <c r="K30" t="s">
        <v>62</v>
      </c>
      <c r="L30">
        <v>5</v>
      </c>
    </row>
    <row r="31" spans="1:12" x14ac:dyDescent="0.25">
      <c r="A31" t="s">
        <v>43</v>
      </c>
      <c r="B31" s="1">
        <v>41223</v>
      </c>
      <c r="C31" t="s">
        <v>44</v>
      </c>
      <c r="D31" s="1">
        <v>41230</v>
      </c>
      <c r="E31" t="s">
        <v>45</v>
      </c>
      <c r="F31" t="s">
        <v>22</v>
      </c>
      <c r="G31">
        <v>5</v>
      </c>
      <c r="H31">
        <v>1212</v>
      </c>
      <c r="I31">
        <v>6060</v>
      </c>
      <c r="J31" t="s">
        <v>59</v>
      </c>
      <c r="K31" t="s">
        <v>62</v>
      </c>
      <c r="L31">
        <v>25</v>
      </c>
    </row>
    <row r="32" spans="1:12" x14ac:dyDescent="0.25">
      <c r="A32" t="s">
        <v>43</v>
      </c>
      <c r="B32" s="1">
        <v>41223</v>
      </c>
      <c r="C32" t="s">
        <v>44</v>
      </c>
      <c r="D32" s="1">
        <v>41230</v>
      </c>
      <c r="E32" t="s">
        <v>45</v>
      </c>
      <c r="F32" t="s">
        <v>30</v>
      </c>
      <c r="G32">
        <v>5</v>
      </c>
      <c r="H32">
        <v>2970</v>
      </c>
      <c r="I32">
        <v>14850</v>
      </c>
      <c r="J32" t="s">
        <v>63</v>
      </c>
      <c r="K32" t="s">
        <v>62</v>
      </c>
      <c r="L32">
        <v>5</v>
      </c>
    </row>
    <row r="33" spans="1:12" x14ac:dyDescent="0.25">
      <c r="A33" t="s">
        <v>43</v>
      </c>
      <c r="B33" s="1">
        <v>41223</v>
      </c>
      <c r="C33" t="s">
        <v>44</v>
      </c>
      <c r="D33" s="1">
        <v>41230</v>
      </c>
      <c r="E33" t="s">
        <v>45</v>
      </c>
      <c r="F33" t="s">
        <v>38</v>
      </c>
      <c r="G33">
        <v>10</v>
      </c>
      <c r="H33">
        <v>6196</v>
      </c>
      <c r="I33">
        <v>61960</v>
      </c>
      <c r="J33" t="s">
        <v>64</v>
      </c>
      <c r="K33" t="s">
        <v>62</v>
      </c>
      <c r="L33">
        <v>0</v>
      </c>
    </row>
    <row r="34" spans="1:12" x14ac:dyDescent="0.25">
      <c r="A34" t="s">
        <v>46</v>
      </c>
      <c r="B34" s="1">
        <v>41228</v>
      </c>
      <c r="C34" t="s">
        <v>44</v>
      </c>
      <c r="D34" s="1">
        <v>41235</v>
      </c>
      <c r="E34" t="s">
        <v>47</v>
      </c>
      <c r="F34" t="s">
        <v>27</v>
      </c>
      <c r="G34">
        <v>15</v>
      </c>
      <c r="H34">
        <v>2213</v>
      </c>
      <c r="I34">
        <v>33195</v>
      </c>
      <c r="J34" t="s">
        <v>61</v>
      </c>
      <c r="K34" t="s">
        <v>62</v>
      </c>
      <c r="L34">
        <v>5</v>
      </c>
    </row>
    <row r="35" spans="1:12" x14ac:dyDescent="0.25">
      <c r="A35" t="s">
        <v>46</v>
      </c>
      <c r="B35" s="1">
        <v>41228</v>
      </c>
      <c r="C35" t="s">
        <v>44</v>
      </c>
      <c r="D35" s="1">
        <v>41235</v>
      </c>
      <c r="E35" t="s">
        <v>47</v>
      </c>
      <c r="F35" t="s">
        <v>28</v>
      </c>
      <c r="G35">
        <v>25</v>
      </c>
      <c r="H35">
        <v>2195</v>
      </c>
      <c r="I35">
        <v>54875</v>
      </c>
      <c r="J35" t="s">
        <v>61</v>
      </c>
      <c r="K35" t="s">
        <v>62</v>
      </c>
      <c r="L35">
        <v>15</v>
      </c>
    </row>
    <row r="36" spans="1:12" x14ac:dyDescent="0.25">
      <c r="A36" t="s">
        <v>46</v>
      </c>
      <c r="B36" s="1">
        <v>41228</v>
      </c>
      <c r="C36" t="s">
        <v>44</v>
      </c>
      <c r="D36" s="1">
        <v>41235</v>
      </c>
      <c r="E36" t="s">
        <v>47</v>
      </c>
      <c r="F36" t="s">
        <v>39</v>
      </c>
      <c r="G36">
        <v>2</v>
      </c>
      <c r="H36">
        <v>2069</v>
      </c>
      <c r="I36">
        <v>4138</v>
      </c>
      <c r="J36" t="s">
        <v>64</v>
      </c>
      <c r="K36" t="s">
        <v>62</v>
      </c>
      <c r="L36">
        <v>3</v>
      </c>
    </row>
    <row r="37" spans="1:12" x14ac:dyDescent="0.25">
      <c r="A37" t="s">
        <v>46</v>
      </c>
      <c r="B37" s="1">
        <v>41228</v>
      </c>
      <c r="C37" t="s">
        <v>44</v>
      </c>
      <c r="D37" s="1">
        <v>41235</v>
      </c>
      <c r="E37" t="s">
        <v>47</v>
      </c>
      <c r="F37" t="s">
        <v>41</v>
      </c>
      <c r="G37">
        <v>15</v>
      </c>
      <c r="H37">
        <v>6484</v>
      </c>
      <c r="I37">
        <v>97260</v>
      </c>
      <c r="J37" t="s">
        <v>64</v>
      </c>
      <c r="K37" t="s">
        <v>62</v>
      </c>
      <c r="L37">
        <v>5</v>
      </c>
    </row>
    <row r="38" spans="1:12" x14ac:dyDescent="0.25">
      <c r="A38" t="s">
        <v>48</v>
      </c>
      <c r="B38" s="1">
        <v>41233</v>
      </c>
      <c r="C38" t="s">
        <v>44</v>
      </c>
      <c r="D38" s="1">
        <v>41240</v>
      </c>
      <c r="E38" t="s">
        <v>49</v>
      </c>
      <c r="F38" t="s">
        <v>28</v>
      </c>
      <c r="G38">
        <v>10</v>
      </c>
      <c r="H38">
        <v>9319</v>
      </c>
      <c r="I38">
        <v>93190</v>
      </c>
      <c r="J38" t="s">
        <v>61</v>
      </c>
      <c r="K38" t="s">
        <v>62</v>
      </c>
      <c r="L38">
        <v>5</v>
      </c>
    </row>
    <row r="39" spans="1:12" x14ac:dyDescent="0.25">
      <c r="A39" t="s">
        <v>48</v>
      </c>
      <c r="B39" s="1">
        <v>41233</v>
      </c>
      <c r="C39" t="s">
        <v>44</v>
      </c>
      <c r="D39" s="1">
        <v>41240</v>
      </c>
      <c r="E39" t="s">
        <v>49</v>
      </c>
      <c r="F39" t="s">
        <v>29</v>
      </c>
      <c r="G39">
        <v>30</v>
      </c>
      <c r="H39">
        <v>2334</v>
      </c>
      <c r="I39">
        <v>70020</v>
      </c>
      <c r="J39" t="s">
        <v>63</v>
      </c>
      <c r="K39" t="s">
        <v>62</v>
      </c>
      <c r="L39">
        <v>20</v>
      </c>
    </row>
    <row r="40" spans="1:12" x14ac:dyDescent="0.25">
      <c r="A40" t="s">
        <v>48</v>
      </c>
      <c r="B40" s="1">
        <v>41233</v>
      </c>
      <c r="C40" t="s">
        <v>44</v>
      </c>
      <c r="D40" s="1">
        <v>41240</v>
      </c>
      <c r="E40" t="s">
        <v>49</v>
      </c>
      <c r="F40" t="s">
        <v>31</v>
      </c>
      <c r="G40">
        <v>5</v>
      </c>
      <c r="H40">
        <v>1703</v>
      </c>
      <c r="I40">
        <v>8515</v>
      </c>
      <c r="J40" t="s">
        <v>63</v>
      </c>
      <c r="K40" t="s">
        <v>62</v>
      </c>
      <c r="L40">
        <v>0</v>
      </c>
    </row>
    <row r="41" spans="1:12" x14ac:dyDescent="0.25">
      <c r="A41" t="s">
        <v>48</v>
      </c>
      <c r="B41" s="1">
        <v>41233</v>
      </c>
      <c r="C41" t="s">
        <v>44</v>
      </c>
      <c r="D41" s="1">
        <v>41240</v>
      </c>
      <c r="E41" t="s">
        <v>49</v>
      </c>
      <c r="F41" t="s">
        <v>37</v>
      </c>
      <c r="G41">
        <v>10</v>
      </c>
      <c r="H41">
        <v>6771</v>
      </c>
      <c r="I41">
        <v>67710</v>
      </c>
      <c r="J41" t="s">
        <v>64</v>
      </c>
      <c r="K41" t="s">
        <v>62</v>
      </c>
      <c r="L41">
        <v>10</v>
      </c>
    </row>
    <row r="42" spans="1:12" x14ac:dyDescent="0.25">
      <c r="A42" t="s">
        <v>48</v>
      </c>
      <c r="B42" s="1">
        <v>41233</v>
      </c>
      <c r="C42" t="s">
        <v>44</v>
      </c>
      <c r="D42" s="1">
        <v>41240</v>
      </c>
      <c r="E42" t="s">
        <v>49</v>
      </c>
      <c r="F42" t="s">
        <v>39</v>
      </c>
      <c r="G42">
        <v>3</v>
      </c>
      <c r="H42">
        <v>1733</v>
      </c>
      <c r="I42">
        <v>5199</v>
      </c>
      <c r="J42" t="s">
        <v>64</v>
      </c>
      <c r="K42" t="s">
        <v>62</v>
      </c>
      <c r="L42">
        <v>0</v>
      </c>
    </row>
    <row r="43" spans="1:12" x14ac:dyDescent="0.25">
      <c r="A43" t="s">
        <v>50</v>
      </c>
      <c r="B43" s="1">
        <v>41244</v>
      </c>
      <c r="C43" t="s">
        <v>14</v>
      </c>
      <c r="D43" s="1">
        <v>41251</v>
      </c>
      <c r="E43" t="s">
        <v>51</v>
      </c>
      <c r="F43" t="s">
        <v>30</v>
      </c>
      <c r="G43">
        <v>10</v>
      </c>
      <c r="H43">
        <v>2170</v>
      </c>
      <c r="I43">
        <v>21700</v>
      </c>
      <c r="J43" t="s">
        <v>63</v>
      </c>
      <c r="K43" t="s">
        <v>65</v>
      </c>
      <c r="L43">
        <v>15</v>
      </c>
    </row>
    <row r="44" spans="1:12" x14ac:dyDescent="0.25">
      <c r="A44" t="s">
        <v>50</v>
      </c>
      <c r="B44" s="1">
        <v>41244</v>
      </c>
      <c r="C44" t="s">
        <v>14</v>
      </c>
      <c r="D44" s="1">
        <v>41251</v>
      </c>
      <c r="E44" t="s">
        <v>51</v>
      </c>
      <c r="F44" t="s">
        <v>36</v>
      </c>
      <c r="G44">
        <v>10</v>
      </c>
      <c r="H44">
        <v>7352</v>
      </c>
      <c r="I44">
        <v>73520</v>
      </c>
      <c r="J44" t="s">
        <v>64</v>
      </c>
      <c r="K44" t="s">
        <v>65</v>
      </c>
      <c r="L44">
        <v>30</v>
      </c>
    </row>
    <row r="45" spans="1:12" x14ac:dyDescent="0.25">
      <c r="A45" t="s">
        <v>50</v>
      </c>
      <c r="B45" s="1">
        <v>41244</v>
      </c>
      <c r="C45" t="s">
        <v>14</v>
      </c>
      <c r="D45" s="1">
        <v>41251</v>
      </c>
      <c r="E45" t="s">
        <v>51</v>
      </c>
      <c r="F45" t="s">
        <v>40</v>
      </c>
      <c r="G45">
        <v>10</v>
      </c>
      <c r="H45">
        <v>4065</v>
      </c>
      <c r="I45">
        <v>40650</v>
      </c>
      <c r="J45" t="s">
        <v>64</v>
      </c>
      <c r="K45" t="s">
        <v>65</v>
      </c>
      <c r="L45">
        <v>25</v>
      </c>
    </row>
    <row r="46" spans="1:12" x14ac:dyDescent="0.25">
      <c r="A46" t="s">
        <v>50</v>
      </c>
      <c r="B46" s="1">
        <v>41244</v>
      </c>
      <c r="C46" t="s">
        <v>14</v>
      </c>
      <c r="D46" s="1">
        <v>41251</v>
      </c>
      <c r="E46" t="s">
        <v>51</v>
      </c>
      <c r="F46" t="s">
        <v>27</v>
      </c>
      <c r="G46">
        <v>10</v>
      </c>
      <c r="H46">
        <v>4077</v>
      </c>
      <c r="I46">
        <v>40770</v>
      </c>
      <c r="J46" t="s">
        <v>61</v>
      </c>
      <c r="K46" t="s">
        <v>65</v>
      </c>
      <c r="L46">
        <v>15</v>
      </c>
    </row>
    <row r="47" spans="1:12" x14ac:dyDescent="0.25">
      <c r="A47" t="s">
        <v>50</v>
      </c>
      <c r="B47" s="1">
        <v>41244</v>
      </c>
      <c r="C47" t="s">
        <v>14</v>
      </c>
      <c r="D47" s="1">
        <v>41251</v>
      </c>
      <c r="E47" t="s">
        <v>51</v>
      </c>
      <c r="F47" t="s">
        <v>31</v>
      </c>
      <c r="G47">
        <v>20</v>
      </c>
      <c r="H47">
        <v>8493</v>
      </c>
      <c r="I47">
        <v>169860</v>
      </c>
      <c r="J47" t="s">
        <v>63</v>
      </c>
      <c r="K47" t="s">
        <v>65</v>
      </c>
      <c r="L47">
        <v>20</v>
      </c>
    </row>
    <row r="48" spans="1:12" x14ac:dyDescent="0.25">
      <c r="A48" t="s">
        <v>50</v>
      </c>
      <c r="B48" s="1">
        <v>41244</v>
      </c>
      <c r="C48" t="s">
        <v>14</v>
      </c>
      <c r="D48" s="1">
        <v>41251</v>
      </c>
      <c r="E48" t="s">
        <v>51</v>
      </c>
      <c r="F48" t="s">
        <v>19</v>
      </c>
      <c r="G48">
        <v>15</v>
      </c>
      <c r="H48">
        <v>1694</v>
      </c>
      <c r="I48">
        <v>25410</v>
      </c>
      <c r="J48" t="s">
        <v>59</v>
      </c>
      <c r="K48" t="s">
        <v>65</v>
      </c>
      <c r="L48">
        <v>25</v>
      </c>
    </row>
    <row r="49" spans="1:12" x14ac:dyDescent="0.25">
      <c r="A49" t="s">
        <v>50</v>
      </c>
      <c r="B49" s="1">
        <v>41244</v>
      </c>
      <c r="C49" t="s">
        <v>14</v>
      </c>
      <c r="D49" s="1">
        <v>41251</v>
      </c>
      <c r="E49" t="s">
        <v>51</v>
      </c>
      <c r="F49" t="s">
        <v>20</v>
      </c>
      <c r="G49">
        <v>10</v>
      </c>
      <c r="H49">
        <v>6401</v>
      </c>
      <c r="I49">
        <v>64010</v>
      </c>
      <c r="J49" t="s">
        <v>59</v>
      </c>
      <c r="K49" t="s">
        <v>65</v>
      </c>
      <c r="L49">
        <v>15</v>
      </c>
    </row>
    <row r="50" spans="1:12" x14ac:dyDescent="0.25">
      <c r="A50" t="s">
        <v>52</v>
      </c>
      <c r="B50" s="1">
        <v>41248</v>
      </c>
      <c r="C50" t="s">
        <v>14</v>
      </c>
      <c r="D50" s="1">
        <v>41255</v>
      </c>
      <c r="E50" t="s">
        <v>15</v>
      </c>
      <c r="F50" t="s">
        <v>30</v>
      </c>
      <c r="G50">
        <v>10</v>
      </c>
      <c r="H50">
        <v>7472</v>
      </c>
      <c r="I50">
        <v>74720</v>
      </c>
      <c r="J50" t="s">
        <v>63</v>
      </c>
      <c r="K50" t="s">
        <v>65</v>
      </c>
      <c r="L50">
        <v>25</v>
      </c>
    </row>
    <row r="51" spans="1:12" x14ac:dyDescent="0.25">
      <c r="A51" t="s">
        <v>52</v>
      </c>
      <c r="B51" s="1">
        <v>41248</v>
      </c>
      <c r="C51" t="s">
        <v>14</v>
      </c>
      <c r="D51" s="1">
        <v>41255</v>
      </c>
      <c r="E51" t="s">
        <v>15</v>
      </c>
      <c r="F51" t="s">
        <v>38</v>
      </c>
      <c r="G51">
        <v>40</v>
      </c>
      <c r="H51">
        <v>7150</v>
      </c>
      <c r="I51">
        <v>286000</v>
      </c>
      <c r="J51" t="s">
        <v>64</v>
      </c>
      <c r="K51" t="s">
        <v>65</v>
      </c>
      <c r="L51">
        <v>40</v>
      </c>
    </row>
    <row r="52" spans="1:12" x14ac:dyDescent="0.25">
      <c r="A52" t="s">
        <v>52</v>
      </c>
      <c r="B52" s="1">
        <v>41248</v>
      </c>
      <c r="C52" t="s">
        <v>14</v>
      </c>
      <c r="D52" s="1">
        <v>41255</v>
      </c>
      <c r="E52" t="s">
        <v>15</v>
      </c>
      <c r="F52" t="s">
        <v>39</v>
      </c>
      <c r="G52">
        <v>20</v>
      </c>
      <c r="H52">
        <v>7122</v>
      </c>
      <c r="I52">
        <v>142440</v>
      </c>
      <c r="J52" t="s">
        <v>64</v>
      </c>
      <c r="K52" t="s">
        <v>65</v>
      </c>
      <c r="L52">
        <v>20</v>
      </c>
    </row>
    <row r="53" spans="1:12" x14ac:dyDescent="0.25">
      <c r="A53" t="s">
        <v>52</v>
      </c>
      <c r="B53" s="1">
        <v>41248</v>
      </c>
      <c r="C53" t="s">
        <v>14</v>
      </c>
      <c r="D53" s="1">
        <v>41255</v>
      </c>
      <c r="E53" t="s">
        <v>15</v>
      </c>
      <c r="F53" t="s">
        <v>41</v>
      </c>
      <c r="G53">
        <v>40</v>
      </c>
      <c r="H53">
        <v>5025</v>
      </c>
      <c r="I53">
        <v>201000</v>
      </c>
      <c r="J53" t="s">
        <v>64</v>
      </c>
      <c r="K53" t="s">
        <v>65</v>
      </c>
      <c r="L53">
        <v>45</v>
      </c>
    </row>
    <row r="54" spans="1:12" x14ac:dyDescent="0.25">
      <c r="A54" t="s">
        <v>52</v>
      </c>
      <c r="B54" s="1">
        <v>41248</v>
      </c>
      <c r="C54" t="s">
        <v>14</v>
      </c>
      <c r="D54" s="1">
        <v>41255</v>
      </c>
      <c r="E54" t="s">
        <v>15</v>
      </c>
      <c r="F54" t="s">
        <v>40</v>
      </c>
      <c r="G54">
        <v>5</v>
      </c>
      <c r="H54">
        <v>2783</v>
      </c>
      <c r="I54">
        <v>13915</v>
      </c>
      <c r="J54" t="s">
        <v>64</v>
      </c>
      <c r="K54" t="s">
        <v>65</v>
      </c>
      <c r="L54">
        <v>30</v>
      </c>
    </row>
    <row r="55" spans="1:12" x14ac:dyDescent="0.25">
      <c r="A55" t="s">
        <v>53</v>
      </c>
      <c r="B55" s="1">
        <v>41276</v>
      </c>
      <c r="C55" t="s">
        <v>14</v>
      </c>
      <c r="D55" s="1">
        <v>41283</v>
      </c>
      <c r="E55" t="s">
        <v>24</v>
      </c>
      <c r="F55" t="s">
        <v>28</v>
      </c>
      <c r="G55">
        <v>10</v>
      </c>
      <c r="H55">
        <v>2614</v>
      </c>
      <c r="I55">
        <v>26140</v>
      </c>
      <c r="J55" t="s">
        <v>61</v>
      </c>
      <c r="K55" t="s">
        <v>66</v>
      </c>
      <c r="L55">
        <v>15</v>
      </c>
    </row>
    <row r="56" spans="1:12" x14ac:dyDescent="0.25">
      <c r="A56" t="s">
        <v>54</v>
      </c>
      <c r="B56" s="1">
        <v>41258</v>
      </c>
      <c r="C56" t="s">
        <v>44</v>
      </c>
      <c r="D56" s="1">
        <v>41265</v>
      </c>
      <c r="E56" t="s">
        <v>45</v>
      </c>
      <c r="F56" t="s">
        <v>27</v>
      </c>
      <c r="G56">
        <v>20</v>
      </c>
      <c r="H56">
        <v>5347</v>
      </c>
      <c r="I56">
        <v>106940</v>
      </c>
      <c r="J56" t="s">
        <v>61</v>
      </c>
      <c r="K56" t="s">
        <v>65</v>
      </c>
      <c r="L56">
        <v>-5</v>
      </c>
    </row>
    <row r="57" spans="1:12" x14ac:dyDescent="0.25">
      <c r="A57" t="s">
        <v>55</v>
      </c>
      <c r="B57" s="1">
        <v>41284</v>
      </c>
      <c r="C57" t="s">
        <v>44</v>
      </c>
      <c r="D57" s="1">
        <v>41291</v>
      </c>
      <c r="E57" t="s">
        <v>49</v>
      </c>
      <c r="F57" t="s">
        <v>25</v>
      </c>
      <c r="G57">
        <v>25</v>
      </c>
      <c r="H57">
        <v>1109</v>
      </c>
      <c r="I57">
        <v>27725</v>
      </c>
      <c r="J57" t="s">
        <v>61</v>
      </c>
      <c r="K57" t="s">
        <v>66</v>
      </c>
      <c r="L57">
        <v>-15</v>
      </c>
    </row>
    <row r="58" spans="1:12" x14ac:dyDescent="0.25">
      <c r="A58" t="s">
        <v>53</v>
      </c>
      <c r="B58" s="1">
        <v>41276</v>
      </c>
      <c r="C58" t="s">
        <v>14</v>
      </c>
      <c r="D58" s="1">
        <v>41526</v>
      </c>
      <c r="E58" t="s">
        <v>24</v>
      </c>
      <c r="F58" t="s">
        <v>26</v>
      </c>
      <c r="G58">
        <v>20</v>
      </c>
      <c r="H58">
        <v>7445</v>
      </c>
      <c r="I58">
        <v>148900</v>
      </c>
      <c r="J58" t="s">
        <v>61</v>
      </c>
      <c r="K58" t="s">
        <v>66</v>
      </c>
      <c r="L58">
        <v>35</v>
      </c>
    </row>
    <row r="59" spans="1:12" x14ac:dyDescent="0.25">
      <c r="A59" t="s">
        <v>56</v>
      </c>
      <c r="B59" s="1">
        <v>41310</v>
      </c>
      <c r="C59" t="s">
        <v>14</v>
      </c>
      <c r="D59" s="1">
        <v>41317</v>
      </c>
      <c r="E59" t="s">
        <v>51</v>
      </c>
      <c r="F59" t="s">
        <v>21</v>
      </c>
      <c r="G59">
        <v>5</v>
      </c>
      <c r="H59">
        <v>6479</v>
      </c>
      <c r="I59">
        <v>32395</v>
      </c>
      <c r="J59" t="s">
        <v>59</v>
      </c>
      <c r="K59" t="s">
        <v>67</v>
      </c>
      <c r="L59">
        <v>5</v>
      </c>
    </row>
    <row r="60" spans="1:12" x14ac:dyDescent="0.25">
      <c r="A60" t="s">
        <v>56</v>
      </c>
      <c r="B60" s="1">
        <v>41310</v>
      </c>
      <c r="C60" t="s">
        <v>14</v>
      </c>
      <c r="D60" s="1">
        <v>41317</v>
      </c>
      <c r="E60" t="s">
        <v>51</v>
      </c>
      <c r="F60" t="s">
        <v>19</v>
      </c>
      <c r="G60">
        <v>10</v>
      </c>
      <c r="H60">
        <v>3090</v>
      </c>
      <c r="I60">
        <v>30900</v>
      </c>
      <c r="J60" t="s">
        <v>59</v>
      </c>
      <c r="K60" t="s">
        <v>67</v>
      </c>
      <c r="L60">
        <v>35</v>
      </c>
    </row>
    <row r="61" spans="1:12" x14ac:dyDescent="0.25">
      <c r="A61" t="s">
        <v>56</v>
      </c>
      <c r="B61" s="1">
        <v>41310</v>
      </c>
      <c r="C61" t="s">
        <v>14</v>
      </c>
      <c r="D61" s="1">
        <v>41317</v>
      </c>
      <c r="E61" t="s">
        <v>51</v>
      </c>
      <c r="F61" t="s">
        <v>22</v>
      </c>
      <c r="G61">
        <v>5</v>
      </c>
      <c r="H61">
        <v>2355</v>
      </c>
      <c r="I61">
        <v>11775</v>
      </c>
      <c r="J61" t="s">
        <v>59</v>
      </c>
      <c r="K61" t="s">
        <v>67</v>
      </c>
      <c r="L61">
        <v>30</v>
      </c>
    </row>
    <row r="62" spans="1:12" x14ac:dyDescent="0.25">
      <c r="A62" t="s">
        <v>56</v>
      </c>
      <c r="B62" s="1">
        <v>41310</v>
      </c>
      <c r="C62" t="s">
        <v>14</v>
      </c>
      <c r="D62" s="1">
        <v>41317</v>
      </c>
      <c r="E62" t="s">
        <v>51</v>
      </c>
      <c r="F62" t="s">
        <v>29</v>
      </c>
      <c r="G62">
        <v>10</v>
      </c>
      <c r="H62">
        <v>2793</v>
      </c>
      <c r="I62">
        <v>27930</v>
      </c>
      <c r="J62" t="s">
        <v>63</v>
      </c>
      <c r="K62" t="s">
        <v>67</v>
      </c>
      <c r="L62">
        <v>30</v>
      </c>
    </row>
    <row r="63" spans="1:12" x14ac:dyDescent="0.25">
      <c r="A63" t="s">
        <v>56</v>
      </c>
      <c r="B63" s="1">
        <v>41310</v>
      </c>
      <c r="C63" t="s">
        <v>14</v>
      </c>
      <c r="D63" s="1">
        <v>41317</v>
      </c>
      <c r="E63" t="s">
        <v>51</v>
      </c>
      <c r="F63" t="s">
        <v>31</v>
      </c>
      <c r="G63">
        <v>10</v>
      </c>
      <c r="H63">
        <v>9131</v>
      </c>
      <c r="I63">
        <v>91310</v>
      </c>
      <c r="J63" t="s">
        <v>63</v>
      </c>
      <c r="K63" t="s">
        <v>67</v>
      </c>
      <c r="L63">
        <v>15</v>
      </c>
    </row>
    <row r="64" spans="1:12" x14ac:dyDescent="0.25">
      <c r="A64" t="s">
        <v>56</v>
      </c>
      <c r="B64" s="1">
        <v>41310</v>
      </c>
      <c r="C64" t="s">
        <v>14</v>
      </c>
      <c r="D64" s="1">
        <v>41317</v>
      </c>
      <c r="E64" t="s">
        <v>51</v>
      </c>
      <c r="F64" t="s">
        <v>41</v>
      </c>
      <c r="G64">
        <v>10</v>
      </c>
      <c r="H64">
        <v>5882</v>
      </c>
      <c r="I64">
        <v>58820</v>
      </c>
      <c r="J64" t="s">
        <v>64</v>
      </c>
      <c r="K64" t="s">
        <v>67</v>
      </c>
      <c r="L64">
        <v>55</v>
      </c>
    </row>
    <row r="65" spans="1:12" x14ac:dyDescent="0.25">
      <c r="A65" t="s">
        <v>56</v>
      </c>
      <c r="B65" s="1">
        <v>41310</v>
      </c>
      <c r="C65" t="s">
        <v>14</v>
      </c>
      <c r="D65" s="1">
        <v>41317</v>
      </c>
      <c r="E65" t="s">
        <v>51</v>
      </c>
      <c r="F65" t="s">
        <v>42</v>
      </c>
      <c r="G65">
        <v>5</v>
      </c>
      <c r="H65">
        <v>5142</v>
      </c>
      <c r="I65">
        <v>25710</v>
      </c>
      <c r="J65" t="s">
        <v>64</v>
      </c>
      <c r="K65" t="s">
        <v>67</v>
      </c>
      <c r="L65">
        <v>30</v>
      </c>
    </row>
    <row r="66" spans="1:12" x14ac:dyDescent="0.25">
      <c r="A66" t="s">
        <v>54</v>
      </c>
      <c r="B66" s="1">
        <v>41258</v>
      </c>
      <c r="C66" t="s">
        <v>44</v>
      </c>
      <c r="D66" s="1">
        <v>41265</v>
      </c>
      <c r="E66" t="s">
        <v>45</v>
      </c>
      <c r="F66" t="s">
        <v>39</v>
      </c>
      <c r="G66">
        <v>15</v>
      </c>
      <c r="H66">
        <v>8939</v>
      </c>
      <c r="I66">
        <v>134085</v>
      </c>
      <c r="J66" t="s">
        <v>64</v>
      </c>
      <c r="K66" t="s">
        <v>65</v>
      </c>
      <c r="L66">
        <v>5</v>
      </c>
    </row>
    <row r="67" spans="1:12" x14ac:dyDescent="0.25">
      <c r="A67" t="s">
        <v>54</v>
      </c>
      <c r="B67" s="1">
        <v>41258</v>
      </c>
      <c r="C67" t="s">
        <v>44</v>
      </c>
      <c r="D67" s="1">
        <v>41265</v>
      </c>
      <c r="E67" t="s">
        <v>45</v>
      </c>
      <c r="F67" t="s">
        <v>21</v>
      </c>
      <c r="G67">
        <v>15</v>
      </c>
      <c r="H67">
        <v>6846</v>
      </c>
      <c r="I67">
        <v>102690</v>
      </c>
      <c r="J67" t="s">
        <v>59</v>
      </c>
      <c r="K67" t="s">
        <v>65</v>
      </c>
      <c r="L67">
        <v>10</v>
      </c>
    </row>
    <row r="68" spans="1:12" x14ac:dyDescent="0.25">
      <c r="A68" t="s">
        <v>53</v>
      </c>
      <c r="B68" s="1">
        <v>41276</v>
      </c>
      <c r="C68" t="s">
        <v>14</v>
      </c>
      <c r="D68" s="1">
        <v>41283</v>
      </c>
      <c r="E68" t="s">
        <v>24</v>
      </c>
      <c r="F68" t="s">
        <v>27</v>
      </c>
      <c r="G68">
        <v>20</v>
      </c>
      <c r="H68">
        <v>6164</v>
      </c>
      <c r="I68">
        <v>123280</v>
      </c>
      <c r="J68" t="s">
        <v>61</v>
      </c>
      <c r="K68" t="s">
        <v>66</v>
      </c>
      <c r="L68">
        <v>15</v>
      </c>
    </row>
    <row r="69" spans="1:12" x14ac:dyDescent="0.25">
      <c r="A69" t="s">
        <v>54</v>
      </c>
      <c r="B69" s="1">
        <v>41258</v>
      </c>
      <c r="C69" t="s">
        <v>44</v>
      </c>
      <c r="D69" s="1">
        <v>41265</v>
      </c>
      <c r="E69" t="s">
        <v>45</v>
      </c>
      <c r="F69" t="s">
        <v>31</v>
      </c>
      <c r="G69">
        <v>15</v>
      </c>
      <c r="H69">
        <v>4577</v>
      </c>
      <c r="I69">
        <v>68655</v>
      </c>
      <c r="J69" t="s">
        <v>63</v>
      </c>
      <c r="K69" t="s">
        <v>65</v>
      </c>
      <c r="L69">
        <v>5</v>
      </c>
    </row>
    <row r="70" spans="1:12" x14ac:dyDescent="0.25">
      <c r="A70" t="s">
        <v>54</v>
      </c>
      <c r="B70" s="1">
        <v>41258</v>
      </c>
      <c r="C70" t="s">
        <v>44</v>
      </c>
      <c r="D70" s="1">
        <v>41265</v>
      </c>
      <c r="E70" t="s">
        <v>45</v>
      </c>
      <c r="F70" t="s">
        <v>33</v>
      </c>
      <c r="G70">
        <v>15</v>
      </c>
      <c r="H70">
        <v>3766</v>
      </c>
      <c r="I70">
        <v>56490</v>
      </c>
      <c r="J70" t="s">
        <v>63</v>
      </c>
      <c r="K70" t="s">
        <v>65</v>
      </c>
      <c r="L70">
        <v>10</v>
      </c>
    </row>
    <row r="71" spans="1:12" x14ac:dyDescent="0.25">
      <c r="A71" t="s">
        <v>54</v>
      </c>
      <c r="B71" s="1">
        <v>41258</v>
      </c>
      <c r="C71" t="s">
        <v>44</v>
      </c>
      <c r="D71" s="1">
        <v>41265</v>
      </c>
      <c r="E71" t="s">
        <v>45</v>
      </c>
      <c r="F71" t="s">
        <v>34</v>
      </c>
      <c r="G71">
        <v>10</v>
      </c>
      <c r="H71">
        <v>1371</v>
      </c>
      <c r="I71">
        <v>13710</v>
      </c>
      <c r="J71" t="s">
        <v>63</v>
      </c>
      <c r="K71" t="s">
        <v>65</v>
      </c>
      <c r="L71">
        <v>10</v>
      </c>
    </row>
    <row r="72" spans="1:12" x14ac:dyDescent="0.25">
      <c r="A72" t="s">
        <v>54</v>
      </c>
      <c r="B72" s="1">
        <v>41258</v>
      </c>
      <c r="C72" t="s">
        <v>44</v>
      </c>
      <c r="D72" s="1">
        <v>41265</v>
      </c>
      <c r="E72" t="s">
        <v>45</v>
      </c>
      <c r="F72" t="s">
        <v>38</v>
      </c>
      <c r="G72">
        <v>30</v>
      </c>
      <c r="H72">
        <v>5507</v>
      </c>
      <c r="I72">
        <v>165210</v>
      </c>
      <c r="J72" t="s">
        <v>64</v>
      </c>
      <c r="K72" t="s">
        <v>65</v>
      </c>
      <c r="L72">
        <v>10</v>
      </c>
    </row>
    <row r="73" spans="1:12" x14ac:dyDescent="0.25">
      <c r="A73" t="s">
        <v>55</v>
      </c>
      <c r="B73" s="1">
        <v>41284</v>
      </c>
      <c r="C73" t="s">
        <v>44</v>
      </c>
      <c r="D73" s="1">
        <v>41291</v>
      </c>
      <c r="E73" t="s">
        <v>49</v>
      </c>
      <c r="F73" t="s">
        <v>16</v>
      </c>
      <c r="G73">
        <v>50</v>
      </c>
      <c r="H73">
        <v>3456</v>
      </c>
      <c r="I73">
        <v>172800</v>
      </c>
      <c r="J73" t="s">
        <v>59</v>
      </c>
      <c r="K73" t="s">
        <v>66</v>
      </c>
      <c r="L73">
        <v>35</v>
      </c>
    </row>
    <row r="74" spans="1:12" x14ac:dyDescent="0.25">
      <c r="A74" t="s">
        <v>55</v>
      </c>
      <c r="B74" s="1">
        <v>41284</v>
      </c>
      <c r="C74" t="s">
        <v>44</v>
      </c>
      <c r="D74" s="1">
        <v>41291</v>
      </c>
      <c r="E74" t="s">
        <v>49</v>
      </c>
      <c r="F74" t="s">
        <v>21</v>
      </c>
      <c r="G74">
        <v>10</v>
      </c>
      <c r="H74">
        <v>1826</v>
      </c>
      <c r="I74">
        <v>18260</v>
      </c>
      <c r="J74" t="s">
        <v>59</v>
      </c>
      <c r="K74" t="s">
        <v>66</v>
      </c>
      <c r="L74">
        <v>0</v>
      </c>
    </row>
    <row r="75" spans="1:12" x14ac:dyDescent="0.25">
      <c r="A75" t="s">
        <v>55</v>
      </c>
      <c r="B75" s="1">
        <v>41284</v>
      </c>
      <c r="C75" t="s">
        <v>44</v>
      </c>
      <c r="D75" s="1">
        <v>41291</v>
      </c>
      <c r="E75" t="s">
        <v>49</v>
      </c>
      <c r="F75" t="s">
        <v>28</v>
      </c>
      <c r="G75">
        <v>10</v>
      </c>
      <c r="H75">
        <v>2929</v>
      </c>
      <c r="I75">
        <v>29290</v>
      </c>
      <c r="J75" t="s">
        <v>61</v>
      </c>
      <c r="K75" t="s">
        <v>66</v>
      </c>
      <c r="L75">
        <v>5</v>
      </c>
    </row>
    <row r="76" spans="1:12" x14ac:dyDescent="0.25">
      <c r="A76" t="s">
        <v>55</v>
      </c>
      <c r="B76" s="1">
        <v>41284</v>
      </c>
      <c r="C76" t="s">
        <v>44</v>
      </c>
      <c r="D76" s="1">
        <v>41291</v>
      </c>
      <c r="E76" t="s">
        <v>49</v>
      </c>
      <c r="F76" t="s">
        <v>0</v>
      </c>
      <c r="G76">
        <v>20</v>
      </c>
      <c r="H76">
        <v>5437</v>
      </c>
      <c r="I76">
        <v>108740</v>
      </c>
      <c r="J76" t="s">
        <v>59</v>
      </c>
      <c r="K76" t="s">
        <v>66</v>
      </c>
      <c r="L76">
        <v>15</v>
      </c>
    </row>
    <row r="77" spans="1:12" x14ac:dyDescent="0.25">
      <c r="A77" t="s">
        <v>57</v>
      </c>
      <c r="B77" s="1">
        <v>41287</v>
      </c>
      <c r="C77" t="s">
        <v>44</v>
      </c>
      <c r="D77" s="1">
        <v>41503</v>
      </c>
      <c r="E77" t="s">
        <v>47</v>
      </c>
      <c r="F77" t="s">
        <v>25</v>
      </c>
      <c r="G77">
        <v>10</v>
      </c>
      <c r="H77">
        <v>1973</v>
      </c>
      <c r="I77">
        <v>19730</v>
      </c>
      <c r="J77" t="s">
        <v>61</v>
      </c>
      <c r="K77" t="s">
        <v>66</v>
      </c>
      <c r="L77">
        <v>-25</v>
      </c>
    </row>
    <row r="78" spans="1:12" x14ac:dyDescent="0.25">
      <c r="A78" t="s">
        <v>55</v>
      </c>
      <c r="B78" s="1">
        <v>41284</v>
      </c>
      <c r="C78" t="s">
        <v>44</v>
      </c>
      <c r="D78" s="1">
        <v>41291</v>
      </c>
      <c r="E78" t="s">
        <v>49</v>
      </c>
      <c r="F78" t="s">
        <v>27</v>
      </c>
      <c r="G78">
        <v>10</v>
      </c>
      <c r="H78">
        <v>6600</v>
      </c>
      <c r="I78">
        <v>66000</v>
      </c>
      <c r="J78" t="s">
        <v>61</v>
      </c>
      <c r="K78" t="s">
        <v>66</v>
      </c>
      <c r="L78">
        <v>5</v>
      </c>
    </row>
    <row r="79" spans="1:12" x14ac:dyDescent="0.25">
      <c r="A79" t="s">
        <v>55</v>
      </c>
      <c r="B79" s="1">
        <v>41284</v>
      </c>
      <c r="C79" t="s">
        <v>44</v>
      </c>
      <c r="D79" s="1">
        <v>41291</v>
      </c>
      <c r="E79" t="s">
        <v>49</v>
      </c>
      <c r="F79" t="s">
        <v>30</v>
      </c>
      <c r="G79">
        <v>20</v>
      </c>
      <c r="H79">
        <v>2995</v>
      </c>
      <c r="I79">
        <v>59900</v>
      </c>
      <c r="J79" t="s">
        <v>63</v>
      </c>
      <c r="K79" t="s">
        <v>66</v>
      </c>
      <c r="L79">
        <v>5</v>
      </c>
    </row>
    <row r="80" spans="1:12" x14ac:dyDescent="0.25">
      <c r="A80" t="s">
        <v>55</v>
      </c>
      <c r="B80" s="1">
        <v>41284</v>
      </c>
      <c r="C80" t="s">
        <v>44</v>
      </c>
      <c r="D80" s="1">
        <v>41291</v>
      </c>
      <c r="E80" t="s">
        <v>49</v>
      </c>
      <c r="F80" t="s">
        <v>33</v>
      </c>
      <c r="G80">
        <v>20</v>
      </c>
      <c r="H80">
        <v>7646</v>
      </c>
      <c r="I80">
        <v>152920</v>
      </c>
      <c r="J80" t="s">
        <v>63</v>
      </c>
      <c r="K80" t="s">
        <v>66</v>
      </c>
      <c r="L80">
        <v>-10</v>
      </c>
    </row>
    <row r="81" spans="1:12" x14ac:dyDescent="0.25">
      <c r="A81" t="s">
        <v>55</v>
      </c>
      <c r="B81" s="1">
        <v>41284</v>
      </c>
      <c r="C81" t="s">
        <v>44</v>
      </c>
      <c r="D81" s="1">
        <v>41291</v>
      </c>
      <c r="E81" t="s">
        <v>49</v>
      </c>
      <c r="F81" t="s">
        <v>35</v>
      </c>
      <c r="G81">
        <v>20</v>
      </c>
      <c r="H81">
        <v>2769</v>
      </c>
      <c r="I81">
        <v>55380</v>
      </c>
      <c r="J81" t="s">
        <v>64</v>
      </c>
      <c r="K81" t="s">
        <v>66</v>
      </c>
      <c r="L81">
        <v>15</v>
      </c>
    </row>
    <row r="82" spans="1:12" x14ac:dyDescent="0.25">
      <c r="A82" t="s">
        <v>55</v>
      </c>
      <c r="B82" s="1">
        <v>41284</v>
      </c>
      <c r="C82" t="s">
        <v>44</v>
      </c>
      <c r="D82" s="1">
        <v>41291</v>
      </c>
      <c r="E82" t="s">
        <v>49</v>
      </c>
      <c r="F82" t="s">
        <v>36</v>
      </c>
      <c r="G82">
        <v>20</v>
      </c>
      <c r="H82">
        <v>2466</v>
      </c>
      <c r="I82">
        <v>49320</v>
      </c>
      <c r="J82" t="s">
        <v>64</v>
      </c>
      <c r="K82" t="s">
        <v>66</v>
      </c>
      <c r="L82">
        <v>10</v>
      </c>
    </row>
    <row r="83" spans="1:12" x14ac:dyDescent="0.25">
      <c r="A83" t="s">
        <v>57</v>
      </c>
      <c r="B83" s="1">
        <v>41285</v>
      </c>
      <c r="C83" t="s">
        <v>44</v>
      </c>
      <c r="D83" s="1">
        <v>41503</v>
      </c>
      <c r="E83" t="s">
        <v>47</v>
      </c>
      <c r="F83" t="s">
        <v>0</v>
      </c>
      <c r="G83">
        <v>10</v>
      </c>
      <c r="H83">
        <v>1995</v>
      </c>
      <c r="I83">
        <v>19950</v>
      </c>
      <c r="J83" t="s">
        <v>59</v>
      </c>
      <c r="K83" t="s">
        <v>66</v>
      </c>
      <c r="L83">
        <v>5</v>
      </c>
    </row>
    <row r="84" spans="1:12" x14ac:dyDescent="0.25">
      <c r="A84" t="s">
        <v>57</v>
      </c>
      <c r="B84" s="1">
        <v>41286</v>
      </c>
      <c r="C84" t="s">
        <v>44</v>
      </c>
      <c r="D84" s="1">
        <v>41503</v>
      </c>
      <c r="E84" t="s">
        <v>47</v>
      </c>
      <c r="F84" t="s">
        <v>17</v>
      </c>
      <c r="G84">
        <v>20</v>
      </c>
      <c r="H84">
        <v>6442</v>
      </c>
      <c r="I84">
        <v>128840</v>
      </c>
      <c r="J84" t="s">
        <v>59</v>
      </c>
      <c r="K84" t="s">
        <v>66</v>
      </c>
      <c r="L84">
        <v>5</v>
      </c>
    </row>
    <row r="85" spans="1:12" x14ac:dyDescent="0.25">
      <c r="A85" t="s">
        <v>53</v>
      </c>
      <c r="B85" s="1">
        <v>41276</v>
      </c>
      <c r="C85" t="s">
        <v>14</v>
      </c>
      <c r="D85" s="1">
        <v>41526</v>
      </c>
      <c r="E85" t="s">
        <v>24</v>
      </c>
      <c r="F85" t="s">
        <v>25</v>
      </c>
      <c r="G85">
        <v>30</v>
      </c>
      <c r="H85">
        <v>3652</v>
      </c>
      <c r="I85">
        <v>109560</v>
      </c>
      <c r="J85" t="s">
        <v>61</v>
      </c>
      <c r="K85" t="s">
        <v>66</v>
      </c>
      <c r="L85">
        <v>5</v>
      </c>
    </row>
    <row r="86" spans="1:12" x14ac:dyDescent="0.25">
      <c r="A86" t="s">
        <v>57</v>
      </c>
      <c r="B86" s="1">
        <v>41288</v>
      </c>
      <c r="C86" t="s">
        <v>44</v>
      </c>
      <c r="D86" s="1">
        <v>41503</v>
      </c>
      <c r="E86" t="s">
        <v>47</v>
      </c>
      <c r="F86" t="s">
        <v>28</v>
      </c>
      <c r="G86">
        <v>5</v>
      </c>
      <c r="H86">
        <v>3366</v>
      </c>
      <c r="I86">
        <v>16830</v>
      </c>
      <c r="J86" t="s">
        <v>61</v>
      </c>
      <c r="K86" t="s">
        <v>66</v>
      </c>
      <c r="L86">
        <v>0</v>
      </c>
    </row>
    <row r="87" spans="1:12" x14ac:dyDescent="0.25">
      <c r="A87" t="s">
        <v>57</v>
      </c>
      <c r="B87" s="1">
        <v>41289</v>
      </c>
      <c r="C87" t="s">
        <v>44</v>
      </c>
      <c r="D87" s="1">
        <v>41503</v>
      </c>
      <c r="E87" t="s">
        <v>47</v>
      </c>
      <c r="F87" t="s">
        <v>36</v>
      </c>
      <c r="G87">
        <v>5</v>
      </c>
      <c r="H87">
        <v>3777</v>
      </c>
      <c r="I87">
        <v>18885</v>
      </c>
      <c r="J87" t="s">
        <v>64</v>
      </c>
      <c r="K87" t="s">
        <v>66</v>
      </c>
      <c r="L87">
        <v>5</v>
      </c>
    </row>
    <row r="88" spans="1:12" x14ac:dyDescent="0.25">
      <c r="A88" t="s">
        <v>57</v>
      </c>
      <c r="B88" s="1">
        <v>41290</v>
      </c>
      <c r="C88" t="s">
        <v>44</v>
      </c>
      <c r="D88" s="1">
        <v>41503</v>
      </c>
      <c r="E88" t="s">
        <v>47</v>
      </c>
      <c r="F88" t="s">
        <v>31</v>
      </c>
      <c r="G88">
        <v>10</v>
      </c>
      <c r="H88">
        <v>3295</v>
      </c>
      <c r="I88">
        <v>32950</v>
      </c>
      <c r="J88" t="s">
        <v>63</v>
      </c>
      <c r="K88" t="s">
        <v>66</v>
      </c>
      <c r="L88">
        <v>5</v>
      </c>
    </row>
    <row r="89" spans="1:12" x14ac:dyDescent="0.25">
      <c r="A89" t="s">
        <v>57</v>
      </c>
      <c r="B89" s="1">
        <v>41291</v>
      </c>
      <c r="C89" t="s">
        <v>44</v>
      </c>
      <c r="D89" s="1">
        <v>41503</v>
      </c>
      <c r="E89" t="s">
        <v>47</v>
      </c>
      <c r="F89" t="s">
        <v>41</v>
      </c>
      <c r="G89">
        <v>60</v>
      </c>
      <c r="H89">
        <v>5122</v>
      </c>
      <c r="I89">
        <v>307320</v>
      </c>
      <c r="J89" t="s">
        <v>64</v>
      </c>
      <c r="K89" t="s">
        <v>66</v>
      </c>
      <c r="L89">
        <v>-5</v>
      </c>
    </row>
    <row r="90" spans="1:12" x14ac:dyDescent="0.25">
      <c r="A90" t="s">
        <v>57</v>
      </c>
      <c r="B90" s="1">
        <v>41292</v>
      </c>
      <c r="C90" t="s">
        <v>44</v>
      </c>
      <c r="D90" s="1">
        <v>41503</v>
      </c>
      <c r="E90" t="s">
        <v>47</v>
      </c>
      <c r="F90" t="s">
        <v>35</v>
      </c>
      <c r="G90">
        <v>18</v>
      </c>
      <c r="H90">
        <v>7412</v>
      </c>
      <c r="I90">
        <v>133416</v>
      </c>
      <c r="J90" t="s">
        <v>64</v>
      </c>
      <c r="K90" t="s">
        <v>66</v>
      </c>
      <c r="L90">
        <v>-3</v>
      </c>
    </row>
    <row r="91" spans="1:12" x14ac:dyDescent="0.25">
      <c r="A91" t="s">
        <v>58</v>
      </c>
      <c r="B91" s="1">
        <v>41294</v>
      </c>
      <c r="C91" t="s">
        <v>44</v>
      </c>
      <c r="D91" s="1">
        <v>41505</v>
      </c>
      <c r="E91" t="s">
        <v>49</v>
      </c>
      <c r="F91" t="s">
        <v>21</v>
      </c>
      <c r="G91">
        <v>5</v>
      </c>
      <c r="H91">
        <v>5000</v>
      </c>
      <c r="I91">
        <v>25000</v>
      </c>
      <c r="J91" t="s">
        <v>59</v>
      </c>
      <c r="K91" t="s">
        <v>66</v>
      </c>
      <c r="L91">
        <v>0</v>
      </c>
    </row>
    <row r="92" spans="1:12" x14ac:dyDescent="0.25">
      <c r="A92" t="s">
        <v>68</v>
      </c>
      <c r="B92" s="1">
        <v>41258</v>
      </c>
      <c r="C92" t="s">
        <v>14</v>
      </c>
      <c r="D92" s="1">
        <v>41258</v>
      </c>
      <c r="E92" t="s">
        <v>45</v>
      </c>
      <c r="F92" s="1" t="s">
        <v>69</v>
      </c>
      <c r="G92">
        <v>10</v>
      </c>
      <c r="H92">
        <v>11500</v>
      </c>
      <c r="I92">
        <f>+G92*H92</f>
        <v>115000</v>
      </c>
      <c r="J92" t="s">
        <v>70</v>
      </c>
      <c r="K92" t="s">
        <v>65</v>
      </c>
      <c r="L92">
        <v>10</v>
      </c>
    </row>
    <row r="93" spans="1:12" x14ac:dyDescent="0.25">
      <c r="A93" t="s">
        <v>68</v>
      </c>
      <c r="B93" s="1">
        <v>41258</v>
      </c>
      <c r="C93" t="s">
        <v>44</v>
      </c>
      <c r="D93" s="1">
        <v>41258</v>
      </c>
      <c r="E93" t="s">
        <v>71</v>
      </c>
      <c r="F93" s="1" t="s">
        <v>69</v>
      </c>
      <c r="G93">
        <v>2</v>
      </c>
      <c r="H93">
        <v>11500</v>
      </c>
      <c r="I93">
        <f>+G93*H93</f>
        <v>23000</v>
      </c>
      <c r="J93" t="s">
        <v>70</v>
      </c>
      <c r="K93" t="s">
        <v>65</v>
      </c>
      <c r="L93">
        <v>8</v>
      </c>
    </row>
    <row r="94" spans="1:12" x14ac:dyDescent="0.25">
      <c r="A94" t="s">
        <v>68</v>
      </c>
      <c r="B94" s="1">
        <v>41259</v>
      </c>
      <c r="C94" t="s">
        <v>44</v>
      </c>
      <c r="D94" s="1">
        <v>41259</v>
      </c>
      <c r="E94" t="s">
        <v>71</v>
      </c>
      <c r="F94" s="1" t="s">
        <v>69</v>
      </c>
      <c r="G94">
        <v>5</v>
      </c>
      <c r="H94">
        <v>11500</v>
      </c>
      <c r="I94">
        <f>+G94*H94</f>
        <v>57500</v>
      </c>
      <c r="J94" t="s">
        <v>70</v>
      </c>
      <c r="K94" t="s">
        <v>65</v>
      </c>
      <c r="L94">
        <v>3</v>
      </c>
    </row>
    <row r="95" spans="1:12" x14ac:dyDescent="0.25">
      <c r="A95" t="s">
        <v>68</v>
      </c>
      <c r="B95" s="1">
        <v>41259</v>
      </c>
      <c r="C95" t="s">
        <v>14</v>
      </c>
      <c r="D95" s="1">
        <v>41259</v>
      </c>
      <c r="E95" t="s">
        <v>45</v>
      </c>
      <c r="F95" s="1" t="s">
        <v>69</v>
      </c>
      <c r="G95">
        <v>2</v>
      </c>
      <c r="H95">
        <v>11500</v>
      </c>
      <c r="I95">
        <f>+G95*H95</f>
        <v>23000</v>
      </c>
      <c r="J95" t="s">
        <v>70</v>
      </c>
      <c r="K95" t="s">
        <v>65</v>
      </c>
      <c r="L95">
        <v>5</v>
      </c>
    </row>
    <row r="96" spans="1:12" x14ac:dyDescent="0.25">
      <c r="A96" t="s">
        <v>68</v>
      </c>
      <c r="B96" s="1">
        <v>41260</v>
      </c>
      <c r="C96" t="s">
        <v>44</v>
      </c>
      <c r="D96" s="1">
        <v>41260</v>
      </c>
      <c r="E96" t="s">
        <v>71</v>
      </c>
      <c r="F96" s="1" t="s">
        <v>69</v>
      </c>
      <c r="G96">
        <v>1</v>
      </c>
      <c r="H96">
        <v>11500</v>
      </c>
      <c r="I96">
        <f>+G96*H96</f>
        <v>11500</v>
      </c>
      <c r="J96" t="s">
        <v>70</v>
      </c>
      <c r="K96" t="s">
        <v>65</v>
      </c>
      <c r="L96">
        <v>4</v>
      </c>
    </row>
    <row r="97" spans="1:12" x14ac:dyDescent="0.25">
      <c r="A97" t="s">
        <v>13</v>
      </c>
      <c r="B97" s="1">
        <f>+B2+750</f>
        <v>41933</v>
      </c>
      <c r="C97" t="s">
        <v>14</v>
      </c>
      <c r="D97" s="1">
        <v>41190</v>
      </c>
      <c r="E97" t="s">
        <v>15</v>
      </c>
      <c r="F97" t="s">
        <v>16</v>
      </c>
      <c r="G97">
        <v>50</v>
      </c>
      <c r="H97">
        <v>7901</v>
      </c>
      <c r="I97">
        <v>395050</v>
      </c>
      <c r="J97" t="s">
        <v>59</v>
      </c>
      <c r="K97" t="s">
        <v>60</v>
      </c>
      <c r="L97">
        <v>90</v>
      </c>
    </row>
    <row r="98" spans="1:12" x14ac:dyDescent="0.25">
      <c r="A98" t="s">
        <v>13</v>
      </c>
      <c r="B98" s="1">
        <f t="shared" ref="B98:B161" si="0">+B3+750</f>
        <v>41933</v>
      </c>
      <c r="C98" t="s">
        <v>14</v>
      </c>
      <c r="D98" s="1">
        <v>41190</v>
      </c>
      <c r="E98" t="s">
        <v>15</v>
      </c>
      <c r="F98" t="s">
        <v>17</v>
      </c>
      <c r="G98">
        <v>25</v>
      </c>
      <c r="H98">
        <v>1194</v>
      </c>
      <c r="I98">
        <v>29850</v>
      </c>
      <c r="J98" t="s">
        <v>59</v>
      </c>
      <c r="K98" t="s">
        <v>60</v>
      </c>
      <c r="L98">
        <v>25</v>
      </c>
    </row>
    <row r="99" spans="1:12" x14ac:dyDescent="0.25">
      <c r="A99" t="s">
        <v>13</v>
      </c>
      <c r="B99" s="1">
        <f t="shared" si="0"/>
        <v>41933</v>
      </c>
      <c r="C99" t="s">
        <v>14</v>
      </c>
      <c r="D99" s="1">
        <v>41190</v>
      </c>
      <c r="E99" t="s">
        <v>15</v>
      </c>
      <c r="F99" t="s">
        <v>16</v>
      </c>
      <c r="G99">
        <v>40</v>
      </c>
      <c r="H99">
        <v>7073</v>
      </c>
      <c r="I99">
        <v>282920</v>
      </c>
      <c r="J99" t="s">
        <v>59</v>
      </c>
      <c r="K99" t="s">
        <v>60</v>
      </c>
      <c r="L99">
        <v>90</v>
      </c>
    </row>
    <row r="100" spans="1:12" x14ac:dyDescent="0.25">
      <c r="A100" t="s">
        <v>13</v>
      </c>
      <c r="B100" s="1">
        <f t="shared" si="0"/>
        <v>41933</v>
      </c>
      <c r="C100" t="s">
        <v>14</v>
      </c>
      <c r="D100" s="1">
        <v>41190</v>
      </c>
      <c r="E100" t="s">
        <v>15</v>
      </c>
      <c r="F100" t="s">
        <v>18</v>
      </c>
      <c r="G100">
        <v>30</v>
      </c>
      <c r="H100">
        <v>4621</v>
      </c>
      <c r="I100">
        <v>138630</v>
      </c>
      <c r="J100" t="s">
        <v>59</v>
      </c>
      <c r="K100" t="s">
        <v>60</v>
      </c>
      <c r="L100">
        <v>30</v>
      </c>
    </row>
    <row r="101" spans="1:12" x14ac:dyDescent="0.25">
      <c r="A101" t="s">
        <v>13</v>
      </c>
      <c r="B101" s="1">
        <f t="shared" si="0"/>
        <v>41933</v>
      </c>
      <c r="C101" t="s">
        <v>14</v>
      </c>
      <c r="D101" s="1">
        <v>41190</v>
      </c>
      <c r="E101" t="s">
        <v>15</v>
      </c>
      <c r="F101" t="s">
        <v>19</v>
      </c>
      <c r="G101">
        <v>10</v>
      </c>
      <c r="H101">
        <v>3226</v>
      </c>
      <c r="I101">
        <v>32260</v>
      </c>
      <c r="J101" t="s">
        <v>59</v>
      </c>
      <c r="K101" t="s">
        <v>60</v>
      </c>
      <c r="L101">
        <v>10</v>
      </c>
    </row>
    <row r="102" spans="1:12" x14ac:dyDescent="0.25">
      <c r="A102" t="s">
        <v>13</v>
      </c>
      <c r="B102" s="1">
        <f t="shared" si="0"/>
        <v>41933</v>
      </c>
      <c r="C102" t="s">
        <v>14</v>
      </c>
      <c r="D102" s="1">
        <v>41190</v>
      </c>
      <c r="E102" t="s">
        <v>15</v>
      </c>
      <c r="F102" t="s">
        <v>20</v>
      </c>
      <c r="G102">
        <v>15</v>
      </c>
      <c r="H102">
        <v>1467</v>
      </c>
      <c r="I102">
        <v>22005</v>
      </c>
      <c r="J102" t="s">
        <v>59</v>
      </c>
      <c r="K102" t="s">
        <v>60</v>
      </c>
      <c r="L102">
        <v>15</v>
      </c>
    </row>
    <row r="103" spans="1:12" x14ac:dyDescent="0.25">
      <c r="A103" t="s">
        <v>13</v>
      </c>
      <c r="B103" s="1">
        <f t="shared" si="0"/>
        <v>41933</v>
      </c>
      <c r="C103" t="s">
        <v>14</v>
      </c>
      <c r="D103" s="1">
        <v>41190</v>
      </c>
      <c r="E103" t="s">
        <v>15</v>
      </c>
      <c r="F103" t="s">
        <v>21</v>
      </c>
      <c r="G103">
        <v>25</v>
      </c>
      <c r="H103">
        <v>5736</v>
      </c>
      <c r="I103">
        <v>143400</v>
      </c>
      <c r="J103" t="s">
        <v>59</v>
      </c>
      <c r="K103" t="s">
        <v>60</v>
      </c>
      <c r="L103">
        <v>25</v>
      </c>
    </row>
    <row r="104" spans="1:12" x14ac:dyDescent="0.25">
      <c r="A104" t="s">
        <v>13</v>
      </c>
      <c r="B104" s="1">
        <f t="shared" si="0"/>
        <v>41933</v>
      </c>
      <c r="C104" t="s">
        <v>14</v>
      </c>
      <c r="D104" s="1">
        <v>41190</v>
      </c>
      <c r="E104" t="s">
        <v>15</v>
      </c>
      <c r="F104" t="s">
        <v>22</v>
      </c>
      <c r="G104">
        <v>30</v>
      </c>
      <c r="H104">
        <v>4363</v>
      </c>
      <c r="I104">
        <v>130890</v>
      </c>
      <c r="J104" t="s">
        <v>59</v>
      </c>
      <c r="K104" t="s">
        <v>60</v>
      </c>
      <c r="L104">
        <v>30</v>
      </c>
    </row>
    <row r="105" spans="1:12" x14ac:dyDescent="0.25">
      <c r="A105" t="s">
        <v>13</v>
      </c>
      <c r="B105" s="1">
        <f t="shared" si="0"/>
        <v>41933</v>
      </c>
      <c r="C105" t="s">
        <v>14</v>
      </c>
      <c r="D105" s="1">
        <v>41190</v>
      </c>
      <c r="E105" t="s">
        <v>15</v>
      </c>
      <c r="F105" t="s">
        <v>0</v>
      </c>
      <c r="G105">
        <v>35</v>
      </c>
      <c r="H105">
        <v>3509</v>
      </c>
      <c r="I105">
        <v>122815</v>
      </c>
      <c r="J105" t="s">
        <v>59</v>
      </c>
      <c r="K105" t="s">
        <v>60</v>
      </c>
      <c r="L105">
        <v>35</v>
      </c>
    </row>
    <row r="106" spans="1:12" x14ac:dyDescent="0.25">
      <c r="A106" t="s">
        <v>23</v>
      </c>
      <c r="B106" s="1">
        <f t="shared" si="0"/>
        <v>41968</v>
      </c>
      <c r="C106" t="s">
        <v>14</v>
      </c>
      <c r="D106" s="1">
        <v>41225</v>
      </c>
      <c r="E106" t="s">
        <v>24</v>
      </c>
      <c r="F106" t="s">
        <v>25</v>
      </c>
      <c r="G106">
        <v>10</v>
      </c>
      <c r="H106">
        <v>6372</v>
      </c>
      <c r="I106">
        <v>63720</v>
      </c>
      <c r="J106" t="s">
        <v>61</v>
      </c>
      <c r="K106" t="s">
        <v>62</v>
      </c>
      <c r="L106">
        <v>10</v>
      </c>
    </row>
    <row r="107" spans="1:12" x14ac:dyDescent="0.25">
      <c r="A107" t="s">
        <v>23</v>
      </c>
      <c r="B107" s="1">
        <f t="shared" si="0"/>
        <v>41968</v>
      </c>
      <c r="C107" t="s">
        <v>14</v>
      </c>
      <c r="D107" s="1">
        <v>41225</v>
      </c>
      <c r="E107" t="s">
        <v>24</v>
      </c>
      <c r="F107" t="s">
        <v>26</v>
      </c>
      <c r="G107">
        <v>15</v>
      </c>
      <c r="H107">
        <v>8312</v>
      </c>
      <c r="I107">
        <v>124680</v>
      </c>
      <c r="J107" t="s">
        <v>61</v>
      </c>
      <c r="K107" t="s">
        <v>62</v>
      </c>
      <c r="L107">
        <v>15</v>
      </c>
    </row>
    <row r="108" spans="1:12" x14ac:dyDescent="0.25">
      <c r="A108" t="s">
        <v>23</v>
      </c>
      <c r="B108" s="1">
        <f t="shared" si="0"/>
        <v>41968</v>
      </c>
      <c r="C108" t="s">
        <v>14</v>
      </c>
      <c r="D108" s="1">
        <v>41225</v>
      </c>
      <c r="E108" t="s">
        <v>24</v>
      </c>
      <c r="F108" t="s">
        <v>27</v>
      </c>
      <c r="G108">
        <v>20</v>
      </c>
      <c r="H108">
        <v>4752</v>
      </c>
      <c r="I108">
        <v>95040</v>
      </c>
      <c r="J108" t="s">
        <v>61</v>
      </c>
      <c r="K108" t="s">
        <v>62</v>
      </c>
      <c r="L108">
        <v>20</v>
      </c>
    </row>
    <row r="109" spans="1:12" x14ac:dyDescent="0.25">
      <c r="A109" t="s">
        <v>23</v>
      </c>
      <c r="B109" s="1">
        <f t="shared" si="0"/>
        <v>41968</v>
      </c>
      <c r="C109" t="s">
        <v>14</v>
      </c>
      <c r="D109" s="1">
        <v>41225</v>
      </c>
      <c r="E109" t="s">
        <v>24</v>
      </c>
      <c r="F109" t="s">
        <v>28</v>
      </c>
      <c r="G109">
        <v>40</v>
      </c>
      <c r="H109">
        <v>3431</v>
      </c>
      <c r="I109">
        <v>137240</v>
      </c>
      <c r="J109" t="s">
        <v>61</v>
      </c>
      <c r="K109" t="s">
        <v>62</v>
      </c>
      <c r="L109">
        <v>40</v>
      </c>
    </row>
    <row r="110" spans="1:12" x14ac:dyDescent="0.25">
      <c r="A110" t="s">
        <v>23</v>
      </c>
      <c r="B110" s="1">
        <f t="shared" si="0"/>
        <v>41968</v>
      </c>
      <c r="C110" t="s">
        <v>14</v>
      </c>
      <c r="D110" s="1">
        <v>41225</v>
      </c>
      <c r="E110" t="s">
        <v>24</v>
      </c>
      <c r="F110" t="s">
        <v>29</v>
      </c>
      <c r="G110">
        <v>50</v>
      </c>
      <c r="H110">
        <v>1799</v>
      </c>
      <c r="I110">
        <v>89950</v>
      </c>
      <c r="J110" t="s">
        <v>63</v>
      </c>
      <c r="K110" t="s">
        <v>62</v>
      </c>
      <c r="L110">
        <v>50</v>
      </c>
    </row>
    <row r="111" spans="1:12" x14ac:dyDescent="0.25">
      <c r="A111" t="s">
        <v>23</v>
      </c>
      <c r="B111" s="1">
        <f t="shared" si="0"/>
        <v>41968</v>
      </c>
      <c r="C111" t="s">
        <v>14</v>
      </c>
      <c r="D111" s="1">
        <v>41225</v>
      </c>
      <c r="E111" t="s">
        <v>24</v>
      </c>
      <c r="F111" t="s">
        <v>30</v>
      </c>
      <c r="G111">
        <v>10</v>
      </c>
      <c r="H111">
        <v>8441</v>
      </c>
      <c r="I111">
        <v>84410</v>
      </c>
      <c r="J111" t="s">
        <v>63</v>
      </c>
      <c r="K111" t="s">
        <v>62</v>
      </c>
      <c r="L111">
        <v>10</v>
      </c>
    </row>
    <row r="112" spans="1:12" x14ac:dyDescent="0.25">
      <c r="A112" t="s">
        <v>23</v>
      </c>
      <c r="B112" s="1">
        <f t="shared" si="0"/>
        <v>41968</v>
      </c>
      <c r="C112" t="s">
        <v>14</v>
      </c>
      <c r="D112" s="1">
        <v>41225</v>
      </c>
      <c r="E112" t="s">
        <v>24</v>
      </c>
      <c r="F112" t="s">
        <v>31</v>
      </c>
      <c r="G112">
        <v>5</v>
      </c>
      <c r="H112">
        <v>8858</v>
      </c>
      <c r="I112">
        <v>44290</v>
      </c>
      <c r="J112" t="s">
        <v>63</v>
      </c>
      <c r="K112" t="s">
        <v>62</v>
      </c>
      <c r="L112">
        <v>5</v>
      </c>
    </row>
    <row r="113" spans="1:12" x14ac:dyDescent="0.25">
      <c r="A113" t="s">
        <v>23</v>
      </c>
      <c r="B113" s="1">
        <f t="shared" si="0"/>
        <v>41968</v>
      </c>
      <c r="C113" t="s">
        <v>14</v>
      </c>
      <c r="D113" s="1">
        <v>41225</v>
      </c>
      <c r="E113" t="s">
        <v>24</v>
      </c>
      <c r="F113" t="s">
        <v>32</v>
      </c>
      <c r="G113">
        <v>10</v>
      </c>
      <c r="H113">
        <v>5005</v>
      </c>
      <c r="I113">
        <v>50050</v>
      </c>
      <c r="J113" t="s">
        <v>63</v>
      </c>
      <c r="K113" t="s">
        <v>62</v>
      </c>
      <c r="L113">
        <v>10</v>
      </c>
    </row>
    <row r="114" spans="1:12" x14ac:dyDescent="0.25">
      <c r="A114" t="s">
        <v>23</v>
      </c>
      <c r="B114" s="1">
        <f t="shared" si="0"/>
        <v>41968</v>
      </c>
      <c r="C114" t="s">
        <v>14</v>
      </c>
      <c r="D114" s="1">
        <v>41225</v>
      </c>
      <c r="E114" t="s">
        <v>24</v>
      </c>
      <c r="F114" t="s">
        <v>33</v>
      </c>
      <c r="G114">
        <v>25</v>
      </c>
      <c r="H114">
        <v>8894</v>
      </c>
      <c r="I114">
        <v>222350</v>
      </c>
      <c r="J114" t="s">
        <v>63</v>
      </c>
      <c r="K114" t="s">
        <v>62</v>
      </c>
      <c r="L114">
        <v>25</v>
      </c>
    </row>
    <row r="115" spans="1:12" x14ac:dyDescent="0.25">
      <c r="A115" t="s">
        <v>23</v>
      </c>
      <c r="B115" s="1">
        <f t="shared" si="0"/>
        <v>41968</v>
      </c>
      <c r="C115" t="s">
        <v>14</v>
      </c>
      <c r="D115" s="1">
        <v>41225</v>
      </c>
      <c r="E115" t="s">
        <v>24</v>
      </c>
      <c r="F115" t="s">
        <v>34</v>
      </c>
      <c r="G115">
        <v>20</v>
      </c>
      <c r="H115">
        <v>6362</v>
      </c>
      <c r="I115">
        <v>127240</v>
      </c>
      <c r="J115" t="s">
        <v>63</v>
      </c>
      <c r="K115" t="s">
        <v>62</v>
      </c>
      <c r="L115">
        <v>20</v>
      </c>
    </row>
    <row r="116" spans="1:12" x14ac:dyDescent="0.25">
      <c r="A116" t="s">
        <v>23</v>
      </c>
      <c r="B116" s="1">
        <f t="shared" si="0"/>
        <v>41968</v>
      </c>
      <c r="C116" t="s">
        <v>14</v>
      </c>
      <c r="D116" s="1">
        <v>41225</v>
      </c>
      <c r="E116" t="s">
        <v>24</v>
      </c>
      <c r="F116" t="s">
        <v>35</v>
      </c>
      <c r="G116">
        <v>35</v>
      </c>
      <c r="H116">
        <v>9622</v>
      </c>
      <c r="I116">
        <v>336770</v>
      </c>
      <c r="J116" t="s">
        <v>64</v>
      </c>
      <c r="K116" t="s">
        <v>62</v>
      </c>
      <c r="L116">
        <v>35</v>
      </c>
    </row>
    <row r="117" spans="1:12" x14ac:dyDescent="0.25">
      <c r="A117" t="s">
        <v>23</v>
      </c>
      <c r="B117" s="1">
        <f t="shared" si="0"/>
        <v>41968</v>
      </c>
      <c r="C117" t="s">
        <v>14</v>
      </c>
      <c r="D117" s="1">
        <v>41225</v>
      </c>
      <c r="E117" t="s">
        <v>24</v>
      </c>
      <c r="F117" t="s">
        <v>36</v>
      </c>
      <c r="G117">
        <v>20</v>
      </c>
      <c r="H117">
        <v>5117</v>
      </c>
      <c r="I117">
        <v>102340</v>
      </c>
      <c r="J117" t="s">
        <v>64</v>
      </c>
      <c r="K117" t="s">
        <v>62</v>
      </c>
      <c r="L117">
        <v>20</v>
      </c>
    </row>
    <row r="118" spans="1:12" x14ac:dyDescent="0.25">
      <c r="A118" t="s">
        <v>23</v>
      </c>
      <c r="B118" s="1">
        <f t="shared" si="0"/>
        <v>41968</v>
      </c>
      <c r="C118" t="s">
        <v>14</v>
      </c>
      <c r="D118" s="1">
        <v>41225</v>
      </c>
      <c r="E118" t="s">
        <v>24</v>
      </c>
      <c r="F118" t="s">
        <v>37</v>
      </c>
      <c r="G118">
        <v>20</v>
      </c>
      <c r="H118">
        <v>3836</v>
      </c>
      <c r="I118">
        <v>76720</v>
      </c>
      <c r="J118" t="s">
        <v>64</v>
      </c>
      <c r="K118" t="s">
        <v>62</v>
      </c>
      <c r="L118">
        <v>20</v>
      </c>
    </row>
    <row r="119" spans="1:12" x14ac:dyDescent="0.25">
      <c r="A119" t="s">
        <v>23</v>
      </c>
      <c r="B119" s="1">
        <f t="shared" si="0"/>
        <v>41968</v>
      </c>
      <c r="C119" t="s">
        <v>14</v>
      </c>
      <c r="D119" s="1">
        <v>41225</v>
      </c>
      <c r="E119" t="s">
        <v>24</v>
      </c>
      <c r="F119" t="s">
        <v>38</v>
      </c>
      <c r="G119">
        <v>10</v>
      </c>
      <c r="H119">
        <v>7089</v>
      </c>
      <c r="I119">
        <v>70890</v>
      </c>
      <c r="J119" t="s">
        <v>64</v>
      </c>
      <c r="K119" t="s">
        <v>62</v>
      </c>
      <c r="L119">
        <v>10</v>
      </c>
    </row>
    <row r="120" spans="1:12" x14ac:dyDescent="0.25">
      <c r="A120" t="s">
        <v>23</v>
      </c>
      <c r="B120" s="1">
        <f t="shared" si="0"/>
        <v>41968</v>
      </c>
      <c r="C120" t="s">
        <v>14</v>
      </c>
      <c r="D120" s="1">
        <v>41225</v>
      </c>
      <c r="E120" t="s">
        <v>24</v>
      </c>
      <c r="F120" t="s">
        <v>39</v>
      </c>
      <c r="G120">
        <v>5</v>
      </c>
      <c r="H120">
        <v>4170</v>
      </c>
      <c r="I120">
        <v>20850</v>
      </c>
      <c r="J120" t="s">
        <v>64</v>
      </c>
      <c r="K120" t="s">
        <v>62</v>
      </c>
      <c r="L120">
        <v>5</v>
      </c>
    </row>
    <row r="121" spans="1:12" x14ac:dyDescent="0.25">
      <c r="A121" t="s">
        <v>23</v>
      </c>
      <c r="B121" s="1">
        <f t="shared" si="0"/>
        <v>41968</v>
      </c>
      <c r="C121" t="s">
        <v>14</v>
      </c>
      <c r="D121" s="1">
        <v>41225</v>
      </c>
      <c r="E121" t="s">
        <v>24</v>
      </c>
      <c r="F121" t="s">
        <v>40</v>
      </c>
      <c r="G121">
        <v>15</v>
      </c>
      <c r="H121">
        <v>7696</v>
      </c>
      <c r="I121">
        <v>115440</v>
      </c>
      <c r="J121" t="s">
        <v>64</v>
      </c>
      <c r="K121" t="s">
        <v>62</v>
      </c>
      <c r="L121">
        <v>15</v>
      </c>
    </row>
    <row r="122" spans="1:12" x14ac:dyDescent="0.25">
      <c r="A122" t="s">
        <v>23</v>
      </c>
      <c r="B122" s="1">
        <f t="shared" si="0"/>
        <v>41968</v>
      </c>
      <c r="C122" t="s">
        <v>14</v>
      </c>
      <c r="D122" s="1">
        <v>41225</v>
      </c>
      <c r="E122" t="s">
        <v>24</v>
      </c>
      <c r="F122" t="s">
        <v>41</v>
      </c>
      <c r="G122">
        <v>20</v>
      </c>
      <c r="H122">
        <v>5960</v>
      </c>
      <c r="I122">
        <v>119200</v>
      </c>
      <c r="J122" t="s">
        <v>64</v>
      </c>
      <c r="K122" t="s">
        <v>62</v>
      </c>
      <c r="L122">
        <v>20</v>
      </c>
    </row>
    <row r="123" spans="1:12" x14ac:dyDescent="0.25">
      <c r="A123" t="s">
        <v>23</v>
      </c>
      <c r="B123" s="1">
        <f t="shared" si="0"/>
        <v>41968</v>
      </c>
      <c r="C123" t="s">
        <v>14</v>
      </c>
      <c r="D123" s="1">
        <v>41225</v>
      </c>
      <c r="E123" t="s">
        <v>24</v>
      </c>
      <c r="F123" t="s">
        <v>42</v>
      </c>
      <c r="G123">
        <v>25</v>
      </c>
      <c r="H123">
        <v>1074</v>
      </c>
      <c r="I123">
        <v>26850</v>
      </c>
      <c r="J123" t="s">
        <v>64</v>
      </c>
      <c r="K123" t="s">
        <v>62</v>
      </c>
      <c r="L123">
        <v>25</v>
      </c>
    </row>
    <row r="124" spans="1:12" x14ac:dyDescent="0.25">
      <c r="A124" t="s">
        <v>43</v>
      </c>
      <c r="B124" s="1">
        <f t="shared" si="0"/>
        <v>41973</v>
      </c>
      <c r="C124" t="s">
        <v>44</v>
      </c>
      <c r="D124" s="1">
        <v>41230</v>
      </c>
      <c r="E124" t="s">
        <v>45</v>
      </c>
      <c r="F124" t="s">
        <v>16</v>
      </c>
      <c r="G124">
        <v>5</v>
      </c>
      <c r="H124">
        <v>1708</v>
      </c>
      <c r="I124">
        <v>8540</v>
      </c>
      <c r="J124" t="s">
        <v>59</v>
      </c>
      <c r="K124" t="s">
        <v>62</v>
      </c>
      <c r="L124">
        <v>85</v>
      </c>
    </row>
    <row r="125" spans="1:12" x14ac:dyDescent="0.25">
      <c r="A125" t="s">
        <v>43</v>
      </c>
      <c r="B125" s="1">
        <f t="shared" si="0"/>
        <v>41973</v>
      </c>
      <c r="C125" t="s">
        <v>44</v>
      </c>
      <c r="D125" s="1">
        <v>41230</v>
      </c>
      <c r="E125" t="s">
        <v>45</v>
      </c>
      <c r="F125" t="s">
        <v>20</v>
      </c>
      <c r="G125">
        <v>10</v>
      </c>
      <c r="H125">
        <v>4622</v>
      </c>
      <c r="I125">
        <v>46220</v>
      </c>
      <c r="J125" t="s">
        <v>59</v>
      </c>
      <c r="K125" t="s">
        <v>62</v>
      </c>
      <c r="L125">
        <v>5</v>
      </c>
    </row>
    <row r="126" spans="1:12" x14ac:dyDescent="0.25">
      <c r="A126" t="s">
        <v>43</v>
      </c>
      <c r="B126" s="1">
        <f t="shared" si="0"/>
        <v>41973</v>
      </c>
      <c r="C126" t="s">
        <v>44</v>
      </c>
      <c r="D126" s="1">
        <v>41230</v>
      </c>
      <c r="E126" t="s">
        <v>45</v>
      </c>
      <c r="F126" t="s">
        <v>22</v>
      </c>
      <c r="G126">
        <v>5</v>
      </c>
      <c r="H126">
        <v>1212</v>
      </c>
      <c r="I126">
        <v>6060</v>
      </c>
      <c r="J126" t="s">
        <v>59</v>
      </c>
      <c r="K126" t="s">
        <v>62</v>
      </c>
      <c r="L126">
        <v>25</v>
      </c>
    </row>
    <row r="127" spans="1:12" x14ac:dyDescent="0.25">
      <c r="A127" t="s">
        <v>43</v>
      </c>
      <c r="B127" s="1">
        <f t="shared" si="0"/>
        <v>41973</v>
      </c>
      <c r="C127" t="s">
        <v>44</v>
      </c>
      <c r="D127" s="1">
        <v>41230</v>
      </c>
      <c r="E127" t="s">
        <v>45</v>
      </c>
      <c r="F127" t="s">
        <v>30</v>
      </c>
      <c r="G127">
        <v>5</v>
      </c>
      <c r="H127">
        <v>2970</v>
      </c>
      <c r="I127">
        <v>14850</v>
      </c>
      <c r="J127" t="s">
        <v>63</v>
      </c>
      <c r="K127" t="s">
        <v>62</v>
      </c>
      <c r="L127">
        <v>5</v>
      </c>
    </row>
    <row r="128" spans="1:12" x14ac:dyDescent="0.25">
      <c r="A128" t="s">
        <v>43</v>
      </c>
      <c r="B128" s="1">
        <f t="shared" si="0"/>
        <v>41973</v>
      </c>
      <c r="C128" t="s">
        <v>44</v>
      </c>
      <c r="D128" s="1">
        <v>41230</v>
      </c>
      <c r="E128" t="s">
        <v>45</v>
      </c>
      <c r="F128" t="s">
        <v>38</v>
      </c>
      <c r="G128">
        <v>10</v>
      </c>
      <c r="H128">
        <v>6196</v>
      </c>
      <c r="I128">
        <v>61960</v>
      </c>
      <c r="J128" t="s">
        <v>64</v>
      </c>
      <c r="K128" t="s">
        <v>62</v>
      </c>
      <c r="L128">
        <v>0</v>
      </c>
    </row>
    <row r="129" spans="1:12" x14ac:dyDescent="0.25">
      <c r="A129" t="s">
        <v>46</v>
      </c>
      <c r="B129" s="1">
        <f t="shared" si="0"/>
        <v>41978</v>
      </c>
      <c r="C129" t="s">
        <v>44</v>
      </c>
      <c r="D129" s="1">
        <v>41235</v>
      </c>
      <c r="E129" t="s">
        <v>47</v>
      </c>
      <c r="F129" t="s">
        <v>27</v>
      </c>
      <c r="G129">
        <v>15</v>
      </c>
      <c r="H129">
        <v>2213</v>
      </c>
      <c r="I129">
        <v>33195</v>
      </c>
      <c r="J129" t="s">
        <v>61</v>
      </c>
      <c r="K129" t="s">
        <v>62</v>
      </c>
      <c r="L129">
        <v>5</v>
      </c>
    </row>
    <row r="130" spans="1:12" x14ac:dyDescent="0.25">
      <c r="A130" t="s">
        <v>46</v>
      </c>
      <c r="B130" s="1">
        <f t="shared" si="0"/>
        <v>41978</v>
      </c>
      <c r="C130" t="s">
        <v>44</v>
      </c>
      <c r="D130" s="1">
        <v>41235</v>
      </c>
      <c r="E130" t="s">
        <v>47</v>
      </c>
      <c r="F130" t="s">
        <v>28</v>
      </c>
      <c r="G130">
        <v>25</v>
      </c>
      <c r="H130">
        <v>2195</v>
      </c>
      <c r="I130">
        <v>54875</v>
      </c>
      <c r="J130" t="s">
        <v>61</v>
      </c>
      <c r="K130" t="s">
        <v>62</v>
      </c>
      <c r="L130">
        <v>15</v>
      </c>
    </row>
    <row r="131" spans="1:12" x14ac:dyDescent="0.25">
      <c r="A131" t="s">
        <v>46</v>
      </c>
      <c r="B131" s="1">
        <f t="shared" si="0"/>
        <v>41978</v>
      </c>
      <c r="C131" t="s">
        <v>44</v>
      </c>
      <c r="D131" s="1">
        <v>41235</v>
      </c>
      <c r="E131" t="s">
        <v>47</v>
      </c>
      <c r="F131" t="s">
        <v>39</v>
      </c>
      <c r="G131">
        <v>2</v>
      </c>
      <c r="H131">
        <v>2069</v>
      </c>
      <c r="I131">
        <v>4138</v>
      </c>
      <c r="J131" t="s">
        <v>64</v>
      </c>
      <c r="K131" t="s">
        <v>62</v>
      </c>
      <c r="L131">
        <v>3</v>
      </c>
    </row>
    <row r="132" spans="1:12" x14ac:dyDescent="0.25">
      <c r="A132" t="s">
        <v>46</v>
      </c>
      <c r="B132" s="1">
        <f t="shared" si="0"/>
        <v>41978</v>
      </c>
      <c r="C132" t="s">
        <v>44</v>
      </c>
      <c r="D132" s="1">
        <v>41235</v>
      </c>
      <c r="E132" t="s">
        <v>47</v>
      </c>
      <c r="F132" t="s">
        <v>41</v>
      </c>
      <c r="G132">
        <v>15</v>
      </c>
      <c r="H132">
        <v>6484</v>
      </c>
      <c r="I132">
        <v>97260</v>
      </c>
      <c r="J132" t="s">
        <v>64</v>
      </c>
      <c r="K132" t="s">
        <v>62</v>
      </c>
      <c r="L132">
        <v>5</v>
      </c>
    </row>
    <row r="133" spans="1:12" x14ac:dyDescent="0.25">
      <c r="A133" t="s">
        <v>48</v>
      </c>
      <c r="B133" s="1">
        <f t="shared" si="0"/>
        <v>41983</v>
      </c>
      <c r="C133" t="s">
        <v>44</v>
      </c>
      <c r="D133" s="1">
        <v>41240</v>
      </c>
      <c r="E133" t="s">
        <v>49</v>
      </c>
      <c r="F133" t="s">
        <v>28</v>
      </c>
      <c r="G133">
        <v>10</v>
      </c>
      <c r="H133">
        <v>9319</v>
      </c>
      <c r="I133">
        <v>93190</v>
      </c>
      <c r="J133" t="s">
        <v>61</v>
      </c>
      <c r="K133" t="s">
        <v>62</v>
      </c>
      <c r="L133">
        <v>5</v>
      </c>
    </row>
    <row r="134" spans="1:12" x14ac:dyDescent="0.25">
      <c r="A134" t="s">
        <v>48</v>
      </c>
      <c r="B134" s="1">
        <f t="shared" si="0"/>
        <v>41983</v>
      </c>
      <c r="C134" t="s">
        <v>44</v>
      </c>
      <c r="D134" s="1">
        <v>41240</v>
      </c>
      <c r="E134" t="s">
        <v>49</v>
      </c>
      <c r="F134" t="s">
        <v>29</v>
      </c>
      <c r="G134">
        <v>30</v>
      </c>
      <c r="H134">
        <v>2334</v>
      </c>
      <c r="I134">
        <v>70020</v>
      </c>
      <c r="J134" t="s">
        <v>63</v>
      </c>
      <c r="K134" t="s">
        <v>62</v>
      </c>
      <c r="L134">
        <v>20</v>
      </c>
    </row>
    <row r="135" spans="1:12" x14ac:dyDescent="0.25">
      <c r="A135" t="s">
        <v>48</v>
      </c>
      <c r="B135" s="1">
        <f t="shared" si="0"/>
        <v>41983</v>
      </c>
      <c r="C135" t="s">
        <v>44</v>
      </c>
      <c r="D135" s="1">
        <v>41240</v>
      </c>
      <c r="E135" t="s">
        <v>49</v>
      </c>
      <c r="F135" t="s">
        <v>31</v>
      </c>
      <c r="G135">
        <v>5</v>
      </c>
      <c r="H135">
        <v>1703</v>
      </c>
      <c r="I135">
        <v>8515</v>
      </c>
      <c r="J135" t="s">
        <v>63</v>
      </c>
      <c r="K135" t="s">
        <v>62</v>
      </c>
      <c r="L135">
        <v>0</v>
      </c>
    </row>
    <row r="136" spans="1:12" x14ac:dyDescent="0.25">
      <c r="A136" t="s">
        <v>48</v>
      </c>
      <c r="B136" s="1">
        <f t="shared" si="0"/>
        <v>41983</v>
      </c>
      <c r="C136" t="s">
        <v>44</v>
      </c>
      <c r="D136" s="1">
        <v>41240</v>
      </c>
      <c r="E136" t="s">
        <v>49</v>
      </c>
      <c r="F136" t="s">
        <v>37</v>
      </c>
      <c r="G136">
        <v>10</v>
      </c>
      <c r="H136">
        <v>6771</v>
      </c>
      <c r="I136">
        <v>67710</v>
      </c>
      <c r="J136" t="s">
        <v>64</v>
      </c>
      <c r="K136" t="s">
        <v>62</v>
      </c>
      <c r="L136">
        <v>10</v>
      </c>
    </row>
    <row r="137" spans="1:12" x14ac:dyDescent="0.25">
      <c r="A137" t="s">
        <v>48</v>
      </c>
      <c r="B137" s="1">
        <f t="shared" si="0"/>
        <v>41983</v>
      </c>
      <c r="C137" t="s">
        <v>44</v>
      </c>
      <c r="D137" s="1">
        <v>41240</v>
      </c>
      <c r="E137" t="s">
        <v>49</v>
      </c>
      <c r="F137" t="s">
        <v>39</v>
      </c>
      <c r="G137">
        <v>3</v>
      </c>
      <c r="H137">
        <v>1733</v>
      </c>
      <c r="I137">
        <v>5199</v>
      </c>
      <c r="J137" t="s">
        <v>64</v>
      </c>
      <c r="K137" t="s">
        <v>62</v>
      </c>
      <c r="L137">
        <v>0</v>
      </c>
    </row>
    <row r="138" spans="1:12" x14ac:dyDescent="0.25">
      <c r="A138" t="s">
        <v>50</v>
      </c>
      <c r="B138" s="1">
        <f t="shared" si="0"/>
        <v>41994</v>
      </c>
      <c r="C138" t="s">
        <v>14</v>
      </c>
      <c r="D138" s="1">
        <v>41251</v>
      </c>
      <c r="E138" t="s">
        <v>51</v>
      </c>
      <c r="F138" t="s">
        <v>30</v>
      </c>
      <c r="G138">
        <v>10</v>
      </c>
      <c r="H138">
        <v>2170</v>
      </c>
      <c r="I138">
        <v>21700</v>
      </c>
      <c r="J138" t="s">
        <v>63</v>
      </c>
      <c r="K138" t="s">
        <v>65</v>
      </c>
      <c r="L138">
        <v>15</v>
      </c>
    </row>
    <row r="139" spans="1:12" x14ac:dyDescent="0.25">
      <c r="A139" t="s">
        <v>50</v>
      </c>
      <c r="B139" s="1">
        <f t="shared" si="0"/>
        <v>41994</v>
      </c>
      <c r="C139" t="s">
        <v>14</v>
      </c>
      <c r="D139" s="1">
        <v>41251</v>
      </c>
      <c r="E139" t="s">
        <v>51</v>
      </c>
      <c r="F139" t="s">
        <v>36</v>
      </c>
      <c r="G139">
        <v>10</v>
      </c>
      <c r="H139">
        <v>7352</v>
      </c>
      <c r="I139">
        <v>73520</v>
      </c>
      <c r="J139" t="s">
        <v>64</v>
      </c>
      <c r="K139" t="s">
        <v>65</v>
      </c>
      <c r="L139">
        <v>30</v>
      </c>
    </row>
    <row r="140" spans="1:12" x14ac:dyDescent="0.25">
      <c r="A140" t="s">
        <v>50</v>
      </c>
      <c r="B140" s="1">
        <f t="shared" si="0"/>
        <v>41994</v>
      </c>
      <c r="C140" t="s">
        <v>14</v>
      </c>
      <c r="D140" s="1">
        <v>41251</v>
      </c>
      <c r="E140" t="s">
        <v>51</v>
      </c>
      <c r="F140" t="s">
        <v>40</v>
      </c>
      <c r="G140">
        <v>10</v>
      </c>
      <c r="H140">
        <v>4065</v>
      </c>
      <c r="I140">
        <v>40650</v>
      </c>
      <c r="J140" t="s">
        <v>64</v>
      </c>
      <c r="K140" t="s">
        <v>65</v>
      </c>
      <c r="L140">
        <v>25</v>
      </c>
    </row>
    <row r="141" spans="1:12" x14ac:dyDescent="0.25">
      <c r="A141" t="s">
        <v>50</v>
      </c>
      <c r="B141" s="1">
        <f t="shared" si="0"/>
        <v>41994</v>
      </c>
      <c r="C141" t="s">
        <v>14</v>
      </c>
      <c r="D141" s="1">
        <v>41251</v>
      </c>
      <c r="E141" t="s">
        <v>51</v>
      </c>
      <c r="F141" t="s">
        <v>27</v>
      </c>
      <c r="G141">
        <v>10</v>
      </c>
      <c r="H141">
        <v>4077</v>
      </c>
      <c r="I141">
        <v>40770</v>
      </c>
      <c r="J141" t="s">
        <v>61</v>
      </c>
      <c r="K141" t="s">
        <v>65</v>
      </c>
      <c r="L141">
        <v>15</v>
      </c>
    </row>
    <row r="142" spans="1:12" x14ac:dyDescent="0.25">
      <c r="A142" t="s">
        <v>50</v>
      </c>
      <c r="B142" s="1">
        <f t="shared" si="0"/>
        <v>41994</v>
      </c>
      <c r="C142" t="s">
        <v>14</v>
      </c>
      <c r="D142" s="1">
        <v>41251</v>
      </c>
      <c r="E142" t="s">
        <v>51</v>
      </c>
      <c r="F142" t="s">
        <v>31</v>
      </c>
      <c r="G142">
        <v>20</v>
      </c>
      <c r="H142">
        <v>8493</v>
      </c>
      <c r="I142">
        <v>169860</v>
      </c>
      <c r="J142" t="s">
        <v>63</v>
      </c>
      <c r="K142" t="s">
        <v>65</v>
      </c>
      <c r="L142">
        <v>20</v>
      </c>
    </row>
    <row r="143" spans="1:12" x14ac:dyDescent="0.25">
      <c r="A143" t="s">
        <v>50</v>
      </c>
      <c r="B143" s="1">
        <f t="shared" si="0"/>
        <v>41994</v>
      </c>
      <c r="C143" t="s">
        <v>14</v>
      </c>
      <c r="D143" s="1">
        <v>41251</v>
      </c>
      <c r="E143" t="s">
        <v>51</v>
      </c>
      <c r="F143" t="s">
        <v>19</v>
      </c>
      <c r="G143">
        <v>15</v>
      </c>
      <c r="H143">
        <v>1694</v>
      </c>
      <c r="I143">
        <v>25410</v>
      </c>
      <c r="J143" t="s">
        <v>59</v>
      </c>
      <c r="K143" t="s">
        <v>65</v>
      </c>
      <c r="L143">
        <v>25</v>
      </c>
    </row>
    <row r="144" spans="1:12" x14ac:dyDescent="0.25">
      <c r="A144" t="s">
        <v>50</v>
      </c>
      <c r="B144" s="1">
        <f t="shared" si="0"/>
        <v>41994</v>
      </c>
      <c r="C144" t="s">
        <v>14</v>
      </c>
      <c r="D144" s="1">
        <v>41251</v>
      </c>
      <c r="E144" t="s">
        <v>51</v>
      </c>
      <c r="F144" t="s">
        <v>20</v>
      </c>
      <c r="G144">
        <v>10</v>
      </c>
      <c r="H144">
        <v>6401</v>
      </c>
      <c r="I144">
        <v>64010</v>
      </c>
      <c r="J144" t="s">
        <v>59</v>
      </c>
      <c r="K144" t="s">
        <v>65</v>
      </c>
      <c r="L144">
        <v>15</v>
      </c>
    </row>
    <row r="145" spans="1:12" x14ac:dyDescent="0.25">
      <c r="A145" t="s">
        <v>52</v>
      </c>
      <c r="B145" s="1">
        <f t="shared" si="0"/>
        <v>41998</v>
      </c>
      <c r="C145" t="s">
        <v>14</v>
      </c>
      <c r="D145" s="1">
        <v>41255</v>
      </c>
      <c r="E145" t="s">
        <v>15</v>
      </c>
      <c r="F145" t="s">
        <v>30</v>
      </c>
      <c r="G145">
        <v>10</v>
      </c>
      <c r="H145">
        <v>7472</v>
      </c>
      <c r="I145">
        <v>74720</v>
      </c>
      <c r="J145" t="s">
        <v>63</v>
      </c>
      <c r="K145" t="s">
        <v>65</v>
      </c>
      <c r="L145">
        <v>25</v>
      </c>
    </row>
    <row r="146" spans="1:12" x14ac:dyDescent="0.25">
      <c r="A146" t="s">
        <v>52</v>
      </c>
      <c r="B146" s="1">
        <f t="shared" si="0"/>
        <v>41998</v>
      </c>
      <c r="C146" t="s">
        <v>14</v>
      </c>
      <c r="D146" s="1">
        <v>41255</v>
      </c>
      <c r="E146" t="s">
        <v>15</v>
      </c>
      <c r="F146" t="s">
        <v>38</v>
      </c>
      <c r="G146">
        <v>40</v>
      </c>
      <c r="H146">
        <v>7150</v>
      </c>
      <c r="I146">
        <v>286000</v>
      </c>
      <c r="J146" t="s">
        <v>64</v>
      </c>
      <c r="K146" t="s">
        <v>65</v>
      </c>
      <c r="L146">
        <v>40</v>
      </c>
    </row>
    <row r="147" spans="1:12" x14ac:dyDescent="0.25">
      <c r="A147" t="s">
        <v>52</v>
      </c>
      <c r="B147" s="1">
        <f t="shared" si="0"/>
        <v>41998</v>
      </c>
      <c r="C147" t="s">
        <v>14</v>
      </c>
      <c r="D147" s="1">
        <v>41255</v>
      </c>
      <c r="E147" t="s">
        <v>15</v>
      </c>
      <c r="F147" t="s">
        <v>39</v>
      </c>
      <c r="G147">
        <v>20</v>
      </c>
      <c r="H147">
        <v>7122</v>
      </c>
      <c r="I147">
        <v>142440</v>
      </c>
      <c r="J147" t="s">
        <v>64</v>
      </c>
      <c r="K147" t="s">
        <v>65</v>
      </c>
      <c r="L147">
        <v>20</v>
      </c>
    </row>
    <row r="148" spans="1:12" x14ac:dyDescent="0.25">
      <c r="A148" t="s">
        <v>52</v>
      </c>
      <c r="B148" s="1">
        <f t="shared" si="0"/>
        <v>41998</v>
      </c>
      <c r="C148" t="s">
        <v>14</v>
      </c>
      <c r="D148" s="1">
        <v>41255</v>
      </c>
      <c r="E148" t="s">
        <v>15</v>
      </c>
      <c r="F148" t="s">
        <v>41</v>
      </c>
      <c r="G148">
        <v>40</v>
      </c>
      <c r="H148">
        <v>5025</v>
      </c>
      <c r="I148">
        <v>201000</v>
      </c>
      <c r="J148" t="s">
        <v>64</v>
      </c>
      <c r="K148" t="s">
        <v>65</v>
      </c>
      <c r="L148">
        <v>45</v>
      </c>
    </row>
    <row r="149" spans="1:12" x14ac:dyDescent="0.25">
      <c r="A149" t="s">
        <v>52</v>
      </c>
      <c r="B149" s="1">
        <f t="shared" si="0"/>
        <v>41998</v>
      </c>
      <c r="C149" t="s">
        <v>14</v>
      </c>
      <c r="D149" s="1">
        <v>41255</v>
      </c>
      <c r="E149" t="s">
        <v>15</v>
      </c>
      <c r="F149" t="s">
        <v>40</v>
      </c>
      <c r="G149">
        <v>5</v>
      </c>
      <c r="H149">
        <v>2783</v>
      </c>
      <c r="I149">
        <v>13915</v>
      </c>
      <c r="J149" t="s">
        <v>64</v>
      </c>
      <c r="K149" t="s">
        <v>65</v>
      </c>
      <c r="L149">
        <v>30</v>
      </c>
    </row>
    <row r="150" spans="1:12" x14ac:dyDescent="0.25">
      <c r="A150" t="s">
        <v>53</v>
      </c>
      <c r="B150" s="1">
        <f t="shared" si="0"/>
        <v>42026</v>
      </c>
      <c r="C150" t="s">
        <v>14</v>
      </c>
      <c r="D150" s="1">
        <v>41283</v>
      </c>
      <c r="E150" t="s">
        <v>24</v>
      </c>
      <c r="F150" t="s">
        <v>28</v>
      </c>
      <c r="G150">
        <v>10</v>
      </c>
      <c r="H150">
        <v>2614</v>
      </c>
      <c r="I150">
        <v>26140</v>
      </c>
      <c r="J150" t="s">
        <v>61</v>
      </c>
      <c r="K150" t="s">
        <v>66</v>
      </c>
      <c r="L150">
        <v>15</v>
      </c>
    </row>
    <row r="151" spans="1:12" x14ac:dyDescent="0.25">
      <c r="A151" t="s">
        <v>54</v>
      </c>
      <c r="B151" s="1">
        <f t="shared" si="0"/>
        <v>42008</v>
      </c>
      <c r="C151" t="s">
        <v>44</v>
      </c>
      <c r="D151" s="1">
        <v>41265</v>
      </c>
      <c r="E151" t="s">
        <v>45</v>
      </c>
      <c r="F151" t="s">
        <v>27</v>
      </c>
      <c r="G151">
        <v>20</v>
      </c>
      <c r="H151">
        <v>5347</v>
      </c>
      <c r="I151">
        <v>106940</v>
      </c>
      <c r="J151" t="s">
        <v>61</v>
      </c>
      <c r="K151" t="s">
        <v>65</v>
      </c>
      <c r="L151">
        <v>-5</v>
      </c>
    </row>
    <row r="152" spans="1:12" x14ac:dyDescent="0.25">
      <c r="A152" t="s">
        <v>55</v>
      </c>
      <c r="B152" s="1">
        <f t="shared" si="0"/>
        <v>42034</v>
      </c>
      <c r="C152" t="s">
        <v>44</v>
      </c>
      <c r="D152" s="1">
        <v>41291</v>
      </c>
      <c r="E152" t="s">
        <v>49</v>
      </c>
      <c r="F152" t="s">
        <v>25</v>
      </c>
      <c r="G152">
        <v>25</v>
      </c>
      <c r="H152">
        <v>1109</v>
      </c>
      <c r="I152">
        <v>27725</v>
      </c>
      <c r="J152" t="s">
        <v>61</v>
      </c>
      <c r="K152" t="s">
        <v>66</v>
      </c>
      <c r="L152">
        <v>-15</v>
      </c>
    </row>
    <row r="153" spans="1:12" x14ac:dyDescent="0.25">
      <c r="A153" t="s">
        <v>53</v>
      </c>
      <c r="B153" s="1">
        <f t="shared" si="0"/>
        <v>42026</v>
      </c>
      <c r="C153" t="s">
        <v>14</v>
      </c>
      <c r="D153" s="1">
        <v>41526</v>
      </c>
      <c r="E153" t="s">
        <v>24</v>
      </c>
      <c r="F153" t="s">
        <v>26</v>
      </c>
      <c r="G153">
        <v>20</v>
      </c>
      <c r="H153">
        <v>7445</v>
      </c>
      <c r="I153">
        <v>148900</v>
      </c>
      <c r="J153" t="s">
        <v>61</v>
      </c>
      <c r="K153" t="s">
        <v>66</v>
      </c>
      <c r="L153">
        <v>35</v>
      </c>
    </row>
    <row r="154" spans="1:12" x14ac:dyDescent="0.25">
      <c r="A154" t="s">
        <v>56</v>
      </c>
      <c r="B154" s="1">
        <f t="shared" si="0"/>
        <v>42060</v>
      </c>
      <c r="C154" t="s">
        <v>14</v>
      </c>
      <c r="D154" s="1">
        <v>41317</v>
      </c>
      <c r="E154" t="s">
        <v>51</v>
      </c>
      <c r="F154" t="s">
        <v>21</v>
      </c>
      <c r="G154">
        <v>5</v>
      </c>
      <c r="H154">
        <v>6479</v>
      </c>
      <c r="I154">
        <v>32395</v>
      </c>
      <c r="J154" t="s">
        <v>59</v>
      </c>
      <c r="K154" t="s">
        <v>67</v>
      </c>
      <c r="L154">
        <v>5</v>
      </c>
    </row>
    <row r="155" spans="1:12" x14ac:dyDescent="0.25">
      <c r="A155" t="s">
        <v>56</v>
      </c>
      <c r="B155" s="1">
        <f t="shared" si="0"/>
        <v>42060</v>
      </c>
      <c r="C155" t="s">
        <v>14</v>
      </c>
      <c r="D155" s="1">
        <v>41317</v>
      </c>
      <c r="E155" t="s">
        <v>51</v>
      </c>
      <c r="F155" t="s">
        <v>19</v>
      </c>
      <c r="G155">
        <v>10</v>
      </c>
      <c r="H155">
        <v>3090</v>
      </c>
      <c r="I155">
        <v>30900</v>
      </c>
      <c r="J155" t="s">
        <v>59</v>
      </c>
      <c r="K155" t="s">
        <v>67</v>
      </c>
      <c r="L155">
        <v>35</v>
      </c>
    </row>
    <row r="156" spans="1:12" x14ac:dyDescent="0.25">
      <c r="A156" t="s">
        <v>56</v>
      </c>
      <c r="B156" s="1">
        <f t="shared" si="0"/>
        <v>42060</v>
      </c>
      <c r="C156" t="s">
        <v>14</v>
      </c>
      <c r="D156" s="1">
        <v>41317</v>
      </c>
      <c r="E156" t="s">
        <v>51</v>
      </c>
      <c r="F156" t="s">
        <v>22</v>
      </c>
      <c r="G156">
        <v>5</v>
      </c>
      <c r="H156">
        <v>2355</v>
      </c>
      <c r="I156">
        <v>11775</v>
      </c>
      <c r="J156" t="s">
        <v>59</v>
      </c>
      <c r="K156" t="s">
        <v>67</v>
      </c>
      <c r="L156">
        <v>30</v>
      </c>
    </row>
    <row r="157" spans="1:12" x14ac:dyDescent="0.25">
      <c r="A157" t="s">
        <v>56</v>
      </c>
      <c r="B157" s="1">
        <f t="shared" si="0"/>
        <v>42060</v>
      </c>
      <c r="C157" t="s">
        <v>14</v>
      </c>
      <c r="D157" s="1">
        <v>41317</v>
      </c>
      <c r="E157" t="s">
        <v>51</v>
      </c>
      <c r="F157" t="s">
        <v>29</v>
      </c>
      <c r="G157">
        <v>10</v>
      </c>
      <c r="H157">
        <v>2793</v>
      </c>
      <c r="I157">
        <v>27930</v>
      </c>
      <c r="J157" t="s">
        <v>63</v>
      </c>
      <c r="K157" t="s">
        <v>67</v>
      </c>
      <c r="L157">
        <v>30</v>
      </c>
    </row>
    <row r="158" spans="1:12" x14ac:dyDescent="0.25">
      <c r="A158" t="s">
        <v>56</v>
      </c>
      <c r="B158" s="1">
        <f t="shared" si="0"/>
        <v>42060</v>
      </c>
      <c r="C158" t="s">
        <v>14</v>
      </c>
      <c r="D158" s="1">
        <v>41317</v>
      </c>
      <c r="E158" t="s">
        <v>51</v>
      </c>
      <c r="F158" t="s">
        <v>31</v>
      </c>
      <c r="G158">
        <v>10</v>
      </c>
      <c r="H158">
        <v>9131</v>
      </c>
      <c r="I158">
        <v>91310</v>
      </c>
      <c r="J158" t="s">
        <v>63</v>
      </c>
      <c r="K158" t="s">
        <v>67</v>
      </c>
      <c r="L158">
        <v>15</v>
      </c>
    </row>
    <row r="159" spans="1:12" x14ac:dyDescent="0.25">
      <c r="A159" t="s">
        <v>56</v>
      </c>
      <c r="B159" s="1">
        <f t="shared" si="0"/>
        <v>42060</v>
      </c>
      <c r="C159" t="s">
        <v>14</v>
      </c>
      <c r="D159" s="1">
        <v>41317</v>
      </c>
      <c r="E159" t="s">
        <v>51</v>
      </c>
      <c r="F159" t="s">
        <v>41</v>
      </c>
      <c r="G159">
        <v>10</v>
      </c>
      <c r="H159">
        <v>5882</v>
      </c>
      <c r="I159">
        <v>58820</v>
      </c>
      <c r="J159" t="s">
        <v>64</v>
      </c>
      <c r="K159" t="s">
        <v>67</v>
      </c>
      <c r="L159">
        <v>55</v>
      </c>
    </row>
    <row r="160" spans="1:12" x14ac:dyDescent="0.25">
      <c r="A160" t="s">
        <v>56</v>
      </c>
      <c r="B160" s="1">
        <f t="shared" si="0"/>
        <v>42060</v>
      </c>
      <c r="C160" t="s">
        <v>14</v>
      </c>
      <c r="D160" s="1">
        <v>41317</v>
      </c>
      <c r="E160" t="s">
        <v>51</v>
      </c>
      <c r="F160" t="s">
        <v>42</v>
      </c>
      <c r="G160">
        <v>5</v>
      </c>
      <c r="H160">
        <v>5142</v>
      </c>
      <c r="I160">
        <v>25710</v>
      </c>
      <c r="J160" t="s">
        <v>64</v>
      </c>
      <c r="K160" t="s">
        <v>67</v>
      </c>
      <c r="L160">
        <v>30</v>
      </c>
    </row>
    <row r="161" spans="1:12" x14ac:dyDescent="0.25">
      <c r="A161" t="s">
        <v>54</v>
      </c>
      <c r="B161" s="1">
        <f t="shared" si="0"/>
        <v>42008</v>
      </c>
      <c r="C161" t="s">
        <v>44</v>
      </c>
      <c r="D161" s="1">
        <v>41265</v>
      </c>
      <c r="E161" t="s">
        <v>45</v>
      </c>
      <c r="F161" t="s">
        <v>39</v>
      </c>
      <c r="G161">
        <v>15</v>
      </c>
      <c r="H161">
        <v>8939</v>
      </c>
      <c r="I161">
        <v>134085</v>
      </c>
      <c r="J161" t="s">
        <v>64</v>
      </c>
      <c r="K161" t="s">
        <v>65</v>
      </c>
      <c r="L161">
        <v>5</v>
      </c>
    </row>
    <row r="162" spans="1:12" x14ac:dyDescent="0.25">
      <c r="A162" t="s">
        <v>54</v>
      </c>
      <c r="B162" s="1">
        <f t="shared" ref="B162:B225" si="1">+B67+750</f>
        <v>42008</v>
      </c>
      <c r="C162" t="s">
        <v>44</v>
      </c>
      <c r="D162" s="1">
        <v>41265</v>
      </c>
      <c r="E162" t="s">
        <v>45</v>
      </c>
      <c r="F162" t="s">
        <v>21</v>
      </c>
      <c r="G162">
        <v>15</v>
      </c>
      <c r="H162">
        <v>6846</v>
      </c>
      <c r="I162">
        <v>102690</v>
      </c>
      <c r="J162" t="s">
        <v>59</v>
      </c>
      <c r="K162" t="s">
        <v>65</v>
      </c>
      <c r="L162">
        <v>10</v>
      </c>
    </row>
    <row r="163" spans="1:12" x14ac:dyDescent="0.25">
      <c r="A163" t="s">
        <v>53</v>
      </c>
      <c r="B163" s="1">
        <f t="shared" si="1"/>
        <v>42026</v>
      </c>
      <c r="C163" t="s">
        <v>14</v>
      </c>
      <c r="D163" s="1">
        <v>41283</v>
      </c>
      <c r="E163" t="s">
        <v>24</v>
      </c>
      <c r="F163" t="s">
        <v>27</v>
      </c>
      <c r="G163">
        <v>20</v>
      </c>
      <c r="H163">
        <v>6164</v>
      </c>
      <c r="I163">
        <v>123280</v>
      </c>
      <c r="J163" t="s">
        <v>61</v>
      </c>
      <c r="K163" t="s">
        <v>66</v>
      </c>
      <c r="L163">
        <v>15</v>
      </c>
    </row>
    <row r="164" spans="1:12" x14ac:dyDescent="0.25">
      <c r="A164" t="s">
        <v>54</v>
      </c>
      <c r="B164" s="1">
        <f t="shared" si="1"/>
        <v>42008</v>
      </c>
      <c r="C164" t="s">
        <v>44</v>
      </c>
      <c r="D164" s="1">
        <v>41265</v>
      </c>
      <c r="E164" t="s">
        <v>45</v>
      </c>
      <c r="F164" t="s">
        <v>31</v>
      </c>
      <c r="G164">
        <v>15</v>
      </c>
      <c r="H164">
        <v>4577</v>
      </c>
      <c r="I164">
        <v>68655</v>
      </c>
      <c r="J164" t="s">
        <v>63</v>
      </c>
      <c r="K164" t="s">
        <v>65</v>
      </c>
      <c r="L164">
        <v>5</v>
      </c>
    </row>
    <row r="165" spans="1:12" x14ac:dyDescent="0.25">
      <c r="A165" t="s">
        <v>54</v>
      </c>
      <c r="B165" s="1">
        <f t="shared" si="1"/>
        <v>42008</v>
      </c>
      <c r="C165" t="s">
        <v>44</v>
      </c>
      <c r="D165" s="1">
        <v>41265</v>
      </c>
      <c r="E165" t="s">
        <v>45</v>
      </c>
      <c r="F165" t="s">
        <v>33</v>
      </c>
      <c r="G165">
        <v>15</v>
      </c>
      <c r="H165">
        <v>3766</v>
      </c>
      <c r="I165">
        <v>56490</v>
      </c>
      <c r="J165" t="s">
        <v>63</v>
      </c>
      <c r="K165" t="s">
        <v>65</v>
      </c>
      <c r="L165">
        <v>10</v>
      </c>
    </row>
    <row r="166" spans="1:12" x14ac:dyDescent="0.25">
      <c r="A166" t="s">
        <v>54</v>
      </c>
      <c r="B166" s="1">
        <f t="shared" si="1"/>
        <v>42008</v>
      </c>
      <c r="C166" t="s">
        <v>44</v>
      </c>
      <c r="D166" s="1">
        <v>41265</v>
      </c>
      <c r="E166" t="s">
        <v>45</v>
      </c>
      <c r="F166" t="s">
        <v>34</v>
      </c>
      <c r="G166">
        <v>10</v>
      </c>
      <c r="H166">
        <v>1371</v>
      </c>
      <c r="I166">
        <v>13710</v>
      </c>
      <c r="J166" t="s">
        <v>63</v>
      </c>
      <c r="K166" t="s">
        <v>65</v>
      </c>
      <c r="L166">
        <v>10</v>
      </c>
    </row>
    <row r="167" spans="1:12" x14ac:dyDescent="0.25">
      <c r="A167" t="s">
        <v>54</v>
      </c>
      <c r="B167" s="1">
        <f t="shared" si="1"/>
        <v>42008</v>
      </c>
      <c r="C167" t="s">
        <v>44</v>
      </c>
      <c r="D167" s="1">
        <v>41265</v>
      </c>
      <c r="E167" t="s">
        <v>45</v>
      </c>
      <c r="F167" t="s">
        <v>38</v>
      </c>
      <c r="G167">
        <v>30</v>
      </c>
      <c r="H167">
        <v>5507</v>
      </c>
      <c r="I167">
        <v>165210</v>
      </c>
      <c r="J167" t="s">
        <v>64</v>
      </c>
      <c r="K167" t="s">
        <v>65</v>
      </c>
      <c r="L167">
        <v>10</v>
      </c>
    </row>
    <row r="168" spans="1:12" x14ac:dyDescent="0.25">
      <c r="A168" t="s">
        <v>55</v>
      </c>
      <c r="B168" s="1">
        <f t="shared" si="1"/>
        <v>42034</v>
      </c>
      <c r="C168" t="s">
        <v>44</v>
      </c>
      <c r="D168" s="1">
        <v>41291</v>
      </c>
      <c r="E168" t="s">
        <v>49</v>
      </c>
      <c r="F168" t="s">
        <v>16</v>
      </c>
      <c r="G168">
        <v>50</v>
      </c>
      <c r="H168">
        <v>3456</v>
      </c>
      <c r="I168">
        <v>172800</v>
      </c>
      <c r="J168" t="s">
        <v>59</v>
      </c>
      <c r="K168" t="s">
        <v>66</v>
      </c>
      <c r="L168">
        <v>35</v>
      </c>
    </row>
    <row r="169" spans="1:12" x14ac:dyDescent="0.25">
      <c r="A169" t="s">
        <v>55</v>
      </c>
      <c r="B169" s="1">
        <f t="shared" si="1"/>
        <v>42034</v>
      </c>
      <c r="C169" t="s">
        <v>44</v>
      </c>
      <c r="D169" s="1">
        <v>41291</v>
      </c>
      <c r="E169" t="s">
        <v>49</v>
      </c>
      <c r="F169" t="s">
        <v>21</v>
      </c>
      <c r="G169">
        <v>10</v>
      </c>
      <c r="H169">
        <v>1826</v>
      </c>
      <c r="I169">
        <v>18260</v>
      </c>
      <c r="J169" t="s">
        <v>59</v>
      </c>
      <c r="K169" t="s">
        <v>66</v>
      </c>
      <c r="L169">
        <v>0</v>
      </c>
    </row>
    <row r="170" spans="1:12" x14ac:dyDescent="0.25">
      <c r="A170" t="s">
        <v>55</v>
      </c>
      <c r="B170" s="1">
        <f t="shared" si="1"/>
        <v>42034</v>
      </c>
      <c r="C170" t="s">
        <v>44</v>
      </c>
      <c r="D170" s="1">
        <v>41291</v>
      </c>
      <c r="E170" t="s">
        <v>49</v>
      </c>
      <c r="F170" t="s">
        <v>28</v>
      </c>
      <c r="G170">
        <v>10</v>
      </c>
      <c r="H170">
        <v>2929</v>
      </c>
      <c r="I170">
        <v>29290</v>
      </c>
      <c r="J170" t="s">
        <v>61</v>
      </c>
      <c r="K170" t="s">
        <v>66</v>
      </c>
      <c r="L170">
        <v>5</v>
      </c>
    </row>
    <row r="171" spans="1:12" x14ac:dyDescent="0.25">
      <c r="A171" t="s">
        <v>55</v>
      </c>
      <c r="B171" s="1">
        <f t="shared" si="1"/>
        <v>42034</v>
      </c>
      <c r="C171" t="s">
        <v>44</v>
      </c>
      <c r="D171" s="1">
        <v>41291</v>
      </c>
      <c r="E171" t="s">
        <v>49</v>
      </c>
      <c r="F171" t="s">
        <v>0</v>
      </c>
      <c r="G171">
        <v>20</v>
      </c>
      <c r="H171">
        <v>5437</v>
      </c>
      <c r="I171">
        <v>108740</v>
      </c>
      <c r="J171" t="s">
        <v>59</v>
      </c>
      <c r="K171" t="s">
        <v>66</v>
      </c>
      <c r="L171">
        <v>15</v>
      </c>
    </row>
    <row r="172" spans="1:12" x14ac:dyDescent="0.25">
      <c r="A172" t="s">
        <v>57</v>
      </c>
      <c r="B172" s="1">
        <f t="shared" si="1"/>
        <v>42037</v>
      </c>
      <c r="C172" t="s">
        <v>44</v>
      </c>
      <c r="D172" s="1">
        <v>41503</v>
      </c>
      <c r="E172" t="s">
        <v>47</v>
      </c>
      <c r="F172" t="s">
        <v>25</v>
      </c>
      <c r="G172">
        <v>10</v>
      </c>
      <c r="H172">
        <v>1973</v>
      </c>
      <c r="I172">
        <v>19730</v>
      </c>
      <c r="J172" t="s">
        <v>61</v>
      </c>
      <c r="K172" t="s">
        <v>66</v>
      </c>
      <c r="L172">
        <v>-25</v>
      </c>
    </row>
    <row r="173" spans="1:12" x14ac:dyDescent="0.25">
      <c r="A173" t="s">
        <v>55</v>
      </c>
      <c r="B173" s="1">
        <f t="shared" si="1"/>
        <v>42034</v>
      </c>
      <c r="C173" t="s">
        <v>44</v>
      </c>
      <c r="D173" s="1">
        <v>41291</v>
      </c>
      <c r="E173" t="s">
        <v>49</v>
      </c>
      <c r="F173" t="s">
        <v>27</v>
      </c>
      <c r="G173">
        <v>10</v>
      </c>
      <c r="H173">
        <v>6600</v>
      </c>
      <c r="I173">
        <v>66000</v>
      </c>
      <c r="J173" t="s">
        <v>61</v>
      </c>
      <c r="K173" t="s">
        <v>66</v>
      </c>
      <c r="L173">
        <v>5</v>
      </c>
    </row>
    <row r="174" spans="1:12" x14ac:dyDescent="0.25">
      <c r="A174" t="s">
        <v>55</v>
      </c>
      <c r="B174" s="1">
        <f t="shared" si="1"/>
        <v>42034</v>
      </c>
      <c r="C174" t="s">
        <v>44</v>
      </c>
      <c r="D174" s="1">
        <v>41291</v>
      </c>
      <c r="E174" t="s">
        <v>49</v>
      </c>
      <c r="F174" t="s">
        <v>30</v>
      </c>
      <c r="G174">
        <v>20</v>
      </c>
      <c r="H174">
        <v>2995</v>
      </c>
      <c r="I174">
        <v>59900</v>
      </c>
      <c r="J174" t="s">
        <v>63</v>
      </c>
      <c r="K174" t="s">
        <v>66</v>
      </c>
      <c r="L174">
        <v>5</v>
      </c>
    </row>
    <row r="175" spans="1:12" x14ac:dyDescent="0.25">
      <c r="A175" t="s">
        <v>55</v>
      </c>
      <c r="B175" s="1">
        <f t="shared" si="1"/>
        <v>42034</v>
      </c>
      <c r="C175" t="s">
        <v>44</v>
      </c>
      <c r="D175" s="1">
        <v>41291</v>
      </c>
      <c r="E175" t="s">
        <v>49</v>
      </c>
      <c r="F175" t="s">
        <v>33</v>
      </c>
      <c r="G175">
        <v>20</v>
      </c>
      <c r="H175">
        <v>7646</v>
      </c>
      <c r="I175">
        <v>152920</v>
      </c>
      <c r="J175" t="s">
        <v>63</v>
      </c>
      <c r="K175" t="s">
        <v>66</v>
      </c>
      <c r="L175">
        <v>-10</v>
      </c>
    </row>
    <row r="176" spans="1:12" x14ac:dyDescent="0.25">
      <c r="A176" t="s">
        <v>55</v>
      </c>
      <c r="B176" s="1">
        <f t="shared" si="1"/>
        <v>42034</v>
      </c>
      <c r="C176" t="s">
        <v>44</v>
      </c>
      <c r="D176" s="1">
        <v>41291</v>
      </c>
      <c r="E176" t="s">
        <v>49</v>
      </c>
      <c r="F176" t="s">
        <v>35</v>
      </c>
      <c r="G176">
        <v>20</v>
      </c>
      <c r="H176">
        <v>2769</v>
      </c>
      <c r="I176">
        <v>55380</v>
      </c>
      <c r="J176" t="s">
        <v>64</v>
      </c>
      <c r="K176" t="s">
        <v>66</v>
      </c>
      <c r="L176">
        <v>15</v>
      </c>
    </row>
    <row r="177" spans="1:12" x14ac:dyDescent="0.25">
      <c r="A177" t="s">
        <v>55</v>
      </c>
      <c r="B177" s="1">
        <f t="shared" si="1"/>
        <v>42034</v>
      </c>
      <c r="C177" t="s">
        <v>44</v>
      </c>
      <c r="D177" s="1">
        <v>41291</v>
      </c>
      <c r="E177" t="s">
        <v>49</v>
      </c>
      <c r="F177" t="s">
        <v>36</v>
      </c>
      <c r="G177">
        <v>20</v>
      </c>
      <c r="H177">
        <v>2466</v>
      </c>
      <c r="I177">
        <v>49320</v>
      </c>
      <c r="J177" t="s">
        <v>64</v>
      </c>
      <c r="K177" t="s">
        <v>66</v>
      </c>
      <c r="L177">
        <v>10</v>
      </c>
    </row>
    <row r="178" spans="1:12" x14ac:dyDescent="0.25">
      <c r="A178" t="s">
        <v>57</v>
      </c>
      <c r="B178" s="1">
        <f t="shared" si="1"/>
        <v>42035</v>
      </c>
      <c r="C178" t="s">
        <v>44</v>
      </c>
      <c r="D178" s="1">
        <v>41503</v>
      </c>
      <c r="E178" t="s">
        <v>47</v>
      </c>
      <c r="F178" t="s">
        <v>0</v>
      </c>
      <c r="G178">
        <v>10</v>
      </c>
      <c r="H178">
        <v>1995</v>
      </c>
      <c r="I178">
        <v>19950</v>
      </c>
      <c r="J178" t="s">
        <v>59</v>
      </c>
      <c r="K178" t="s">
        <v>66</v>
      </c>
      <c r="L178">
        <v>5</v>
      </c>
    </row>
    <row r="179" spans="1:12" x14ac:dyDescent="0.25">
      <c r="A179" t="s">
        <v>57</v>
      </c>
      <c r="B179" s="1">
        <f t="shared" si="1"/>
        <v>42036</v>
      </c>
      <c r="C179" t="s">
        <v>44</v>
      </c>
      <c r="D179" s="1">
        <v>41503</v>
      </c>
      <c r="E179" t="s">
        <v>47</v>
      </c>
      <c r="F179" t="s">
        <v>17</v>
      </c>
      <c r="G179">
        <v>20</v>
      </c>
      <c r="H179">
        <v>6442</v>
      </c>
      <c r="I179">
        <v>128840</v>
      </c>
      <c r="J179" t="s">
        <v>59</v>
      </c>
      <c r="K179" t="s">
        <v>66</v>
      </c>
      <c r="L179">
        <v>5</v>
      </c>
    </row>
    <row r="180" spans="1:12" x14ac:dyDescent="0.25">
      <c r="A180" t="s">
        <v>53</v>
      </c>
      <c r="B180" s="1">
        <f t="shared" si="1"/>
        <v>42026</v>
      </c>
      <c r="C180" t="s">
        <v>14</v>
      </c>
      <c r="D180" s="1">
        <v>41526</v>
      </c>
      <c r="E180" t="s">
        <v>24</v>
      </c>
      <c r="F180" t="s">
        <v>25</v>
      </c>
      <c r="G180">
        <v>30</v>
      </c>
      <c r="H180">
        <v>3652</v>
      </c>
      <c r="I180">
        <v>109560</v>
      </c>
      <c r="J180" t="s">
        <v>61</v>
      </c>
      <c r="K180" t="s">
        <v>66</v>
      </c>
      <c r="L180">
        <v>5</v>
      </c>
    </row>
    <row r="181" spans="1:12" x14ac:dyDescent="0.25">
      <c r="A181" t="s">
        <v>57</v>
      </c>
      <c r="B181" s="1">
        <f t="shared" si="1"/>
        <v>42038</v>
      </c>
      <c r="C181" t="s">
        <v>44</v>
      </c>
      <c r="D181" s="1">
        <v>41503</v>
      </c>
      <c r="E181" t="s">
        <v>47</v>
      </c>
      <c r="F181" t="s">
        <v>28</v>
      </c>
      <c r="G181">
        <v>5</v>
      </c>
      <c r="H181">
        <v>3366</v>
      </c>
      <c r="I181">
        <v>16830</v>
      </c>
      <c r="J181" t="s">
        <v>61</v>
      </c>
      <c r="K181" t="s">
        <v>66</v>
      </c>
      <c r="L181">
        <v>0</v>
      </c>
    </row>
    <row r="182" spans="1:12" x14ac:dyDescent="0.25">
      <c r="A182" t="s">
        <v>57</v>
      </c>
      <c r="B182" s="1">
        <f t="shared" si="1"/>
        <v>42039</v>
      </c>
      <c r="C182" t="s">
        <v>44</v>
      </c>
      <c r="D182" s="1">
        <v>41503</v>
      </c>
      <c r="E182" t="s">
        <v>47</v>
      </c>
      <c r="F182" t="s">
        <v>36</v>
      </c>
      <c r="G182">
        <v>5</v>
      </c>
      <c r="H182">
        <v>3777</v>
      </c>
      <c r="I182">
        <v>18885</v>
      </c>
      <c r="J182" t="s">
        <v>64</v>
      </c>
      <c r="K182" t="s">
        <v>66</v>
      </c>
      <c r="L182">
        <v>5</v>
      </c>
    </row>
    <row r="183" spans="1:12" x14ac:dyDescent="0.25">
      <c r="A183" t="s">
        <v>57</v>
      </c>
      <c r="B183" s="1">
        <f t="shared" si="1"/>
        <v>42040</v>
      </c>
      <c r="C183" t="s">
        <v>44</v>
      </c>
      <c r="D183" s="1">
        <v>41503</v>
      </c>
      <c r="E183" t="s">
        <v>47</v>
      </c>
      <c r="F183" t="s">
        <v>31</v>
      </c>
      <c r="G183">
        <v>10</v>
      </c>
      <c r="H183">
        <v>3295</v>
      </c>
      <c r="I183">
        <v>32950</v>
      </c>
      <c r="J183" t="s">
        <v>63</v>
      </c>
      <c r="K183" t="s">
        <v>66</v>
      </c>
      <c r="L183">
        <v>5</v>
      </c>
    </row>
    <row r="184" spans="1:12" x14ac:dyDescent="0.25">
      <c r="A184" t="s">
        <v>57</v>
      </c>
      <c r="B184" s="1">
        <f t="shared" si="1"/>
        <v>42041</v>
      </c>
      <c r="C184" t="s">
        <v>44</v>
      </c>
      <c r="D184" s="1">
        <v>41503</v>
      </c>
      <c r="E184" t="s">
        <v>47</v>
      </c>
      <c r="F184" t="s">
        <v>41</v>
      </c>
      <c r="G184">
        <v>60</v>
      </c>
      <c r="H184">
        <v>5122</v>
      </c>
      <c r="I184">
        <v>307320</v>
      </c>
      <c r="J184" t="s">
        <v>64</v>
      </c>
      <c r="K184" t="s">
        <v>66</v>
      </c>
      <c r="L184">
        <v>-5</v>
      </c>
    </row>
    <row r="185" spans="1:12" x14ac:dyDescent="0.25">
      <c r="A185" t="s">
        <v>57</v>
      </c>
      <c r="B185" s="1">
        <f t="shared" si="1"/>
        <v>42042</v>
      </c>
      <c r="C185" t="s">
        <v>44</v>
      </c>
      <c r="D185" s="1">
        <v>41503</v>
      </c>
      <c r="E185" t="s">
        <v>47</v>
      </c>
      <c r="F185" t="s">
        <v>35</v>
      </c>
      <c r="G185">
        <v>18</v>
      </c>
      <c r="H185">
        <v>7412</v>
      </c>
      <c r="I185">
        <v>133416</v>
      </c>
      <c r="J185" t="s">
        <v>64</v>
      </c>
      <c r="K185" t="s">
        <v>66</v>
      </c>
      <c r="L185">
        <v>-3</v>
      </c>
    </row>
    <row r="186" spans="1:12" x14ac:dyDescent="0.25">
      <c r="A186" t="s">
        <v>58</v>
      </c>
      <c r="B186" s="1">
        <f t="shared" si="1"/>
        <v>42044</v>
      </c>
      <c r="C186" t="s">
        <v>44</v>
      </c>
      <c r="D186" s="1">
        <v>41505</v>
      </c>
      <c r="E186" t="s">
        <v>49</v>
      </c>
      <c r="F186" t="s">
        <v>21</v>
      </c>
      <c r="G186">
        <v>5</v>
      </c>
      <c r="H186">
        <v>5000</v>
      </c>
      <c r="I186">
        <v>25000</v>
      </c>
      <c r="J186" t="s">
        <v>59</v>
      </c>
      <c r="K186" t="s">
        <v>66</v>
      </c>
      <c r="L186">
        <v>0</v>
      </c>
    </row>
    <row r="187" spans="1:12" x14ac:dyDescent="0.25">
      <c r="A187" t="s">
        <v>68</v>
      </c>
      <c r="B187" s="1">
        <f t="shared" si="1"/>
        <v>42008</v>
      </c>
      <c r="C187" t="s">
        <v>14</v>
      </c>
      <c r="D187" s="1">
        <v>41258</v>
      </c>
      <c r="E187" t="s">
        <v>45</v>
      </c>
      <c r="F187" s="1" t="s">
        <v>69</v>
      </c>
      <c r="G187">
        <v>10</v>
      </c>
      <c r="H187">
        <v>11500</v>
      </c>
      <c r="I187">
        <f>+G187*H187</f>
        <v>115000</v>
      </c>
      <c r="J187" t="s">
        <v>70</v>
      </c>
      <c r="K187" t="s">
        <v>65</v>
      </c>
      <c r="L187">
        <v>10</v>
      </c>
    </row>
    <row r="188" spans="1:12" x14ac:dyDescent="0.25">
      <c r="A188" t="s">
        <v>68</v>
      </c>
      <c r="B188" s="1">
        <f t="shared" si="1"/>
        <v>42008</v>
      </c>
      <c r="C188" t="s">
        <v>44</v>
      </c>
      <c r="D188" s="1">
        <v>41258</v>
      </c>
      <c r="E188" t="s">
        <v>71</v>
      </c>
      <c r="F188" s="1" t="s">
        <v>69</v>
      </c>
      <c r="G188">
        <v>2</v>
      </c>
      <c r="H188">
        <v>11500</v>
      </c>
      <c r="I188">
        <f>+G188*H188</f>
        <v>23000</v>
      </c>
      <c r="J188" t="s">
        <v>70</v>
      </c>
      <c r="K188" t="s">
        <v>65</v>
      </c>
      <c r="L188">
        <v>8</v>
      </c>
    </row>
    <row r="189" spans="1:12" x14ac:dyDescent="0.25">
      <c r="A189" t="s">
        <v>68</v>
      </c>
      <c r="B189" s="1">
        <f t="shared" si="1"/>
        <v>42009</v>
      </c>
      <c r="C189" t="s">
        <v>44</v>
      </c>
      <c r="D189" s="1">
        <v>41259</v>
      </c>
      <c r="E189" t="s">
        <v>71</v>
      </c>
      <c r="F189" s="1" t="s">
        <v>69</v>
      </c>
      <c r="G189">
        <v>5</v>
      </c>
      <c r="H189">
        <v>11500</v>
      </c>
      <c r="I189">
        <f>+G189*H189</f>
        <v>57500</v>
      </c>
      <c r="J189" t="s">
        <v>70</v>
      </c>
      <c r="K189" t="s">
        <v>65</v>
      </c>
      <c r="L189">
        <v>3</v>
      </c>
    </row>
    <row r="190" spans="1:12" x14ac:dyDescent="0.25">
      <c r="A190" t="s">
        <v>68</v>
      </c>
      <c r="B190" s="1">
        <f t="shared" si="1"/>
        <v>42009</v>
      </c>
      <c r="C190" t="s">
        <v>14</v>
      </c>
      <c r="D190" s="1">
        <v>41259</v>
      </c>
      <c r="E190" t="s">
        <v>45</v>
      </c>
      <c r="F190" s="1" t="s">
        <v>69</v>
      </c>
      <c r="G190">
        <v>2</v>
      </c>
      <c r="H190">
        <v>11500</v>
      </c>
      <c r="I190">
        <f>+G190*H190</f>
        <v>23000</v>
      </c>
      <c r="J190" t="s">
        <v>70</v>
      </c>
      <c r="K190" t="s">
        <v>65</v>
      </c>
      <c r="L190">
        <v>5</v>
      </c>
    </row>
    <row r="191" spans="1:12" x14ac:dyDescent="0.25">
      <c r="A191" t="s">
        <v>68</v>
      </c>
      <c r="B191" s="1">
        <f t="shared" si="1"/>
        <v>42010</v>
      </c>
      <c r="C191" t="s">
        <v>44</v>
      </c>
      <c r="D191" s="1">
        <v>41260</v>
      </c>
      <c r="E191" t="s">
        <v>71</v>
      </c>
      <c r="F191" s="1" t="s">
        <v>69</v>
      </c>
      <c r="G191">
        <v>1</v>
      </c>
      <c r="H191">
        <v>11500</v>
      </c>
      <c r="I191">
        <f>+G191*H191</f>
        <v>11500</v>
      </c>
      <c r="J191" t="s">
        <v>70</v>
      </c>
      <c r="K191" t="s">
        <v>65</v>
      </c>
      <c r="L191">
        <v>4</v>
      </c>
    </row>
    <row r="192" spans="1:12" x14ac:dyDescent="0.25">
      <c r="A192" t="s">
        <v>13</v>
      </c>
      <c r="B192" s="1">
        <f t="shared" si="1"/>
        <v>42683</v>
      </c>
      <c r="C192" t="s">
        <v>14</v>
      </c>
      <c r="D192" s="1">
        <v>41190</v>
      </c>
      <c r="E192" t="s">
        <v>15</v>
      </c>
      <c r="F192" t="s">
        <v>16</v>
      </c>
      <c r="G192">
        <v>50</v>
      </c>
      <c r="H192">
        <v>7901</v>
      </c>
      <c r="I192">
        <v>395050</v>
      </c>
      <c r="J192" t="s">
        <v>59</v>
      </c>
      <c r="K192" t="s">
        <v>60</v>
      </c>
      <c r="L192">
        <v>90</v>
      </c>
    </row>
    <row r="193" spans="1:12" x14ac:dyDescent="0.25">
      <c r="A193" t="s">
        <v>13</v>
      </c>
      <c r="B193" s="1">
        <f t="shared" si="1"/>
        <v>42683</v>
      </c>
      <c r="C193" t="s">
        <v>14</v>
      </c>
      <c r="D193" s="1">
        <v>41190</v>
      </c>
      <c r="E193" t="s">
        <v>15</v>
      </c>
      <c r="F193" t="s">
        <v>17</v>
      </c>
      <c r="G193">
        <v>25</v>
      </c>
      <c r="H193">
        <v>1194</v>
      </c>
      <c r="I193">
        <v>29850</v>
      </c>
      <c r="J193" t="s">
        <v>59</v>
      </c>
      <c r="K193" t="s">
        <v>60</v>
      </c>
      <c r="L193">
        <v>25</v>
      </c>
    </row>
    <row r="194" spans="1:12" x14ac:dyDescent="0.25">
      <c r="A194" t="s">
        <v>13</v>
      </c>
      <c r="B194" s="1">
        <f t="shared" si="1"/>
        <v>42683</v>
      </c>
      <c r="C194" t="s">
        <v>14</v>
      </c>
      <c r="D194" s="1">
        <v>41190</v>
      </c>
      <c r="E194" t="s">
        <v>15</v>
      </c>
      <c r="F194" t="s">
        <v>16</v>
      </c>
      <c r="G194">
        <v>40</v>
      </c>
      <c r="H194">
        <v>7073</v>
      </c>
      <c r="I194">
        <v>282920</v>
      </c>
      <c r="J194" t="s">
        <v>59</v>
      </c>
      <c r="K194" t="s">
        <v>60</v>
      </c>
      <c r="L194">
        <v>90</v>
      </c>
    </row>
    <row r="195" spans="1:12" x14ac:dyDescent="0.25">
      <c r="A195" t="s">
        <v>13</v>
      </c>
      <c r="B195" s="1">
        <f t="shared" si="1"/>
        <v>42683</v>
      </c>
      <c r="C195" t="s">
        <v>14</v>
      </c>
      <c r="D195" s="1">
        <v>41190</v>
      </c>
      <c r="E195" t="s">
        <v>15</v>
      </c>
      <c r="F195" t="s">
        <v>18</v>
      </c>
      <c r="G195">
        <v>30</v>
      </c>
      <c r="H195">
        <v>4621</v>
      </c>
      <c r="I195">
        <v>138630</v>
      </c>
      <c r="J195" t="s">
        <v>59</v>
      </c>
      <c r="K195" t="s">
        <v>60</v>
      </c>
      <c r="L195">
        <v>30</v>
      </c>
    </row>
    <row r="196" spans="1:12" x14ac:dyDescent="0.25">
      <c r="A196" t="s">
        <v>13</v>
      </c>
      <c r="B196" s="1">
        <f t="shared" si="1"/>
        <v>42683</v>
      </c>
      <c r="C196" t="s">
        <v>14</v>
      </c>
      <c r="D196" s="1">
        <v>41190</v>
      </c>
      <c r="E196" t="s">
        <v>15</v>
      </c>
      <c r="F196" t="s">
        <v>19</v>
      </c>
      <c r="G196">
        <v>10</v>
      </c>
      <c r="H196">
        <v>3226</v>
      </c>
      <c r="I196">
        <v>32260</v>
      </c>
      <c r="J196" t="s">
        <v>59</v>
      </c>
      <c r="K196" t="s">
        <v>60</v>
      </c>
      <c r="L196">
        <v>10</v>
      </c>
    </row>
    <row r="197" spans="1:12" x14ac:dyDescent="0.25">
      <c r="A197" t="s">
        <v>13</v>
      </c>
      <c r="B197" s="1">
        <f t="shared" si="1"/>
        <v>42683</v>
      </c>
      <c r="C197" t="s">
        <v>14</v>
      </c>
      <c r="D197" s="1">
        <v>41190</v>
      </c>
      <c r="E197" t="s">
        <v>15</v>
      </c>
      <c r="F197" t="s">
        <v>20</v>
      </c>
      <c r="G197">
        <v>15</v>
      </c>
      <c r="H197">
        <v>1467</v>
      </c>
      <c r="I197">
        <v>22005</v>
      </c>
      <c r="J197" t="s">
        <v>59</v>
      </c>
      <c r="K197" t="s">
        <v>60</v>
      </c>
      <c r="L197">
        <v>15</v>
      </c>
    </row>
    <row r="198" spans="1:12" x14ac:dyDescent="0.25">
      <c r="A198" t="s">
        <v>13</v>
      </c>
      <c r="B198" s="1">
        <f t="shared" si="1"/>
        <v>42683</v>
      </c>
      <c r="C198" t="s">
        <v>14</v>
      </c>
      <c r="D198" s="1">
        <v>41190</v>
      </c>
      <c r="E198" t="s">
        <v>15</v>
      </c>
      <c r="F198" t="s">
        <v>21</v>
      </c>
      <c r="G198">
        <v>25</v>
      </c>
      <c r="H198">
        <v>5736</v>
      </c>
      <c r="I198">
        <v>143400</v>
      </c>
      <c r="J198" t="s">
        <v>59</v>
      </c>
      <c r="K198" t="s">
        <v>60</v>
      </c>
      <c r="L198">
        <v>25</v>
      </c>
    </row>
    <row r="199" spans="1:12" x14ac:dyDescent="0.25">
      <c r="A199" t="s">
        <v>13</v>
      </c>
      <c r="B199" s="1">
        <f t="shared" si="1"/>
        <v>42683</v>
      </c>
      <c r="C199" t="s">
        <v>14</v>
      </c>
      <c r="D199" s="1">
        <v>41190</v>
      </c>
      <c r="E199" t="s">
        <v>15</v>
      </c>
      <c r="F199" t="s">
        <v>22</v>
      </c>
      <c r="G199">
        <v>30</v>
      </c>
      <c r="H199">
        <v>4363</v>
      </c>
      <c r="I199">
        <v>130890</v>
      </c>
      <c r="J199" t="s">
        <v>59</v>
      </c>
      <c r="K199" t="s">
        <v>60</v>
      </c>
      <c r="L199">
        <v>30</v>
      </c>
    </row>
    <row r="200" spans="1:12" x14ac:dyDescent="0.25">
      <c r="A200" t="s">
        <v>13</v>
      </c>
      <c r="B200" s="1">
        <f t="shared" si="1"/>
        <v>42683</v>
      </c>
      <c r="C200" t="s">
        <v>14</v>
      </c>
      <c r="D200" s="1">
        <v>41190</v>
      </c>
      <c r="E200" t="s">
        <v>15</v>
      </c>
      <c r="F200" t="s">
        <v>0</v>
      </c>
      <c r="G200">
        <v>35</v>
      </c>
      <c r="H200">
        <v>3509</v>
      </c>
      <c r="I200">
        <v>122815</v>
      </c>
      <c r="J200" t="s">
        <v>59</v>
      </c>
      <c r="K200" t="s">
        <v>60</v>
      </c>
      <c r="L200">
        <v>35</v>
      </c>
    </row>
    <row r="201" spans="1:12" x14ac:dyDescent="0.25">
      <c r="A201" t="s">
        <v>23</v>
      </c>
      <c r="B201" s="1">
        <f t="shared" si="1"/>
        <v>42718</v>
      </c>
      <c r="C201" t="s">
        <v>14</v>
      </c>
      <c r="D201" s="1">
        <v>41225</v>
      </c>
      <c r="E201" t="s">
        <v>24</v>
      </c>
      <c r="F201" t="s">
        <v>25</v>
      </c>
      <c r="G201">
        <v>10</v>
      </c>
      <c r="H201">
        <v>6372</v>
      </c>
      <c r="I201">
        <v>63720</v>
      </c>
      <c r="J201" t="s">
        <v>61</v>
      </c>
      <c r="K201" t="s">
        <v>62</v>
      </c>
      <c r="L201">
        <v>10</v>
      </c>
    </row>
    <row r="202" spans="1:12" x14ac:dyDescent="0.25">
      <c r="A202" t="s">
        <v>23</v>
      </c>
      <c r="B202" s="1">
        <f t="shared" si="1"/>
        <v>42718</v>
      </c>
      <c r="C202" t="s">
        <v>14</v>
      </c>
      <c r="D202" s="1">
        <v>41225</v>
      </c>
      <c r="E202" t="s">
        <v>24</v>
      </c>
      <c r="F202" t="s">
        <v>26</v>
      </c>
      <c r="G202">
        <v>15</v>
      </c>
      <c r="H202">
        <v>8312</v>
      </c>
      <c r="I202">
        <v>124680</v>
      </c>
      <c r="J202" t="s">
        <v>61</v>
      </c>
      <c r="K202" t="s">
        <v>62</v>
      </c>
      <c r="L202">
        <v>15</v>
      </c>
    </row>
    <row r="203" spans="1:12" x14ac:dyDescent="0.25">
      <c r="A203" t="s">
        <v>23</v>
      </c>
      <c r="B203" s="1">
        <f t="shared" si="1"/>
        <v>42718</v>
      </c>
      <c r="C203" t="s">
        <v>14</v>
      </c>
      <c r="D203" s="1">
        <v>41225</v>
      </c>
      <c r="E203" t="s">
        <v>24</v>
      </c>
      <c r="F203" t="s">
        <v>27</v>
      </c>
      <c r="G203">
        <v>20</v>
      </c>
      <c r="H203">
        <v>4752</v>
      </c>
      <c r="I203">
        <v>95040</v>
      </c>
      <c r="J203" t="s">
        <v>61</v>
      </c>
      <c r="K203" t="s">
        <v>62</v>
      </c>
      <c r="L203">
        <v>20</v>
      </c>
    </row>
    <row r="204" spans="1:12" x14ac:dyDescent="0.25">
      <c r="A204" t="s">
        <v>23</v>
      </c>
      <c r="B204" s="1">
        <f t="shared" si="1"/>
        <v>42718</v>
      </c>
      <c r="C204" t="s">
        <v>14</v>
      </c>
      <c r="D204" s="1">
        <v>41225</v>
      </c>
      <c r="E204" t="s">
        <v>24</v>
      </c>
      <c r="F204" t="s">
        <v>28</v>
      </c>
      <c r="G204">
        <v>40</v>
      </c>
      <c r="H204">
        <v>3431</v>
      </c>
      <c r="I204">
        <v>137240</v>
      </c>
      <c r="J204" t="s">
        <v>61</v>
      </c>
      <c r="K204" t="s">
        <v>62</v>
      </c>
      <c r="L204">
        <v>40</v>
      </c>
    </row>
    <row r="205" spans="1:12" x14ac:dyDescent="0.25">
      <c r="A205" t="s">
        <v>23</v>
      </c>
      <c r="B205" s="1">
        <f t="shared" si="1"/>
        <v>42718</v>
      </c>
      <c r="C205" t="s">
        <v>14</v>
      </c>
      <c r="D205" s="1">
        <v>41225</v>
      </c>
      <c r="E205" t="s">
        <v>24</v>
      </c>
      <c r="F205" t="s">
        <v>29</v>
      </c>
      <c r="G205">
        <v>50</v>
      </c>
      <c r="H205">
        <v>1799</v>
      </c>
      <c r="I205">
        <v>89950</v>
      </c>
      <c r="J205" t="s">
        <v>63</v>
      </c>
      <c r="K205" t="s">
        <v>62</v>
      </c>
      <c r="L205">
        <v>50</v>
      </c>
    </row>
    <row r="206" spans="1:12" x14ac:dyDescent="0.25">
      <c r="A206" t="s">
        <v>23</v>
      </c>
      <c r="B206" s="1">
        <f t="shared" si="1"/>
        <v>42718</v>
      </c>
      <c r="C206" t="s">
        <v>14</v>
      </c>
      <c r="D206" s="1">
        <v>41225</v>
      </c>
      <c r="E206" t="s">
        <v>24</v>
      </c>
      <c r="F206" t="s">
        <v>30</v>
      </c>
      <c r="G206">
        <v>10</v>
      </c>
      <c r="H206">
        <v>8441</v>
      </c>
      <c r="I206">
        <v>84410</v>
      </c>
      <c r="J206" t="s">
        <v>63</v>
      </c>
      <c r="K206" t="s">
        <v>62</v>
      </c>
      <c r="L206">
        <v>10</v>
      </c>
    </row>
    <row r="207" spans="1:12" x14ac:dyDescent="0.25">
      <c r="A207" t="s">
        <v>23</v>
      </c>
      <c r="B207" s="1">
        <f t="shared" si="1"/>
        <v>42718</v>
      </c>
      <c r="C207" t="s">
        <v>14</v>
      </c>
      <c r="D207" s="1">
        <v>41225</v>
      </c>
      <c r="E207" t="s">
        <v>24</v>
      </c>
      <c r="F207" t="s">
        <v>31</v>
      </c>
      <c r="G207">
        <v>5</v>
      </c>
      <c r="H207">
        <v>8858</v>
      </c>
      <c r="I207">
        <v>44290</v>
      </c>
      <c r="J207" t="s">
        <v>63</v>
      </c>
      <c r="K207" t="s">
        <v>62</v>
      </c>
      <c r="L207">
        <v>5</v>
      </c>
    </row>
    <row r="208" spans="1:12" x14ac:dyDescent="0.25">
      <c r="A208" t="s">
        <v>23</v>
      </c>
      <c r="B208" s="1">
        <f t="shared" si="1"/>
        <v>42718</v>
      </c>
      <c r="C208" t="s">
        <v>14</v>
      </c>
      <c r="D208" s="1">
        <v>41225</v>
      </c>
      <c r="E208" t="s">
        <v>24</v>
      </c>
      <c r="F208" t="s">
        <v>32</v>
      </c>
      <c r="G208">
        <v>10</v>
      </c>
      <c r="H208">
        <v>5005</v>
      </c>
      <c r="I208">
        <v>50050</v>
      </c>
      <c r="J208" t="s">
        <v>63</v>
      </c>
      <c r="K208" t="s">
        <v>62</v>
      </c>
      <c r="L208">
        <v>10</v>
      </c>
    </row>
    <row r="209" spans="1:12" x14ac:dyDescent="0.25">
      <c r="A209" t="s">
        <v>23</v>
      </c>
      <c r="B209" s="1">
        <f t="shared" si="1"/>
        <v>42718</v>
      </c>
      <c r="C209" t="s">
        <v>14</v>
      </c>
      <c r="D209" s="1">
        <v>41225</v>
      </c>
      <c r="E209" t="s">
        <v>24</v>
      </c>
      <c r="F209" t="s">
        <v>33</v>
      </c>
      <c r="G209">
        <v>25</v>
      </c>
      <c r="H209">
        <v>8894</v>
      </c>
      <c r="I209">
        <v>222350</v>
      </c>
      <c r="J209" t="s">
        <v>63</v>
      </c>
      <c r="K209" t="s">
        <v>62</v>
      </c>
      <c r="L209">
        <v>25</v>
      </c>
    </row>
    <row r="210" spans="1:12" x14ac:dyDescent="0.25">
      <c r="A210" t="s">
        <v>23</v>
      </c>
      <c r="B210" s="1">
        <f t="shared" si="1"/>
        <v>42718</v>
      </c>
      <c r="C210" t="s">
        <v>14</v>
      </c>
      <c r="D210" s="1">
        <v>41225</v>
      </c>
      <c r="E210" t="s">
        <v>24</v>
      </c>
      <c r="F210" t="s">
        <v>34</v>
      </c>
      <c r="G210">
        <v>20</v>
      </c>
      <c r="H210">
        <v>6362</v>
      </c>
      <c r="I210">
        <v>127240</v>
      </c>
      <c r="J210" t="s">
        <v>63</v>
      </c>
      <c r="K210" t="s">
        <v>62</v>
      </c>
      <c r="L210">
        <v>20</v>
      </c>
    </row>
    <row r="211" spans="1:12" x14ac:dyDescent="0.25">
      <c r="A211" t="s">
        <v>23</v>
      </c>
      <c r="B211" s="1">
        <f t="shared" si="1"/>
        <v>42718</v>
      </c>
      <c r="C211" t="s">
        <v>14</v>
      </c>
      <c r="D211" s="1">
        <v>41225</v>
      </c>
      <c r="E211" t="s">
        <v>24</v>
      </c>
      <c r="F211" t="s">
        <v>35</v>
      </c>
      <c r="G211">
        <v>35</v>
      </c>
      <c r="H211">
        <v>9622</v>
      </c>
      <c r="I211">
        <v>336770</v>
      </c>
      <c r="J211" t="s">
        <v>64</v>
      </c>
      <c r="K211" t="s">
        <v>62</v>
      </c>
      <c r="L211">
        <v>35</v>
      </c>
    </row>
    <row r="212" spans="1:12" x14ac:dyDescent="0.25">
      <c r="A212" t="s">
        <v>23</v>
      </c>
      <c r="B212" s="1">
        <f t="shared" si="1"/>
        <v>42718</v>
      </c>
      <c r="C212" t="s">
        <v>14</v>
      </c>
      <c r="D212" s="1">
        <v>41225</v>
      </c>
      <c r="E212" t="s">
        <v>24</v>
      </c>
      <c r="F212" t="s">
        <v>36</v>
      </c>
      <c r="G212">
        <v>20</v>
      </c>
      <c r="H212">
        <v>5117</v>
      </c>
      <c r="I212">
        <v>102340</v>
      </c>
      <c r="J212" t="s">
        <v>64</v>
      </c>
      <c r="K212" t="s">
        <v>62</v>
      </c>
      <c r="L212">
        <v>20</v>
      </c>
    </row>
    <row r="213" spans="1:12" x14ac:dyDescent="0.25">
      <c r="A213" t="s">
        <v>23</v>
      </c>
      <c r="B213" s="1">
        <f t="shared" si="1"/>
        <v>42718</v>
      </c>
      <c r="C213" t="s">
        <v>14</v>
      </c>
      <c r="D213" s="1">
        <v>41225</v>
      </c>
      <c r="E213" t="s">
        <v>24</v>
      </c>
      <c r="F213" t="s">
        <v>37</v>
      </c>
      <c r="G213">
        <v>20</v>
      </c>
      <c r="H213">
        <v>3836</v>
      </c>
      <c r="I213">
        <v>76720</v>
      </c>
      <c r="J213" t="s">
        <v>64</v>
      </c>
      <c r="K213" t="s">
        <v>62</v>
      </c>
      <c r="L213">
        <v>20</v>
      </c>
    </row>
    <row r="214" spans="1:12" x14ac:dyDescent="0.25">
      <c r="A214" t="s">
        <v>23</v>
      </c>
      <c r="B214" s="1">
        <f t="shared" si="1"/>
        <v>42718</v>
      </c>
      <c r="C214" t="s">
        <v>14</v>
      </c>
      <c r="D214" s="1">
        <v>41225</v>
      </c>
      <c r="E214" t="s">
        <v>24</v>
      </c>
      <c r="F214" t="s">
        <v>38</v>
      </c>
      <c r="G214">
        <v>10</v>
      </c>
      <c r="H214">
        <v>7089</v>
      </c>
      <c r="I214">
        <v>70890</v>
      </c>
      <c r="J214" t="s">
        <v>64</v>
      </c>
      <c r="K214" t="s">
        <v>62</v>
      </c>
      <c r="L214">
        <v>10</v>
      </c>
    </row>
    <row r="215" spans="1:12" x14ac:dyDescent="0.25">
      <c r="A215" t="s">
        <v>23</v>
      </c>
      <c r="B215" s="1">
        <f t="shared" si="1"/>
        <v>42718</v>
      </c>
      <c r="C215" t="s">
        <v>14</v>
      </c>
      <c r="D215" s="1">
        <v>41225</v>
      </c>
      <c r="E215" t="s">
        <v>24</v>
      </c>
      <c r="F215" t="s">
        <v>39</v>
      </c>
      <c r="G215">
        <v>5</v>
      </c>
      <c r="H215">
        <v>4170</v>
      </c>
      <c r="I215">
        <v>20850</v>
      </c>
      <c r="J215" t="s">
        <v>64</v>
      </c>
      <c r="K215" t="s">
        <v>62</v>
      </c>
      <c r="L215">
        <v>5</v>
      </c>
    </row>
    <row r="216" spans="1:12" x14ac:dyDescent="0.25">
      <c r="A216" t="s">
        <v>23</v>
      </c>
      <c r="B216" s="1">
        <f t="shared" si="1"/>
        <v>42718</v>
      </c>
      <c r="C216" t="s">
        <v>14</v>
      </c>
      <c r="D216" s="1">
        <v>41225</v>
      </c>
      <c r="E216" t="s">
        <v>24</v>
      </c>
      <c r="F216" t="s">
        <v>40</v>
      </c>
      <c r="G216">
        <v>15</v>
      </c>
      <c r="H216">
        <v>7696</v>
      </c>
      <c r="I216">
        <v>115440</v>
      </c>
      <c r="J216" t="s">
        <v>64</v>
      </c>
      <c r="K216" t="s">
        <v>62</v>
      </c>
      <c r="L216">
        <v>15</v>
      </c>
    </row>
    <row r="217" spans="1:12" x14ac:dyDescent="0.25">
      <c r="A217" t="s">
        <v>23</v>
      </c>
      <c r="B217" s="1">
        <f t="shared" si="1"/>
        <v>42718</v>
      </c>
      <c r="C217" t="s">
        <v>14</v>
      </c>
      <c r="D217" s="1">
        <v>41225</v>
      </c>
      <c r="E217" t="s">
        <v>24</v>
      </c>
      <c r="F217" t="s">
        <v>41</v>
      </c>
      <c r="G217">
        <v>20</v>
      </c>
      <c r="H217">
        <v>5960</v>
      </c>
      <c r="I217">
        <v>119200</v>
      </c>
      <c r="J217" t="s">
        <v>64</v>
      </c>
      <c r="K217" t="s">
        <v>62</v>
      </c>
      <c r="L217">
        <v>20</v>
      </c>
    </row>
    <row r="218" spans="1:12" x14ac:dyDescent="0.25">
      <c r="A218" t="s">
        <v>23</v>
      </c>
      <c r="B218" s="1">
        <f t="shared" si="1"/>
        <v>42718</v>
      </c>
      <c r="C218" t="s">
        <v>14</v>
      </c>
      <c r="D218" s="1">
        <v>41225</v>
      </c>
      <c r="E218" t="s">
        <v>24</v>
      </c>
      <c r="F218" t="s">
        <v>42</v>
      </c>
      <c r="G218">
        <v>25</v>
      </c>
      <c r="H218">
        <v>1074</v>
      </c>
      <c r="I218">
        <v>26850</v>
      </c>
      <c r="J218" t="s">
        <v>64</v>
      </c>
      <c r="K218" t="s">
        <v>62</v>
      </c>
      <c r="L218">
        <v>25</v>
      </c>
    </row>
    <row r="219" spans="1:12" x14ac:dyDescent="0.25">
      <c r="A219" t="s">
        <v>43</v>
      </c>
      <c r="B219" s="1">
        <f t="shared" si="1"/>
        <v>42723</v>
      </c>
      <c r="C219" t="s">
        <v>44</v>
      </c>
      <c r="D219" s="1">
        <v>41230</v>
      </c>
      <c r="E219" t="s">
        <v>45</v>
      </c>
      <c r="F219" t="s">
        <v>16</v>
      </c>
      <c r="G219">
        <v>5</v>
      </c>
      <c r="H219">
        <v>1708</v>
      </c>
      <c r="I219">
        <v>8540</v>
      </c>
      <c r="J219" t="s">
        <v>59</v>
      </c>
      <c r="K219" t="s">
        <v>62</v>
      </c>
      <c r="L219">
        <v>85</v>
      </c>
    </row>
    <row r="220" spans="1:12" x14ac:dyDescent="0.25">
      <c r="A220" t="s">
        <v>43</v>
      </c>
      <c r="B220" s="1">
        <f t="shared" si="1"/>
        <v>42723</v>
      </c>
      <c r="C220" t="s">
        <v>44</v>
      </c>
      <c r="D220" s="1">
        <v>41230</v>
      </c>
      <c r="E220" t="s">
        <v>45</v>
      </c>
      <c r="F220" t="s">
        <v>20</v>
      </c>
      <c r="G220">
        <v>10</v>
      </c>
      <c r="H220">
        <v>4622</v>
      </c>
      <c r="I220">
        <v>46220</v>
      </c>
      <c r="J220" t="s">
        <v>59</v>
      </c>
      <c r="K220" t="s">
        <v>62</v>
      </c>
      <c r="L220">
        <v>5</v>
      </c>
    </row>
    <row r="221" spans="1:12" x14ac:dyDescent="0.25">
      <c r="A221" t="s">
        <v>43</v>
      </c>
      <c r="B221" s="1">
        <f t="shared" si="1"/>
        <v>42723</v>
      </c>
      <c r="C221" t="s">
        <v>44</v>
      </c>
      <c r="D221" s="1">
        <v>41230</v>
      </c>
      <c r="E221" t="s">
        <v>45</v>
      </c>
      <c r="F221" t="s">
        <v>22</v>
      </c>
      <c r="G221">
        <v>5</v>
      </c>
      <c r="H221">
        <v>1212</v>
      </c>
      <c r="I221">
        <v>6060</v>
      </c>
      <c r="J221" t="s">
        <v>59</v>
      </c>
      <c r="K221" t="s">
        <v>62</v>
      </c>
      <c r="L221">
        <v>25</v>
      </c>
    </row>
    <row r="222" spans="1:12" x14ac:dyDescent="0.25">
      <c r="A222" t="s">
        <v>43</v>
      </c>
      <c r="B222" s="1">
        <f t="shared" si="1"/>
        <v>42723</v>
      </c>
      <c r="C222" t="s">
        <v>44</v>
      </c>
      <c r="D222" s="1">
        <v>41230</v>
      </c>
      <c r="E222" t="s">
        <v>45</v>
      </c>
      <c r="F222" t="s">
        <v>30</v>
      </c>
      <c r="G222">
        <v>5</v>
      </c>
      <c r="H222">
        <v>2970</v>
      </c>
      <c r="I222">
        <v>14850</v>
      </c>
      <c r="J222" t="s">
        <v>63</v>
      </c>
      <c r="K222" t="s">
        <v>62</v>
      </c>
      <c r="L222">
        <v>5</v>
      </c>
    </row>
    <row r="223" spans="1:12" x14ac:dyDescent="0.25">
      <c r="A223" t="s">
        <v>43</v>
      </c>
      <c r="B223" s="1">
        <f t="shared" si="1"/>
        <v>42723</v>
      </c>
      <c r="C223" t="s">
        <v>44</v>
      </c>
      <c r="D223" s="1">
        <v>41230</v>
      </c>
      <c r="E223" t="s">
        <v>45</v>
      </c>
      <c r="F223" t="s">
        <v>38</v>
      </c>
      <c r="G223">
        <v>10</v>
      </c>
      <c r="H223">
        <v>6196</v>
      </c>
      <c r="I223">
        <v>61960</v>
      </c>
      <c r="J223" t="s">
        <v>64</v>
      </c>
      <c r="K223" t="s">
        <v>62</v>
      </c>
      <c r="L223">
        <v>0</v>
      </c>
    </row>
    <row r="224" spans="1:12" x14ac:dyDescent="0.25">
      <c r="A224" t="s">
        <v>46</v>
      </c>
      <c r="B224" s="1">
        <f t="shared" si="1"/>
        <v>42728</v>
      </c>
      <c r="C224" t="s">
        <v>44</v>
      </c>
      <c r="D224" s="1">
        <v>41235</v>
      </c>
      <c r="E224" t="s">
        <v>47</v>
      </c>
      <c r="F224" t="s">
        <v>27</v>
      </c>
      <c r="G224">
        <v>15</v>
      </c>
      <c r="H224">
        <v>2213</v>
      </c>
      <c r="I224">
        <v>33195</v>
      </c>
      <c r="J224" t="s">
        <v>61</v>
      </c>
      <c r="K224" t="s">
        <v>62</v>
      </c>
      <c r="L224">
        <v>5</v>
      </c>
    </row>
    <row r="225" spans="1:12" x14ac:dyDescent="0.25">
      <c r="A225" t="s">
        <v>46</v>
      </c>
      <c r="B225" s="1">
        <f t="shared" si="1"/>
        <v>42728</v>
      </c>
      <c r="C225" t="s">
        <v>44</v>
      </c>
      <c r="D225" s="1">
        <v>41235</v>
      </c>
      <c r="E225" t="s">
        <v>47</v>
      </c>
      <c r="F225" t="s">
        <v>28</v>
      </c>
      <c r="G225">
        <v>25</v>
      </c>
      <c r="H225">
        <v>2195</v>
      </c>
      <c r="I225">
        <v>54875</v>
      </c>
      <c r="J225" t="s">
        <v>61</v>
      </c>
      <c r="K225" t="s">
        <v>62</v>
      </c>
      <c r="L225">
        <v>15</v>
      </c>
    </row>
    <row r="226" spans="1:12" x14ac:dyDescent="0.25">
      <c r="A226" t="s">
        <v>46</v>
      </c>
      <c r="B226" s="1">
        <f t="shared" ref="B226:B286" si="2">+B131+750</f>
        <v>42728</v>
      </c>
      <c r="C226" t="s">
        <v>44</v>
      </c>
      <c r="D226" s="1">
        <v>41235</v>
      </c>
      <c r="E226" t="s">
        <v>47</v>
      </c>
      <c r="F226" t="s">
        <v>39</v>
      </c>
      <c r="G226">
        <v>2</v>
      </c>
      <c r="H226">
        <v>2069</v>
      </c>
      <c r="I226">
        <v>4138</v>
      </c>
      <c r="J226" t="s">
        <v>64</v>
      </c>
      <c r="K226" t="s">
        <v>62</v>
      </c>
      <c r="L226">
        <v>3</v>
      </c>
    </row>
    <row r="227" spans="1:12" x14ac:dyDescent="0.25">
      <c r="A227" t="s">
        <v>46</v>
      </c>
      <c r="B227" s="1">
        <f t="shared" si="2"/>
        <v>42728</v>
      </c>
      <c r="C227" t="s">
        <v>44</v>
      </c>
      <c r="D227" s="1">
        <v>41235</v>
      </c>
      <c r="E227" t="s">
        <v>47</v>
      </c>
      <c r="F227" t="s">
        <v>41</v>
      </c>
      <c r="G227">
        <v>15</v>
      </c>
      <c r="H227">
        <v>6484</v>
      </c>
      <c r="I227">
        <v>97260</v>
      </c>
      <c r="J227" t="s">
        <v>64</v>
      </c>
      <c r="K227" t="s">
        <v>62</v>
      </c>
      <c r="L227">
        <v>5</v>
      </c>
    </row>
    <row r="228" spans="1:12" x14ac:dyDescent="0.25">
      <c r="A228" t="s">
        <v>48</v>
      </c>
      <c r="B228" s="1">
        <f t="shared" si="2"/>
        <v>42733</v>
      </c>
      <c r="C228" t="s">
        <v>44</v>
      </c>
      <c r="D228" s="1">
        <v>41240</v>
      </c>
      <c r="E228" t="s">
        <v>49</v>
      </c>
      <c r="F228" t="s">
        <v>28</v>
      </c>
      <c r="G228">
        <v>10</v>
      </c>
      <c r="H228">
        <v>9319</v>
      </c>
      <c r="I228">
        <v>93190</v>
      </c>
      <c r="J228" t="s">
        <v>61</v>
      </c>
      <c r="K228" t="s">
        <v>62</v>
      </c>
      <c r="L228">
        <v>5</v>
      </c>
    </row>
    <row r="229" spans="1:12" x14ac:dyDescent="0.25">
      <c r="A229" t="s">
        <v>48</v>
      </c>
      <c r="B229" s="1">
        <f t="shared" si="2"/>
        <v>42733</v>
      </c>
      <c r="C229" t="s">
        <v>44</v>
      </c>
      <c r="D229" s="1">
        <v>41240</v>
      </c>
      <c r="E229" t="s">
        <v>49</v>
      </c>
      <c r="F229" t="s">
        <v>29</v>
      </c>
      <c r="G229">
        <v>30</v>
      </c>
      <c r="H229">
        <v>2334</v>
      </c>
      <c r="I229">
        <v>70020</v>
      </c>
      <c r="J229" t="s">
        <v>63</v>
      </c>
      <c r="K229" t="s">
        <v>62</v>
      </c>
      <c r="L229">
        <v>20</v>
      </c>
    </row>
    <row r="230" spans="1:12" x14ac:dyDescent="0.25">
      <c r="A230" t="s">
        <v>48</v>
      </c>
      <c r="B230" s="1">
        <f t="shared" si="2"/>
        <v>42733</v>
      </c>
      <c r="C230" t="s">
        <v>44</v>
      </c>
      <c r="D230" s="1">
        <v>41240</v>
      </c>
      <c r="E230" t="s">
        <v>49</v>
      </c>
      <c r="F230" t="s">
        <v>31</v>
      </c>
      <c r="G230">
        <v>5</v>
      </c>
      <c r="H230">
        <v>1703</v>
      </c>
      <c r="I230">
        <v>8515</v>
      </c>
      <c r="J230" t="s">
        <v>63</v>
      </c>
      <c r="K230" t="s">
        <v>62</v>
      </c>
      <c r="L230">
        <v>0</v>
      </c>
    </row>
    <row r="231" spans="1:12" x14ac:dyDescent="0.25">
      <c r="A231" t="s">
        <v>48</v>
      </c>
      <c r="B231" s="1">
        <f t="shared" si="2"/>
        <v>42733</v>
      </c>
      <c r="C231" t="s">
        <v>44</v>
      </c>
      <c r="D231" s="1">
        <v>41240</v>
      </c>
      <c r="E231" t="s">
        <v>49</v>
      </c>
      <c r="F231" t="s">
        <v>37</v>
      </c>
      <c r="G231">
        <v>10</v>
      </c>
      <c r="H231">
        <v>6771</v>
      </c>
      <c r="I231">
        <v>67710</v>
      </c>
      <c r="J231" t="s">
        <v>64</v>
      </c>
      <c r="K231" t="s">
        <v>62</v>
      </c>
      <c r="L231">
        <v>10</v>
      </c>
    </row>
    <row r="232" spans="1:12" x14ac:dyDescent="0.25">
      <c r="A232" t="s">
        <v>48</v>
      </c>
      <c r="B232" s="1">
        <f t="shared" si="2"/>
        <v>42733</v>
      </c>
      <c r="C232" t="s">
        <v>44</v>
      </c>
      <c r="D232" s="1">
        <v>41240</v>
      </c>
      <c r="E232" t="s">
        <v>49</v>
      </c>
      <c r="F232" t="s">
        <v>39</v>
      </c>
      <c r="G232">
        <v>3</v>
      </c>
      <c r="H232">
        <v>1733</v>
      </c>
      <c r="I232">
        <v>5199</v>
      </c>
      <c r="J232" t="s">
        <v>64</v>
      </c>
      <c r="K232" t="s">
        <v>62</v>
      </c>
      <c r="L232">
        <v>0</v>
      </c>
    </row>
    <row r="233" spans="1:12" x14ac:dyDescent="0.25">
      <c r="A233" t="s">
        <v>50</v>
      </c>
      <c r="B233" s="1">
        <f t="shared" si="2"/>
        <v>42744</v>
      </c>
      <c r="C233" t="s">
        <v>14</v>
      </c>
      <c r="D233" s="1">
        <v>41251</v>
      </c>
      <c r="E233" t="s">
        <v>51</v>
      </c>
      <c r="F233" t="s">
        <v>30</v>
      </c>
      <c r="G233">
        <v>10</v>
      </c>
      <c r="H233">
        <v>2170</v>
      </c>
      <c r="I233">
        <v>21700</v>
      </c>
      <c r="J233" t="s">
        <v>63</v>
      </c>
      <c r="K233" t="s">
        <v>65</v>
      </c>
      <c r="L233">
        <v>15</v>
      </c>
    </row>
    <row r="234" spans="1:12" x14ac:dyDescent="0.25">
      <c r="A234" t="s">
        <v>50</v>
      </c>
      <c r="B234" s="1">
        <f t="shared" si="2"/>
        <v>42744</v>
      </c>
      <c r="C234" t="s">
        <v>14</v>
      </c>
      <c r="D234" s="1">
        <v>41251</v>
      </c>
      <c r="E234" t="s">
        <v>51</v>
      </c>
      <c r="F234" t="s">
        <v>36</v>
      </c>
      <c r="G234">
        <v>10</v>
      </c>
      <c r="H234">
        <v>7352</v>
      </c>
      <c r="I234">
        <v>73520</v>
      </c>
      <c r="J234" t="s">
        <v>64</v>
      </c>
      <c r="K234" t="s">
        <v>65</v>
      </c>
      <c r="L234">
        <v>30</v>
      </c>
    </row>
    <row r="235" spans="1:12" x14ac:dyDescent="0.25">
      <c r="A235" t="s">
        <v>50</v>
      </c>
      <c r="B235" s="1">
        <f t="shared" si="2"/>
        <v>42744</v>
      </c>
      <c r="C235" t="s">
        <v>14</v>
      </c>
      <c r="D235" s="1">
        <v>41251</v>
      </c>
      <c r="E235" t="s">
        <v>51</v>
      </c>
      <c r="F235" t="s">
        <v>40</v>
      </c>
      <c r="G235">
        <v>10</v>
      </c>
      <c r="H235">
        <v>4065</v>
      </c>
      <c r="I235">
        <v>40650</v>
      </c>
      <c r="J235" t="s">
        <v>64</v>
      </c>
      <c r="K235" t="s">
        <v>65</v>
      </c>
      <c r="L235">
        <v>25</v>
      </c>
    </row>
    <row r="236" spans="1:12" x14ac:dyDescent="0.25">
      <c r="A236" t="s">
        <v>50</v>
      </c>
      <c r="B236" s="1">
        <f t="shared" si="2"/>
        <v>42744</v>
      </c>
      <c r="C236" t="s">
        <v>14</v>
      </c>
      <c r="D236" s="1">
        <v>41251</v>
      </c>
      <c r="E236" t="s">
        <v>51</v>
      </c>
      <c r="F236" t="s">
        <v>27</v>
      </c>
      <c r="G236">
        <v>10</v>
      </c>
      <c r="H236">
        <v>4077</v>
      </c>
      <c r="I236">
        <v>40770</v>
      </c>
      <c r="J236" t="s">
        <v>61</v>
      </c>
      <c r="K236" t="s">
        <v>65</v>
      </c>
      <c r="L236">
        <v>15</v>
      </c>
    </row>
    <row r="237" spans="1:12" x14ac:dyDescent="0.25">
      <c r="A237" t="s">
        <v>50</v>
      </c>
      <c r="B237" s="1">
        <f t="shared" si="2"/>
        <v>42744</v>
      </c>
      <c r="C237" t="s">
        <v>14</v>
      </c>
      <c r="D237" s="1">
        <v>41251</v>
      </c>
      <c r="E237" t="s">
        <v>51</v>
      </c>
      <c r="F237" t="s">
        <v>31</v>
      </c>
      <c r="G237">
        <v>20</v>
      </c>
      <c r="H237">
        <v>8493</v>
      </c>
      <c r="I237">
        <v>169860</v>
      </c>
      <c r="J237" t="s">
        <v>63</v>
      </c>
      <c r="K237" t="s">
        <v>65</v>
      </c>
      <c r="L237">
        <v>20</v>
      </c>
    </row>
    <row r="238" spans="1:12" x14ac:dyDescent="0.25">
      <c r="A238" t="s">
        <v>50</v>
      </c>
      <c r="B238" s="1">
        <f t="shared" si="2"/>
        <v>42744</v>
      </c>
      <c r="C238" t="s">
        <v>14</v>
      </c>
      <c r="D238" s="1">
        <v>41251</v>
      </c>
      <c r="E238" t="s">
        <v>51</v>
      </c>
      <c r="F238" t="s">
        <v>19</v>
      </c>
      <c r="G238">
        <v>15</v>
      </c>
      <c r="H238">
        <v>1694</v>
      </c>
      <c r="I238">
        <v>25410</v>
      </c>
      <c r="J238" t="s">
        <v>59</v>
      </c>
      <c r="K238" t="s">
        <v>65</v>
      </c>
      <c r="L238">
        <v>25</v>
      </c>
    </row>
    <row r="239" spans="1:12" x14ac:dyDescent="0.25">
      <c r="A239" t="s">
        <v>50</v>
      </c>
      <c r="B239" s="1">
        <f t="shared" si="2"/>
        <v>42744</v>
      </c>
      <c r="C239" t="s">
        <v>14</v>
      </c>
      <c r="D239" s="1">
        <v>41251</v>
      </c>
      <c r="E239" t="s">
        <v>51</v>
      </c>
      <c r="F239" t="s">
        <v>20</v>
      </c>
      <c r="G239">
        <v>10</v>
      </c>
      <c r="H239">
        <v>6401</v>
      </c>
      <c r="I239">
        <v>64010</v>
      </c>
      <c r="J239" t="s">
        <v>59</v>
      </c>
      <c r="K239" t="s">
        <v>65</v>
      </c>
      <c r="L239">
        <v>15</v>
      </c>
    </row>
    <row r="240" spans="1:12" x14ac:dyDescent="0.25">
      <c r="A240" t="s">
        <v>52</v>
      </c>
      <c r="B240" s="1">
        <f t="shared" si="2"/>
        <v>42748</v>
      </c>
      <c r="C240" t="s">
        <v>14</v>
      </c>
      <c r="D240" s="1">
        <v>41255</v>
      </c>
      <c r="E240" t="s">
        <v>15</v>
      </c>
      <c r="F240" t="s">
        <v>30</v>
      </c>
      <c r="G240">
        <v>10</v>
      </c>
      <c r="H240">
        <v>7472</v>
      </c>
      <c r="I240">
        <v>74720</v>
      </c>
      <c r="J240" t="s">
        <v>63</v>
      </c>
      <c r="K240" t="s">
        <v>65</v>
      </c>
      <c r="L240">
        <v>25</v>
      </c>
    </row>
    <row r="241" spans="1:12" x14ac:dyDescent="0.25">
      <c r="A241" t="s">
        <v>52</v>
      </c>
      <c r="B241" s="1">
        <f t="shared" si="2"/>
        <v>42748</v>
      </c>
      <c r="C241" t="s">
        <v>14</v>
      </c>
      <c r="D241" s="1">
        <v>41255</v>
      </c>
      <c r="E241" t="s">
        <v>15</v>
      </c>
      <c r="F241" t="s">
        <v>38</v>
      </c>
      <c r="G241">
        <v>40</v>
      </c>
      <c r="H241">
        <v>7150</v>
      </c>
      <c r="I241">
        <v>286000</v>
      </c>
      <c r="J241" t="s">
        <v>64</v>
      </c>
      <c r="K241" t="s">
        <v>65</v>
      </c>
      <c r="L241">
        <v>40</v>
      </c>
    </row>
    <row r="242" spans="1:12" x14ac:dyDescent="0.25">
      <c r="A242" t="s">
        <v>52</v>
      </c>
      <c r="B242" s="1">
        <f t="shared" si="2"/>
        <v>42748</v>
      </c>
      <c r="C242" t="s">
        <v>14</v>
      </c>
      <c r="D242" s="1">
        <v>41255</v>
      </c>
      <c r="E242" t="s">
        <v>15</v>
      </c>
      <c r="F242" t="s">
        <v>39</v>
      </c>
      <c r="G242">
        <v>20</v>
      </c>
      <c r="H242">
        <v>7122</v>
      </c>
      <c r="I242">
        <v>142440</v>
      </c>
      <c r="J242" t="s">
        <v>64</v>
      </c>
      <c r="K242" t="s">
        <v>65</v>
      </c>
      <c r="L242">
        <v>20</v>
      </c>
    </row>
    <row r="243" spans="1:12" x14ac:dyDescent="0.25">
      <c r="A243" t="s">
        <v>52</v>
      </c>
      <c r="B243" s="1">
        <f t="shared" si="2"/>
        <v>42748</v>
      </c>
      <c r="C243" t="s">
        <v>14</v>
      </c>
      <c r="D243" s="1">
        <v>41255</v>
      </c>
      <c r="E243" t="s">
        <v>15</v>
      </c>
      <c r="F243" t="s">
        <v>41</v>
      </c>
      <c r="G243">
        <v>40</v>
      </c>
      <c r="H243">
        <v>5025</v>
      </c>
      <c r="I243">
        <v>201000</v>
      </c>
      <c r="J243" t="s">
        <v>64</v>
      </c>
      <c r="K243" t="s">
        <v>65</v>
      </c>
      <c r="L243">
        <v>45</v>
      </c>
    </row>
    <row r="244" spans="1:12" x14ac:dyDescent="0.25">
      <c r="A244" t="s">
        <v>52</v>
      </c>
      <c r="B244" s="1">
        <f t="shared" si="2"/>
        <v>42748</v>
      </c>
      <c r="C244" t="s">
        <v>14</v>
      </c>
      <c r="D244" s="1">
        <v>41255</v>
      </c>
      <c r="E244" t="s">
        <v>15</v>
      </c>
      <c r="F244" t="s">
        <v>40</v>
      </c>
      <c r="G244">
        <v>5</v>
      </c>
      <c r="H244">
        <v>2783</v>
      </c>
      <c r="I244">
        <v>13915</v>
      </c>
      <c r="J244" t="s">
        <v>64</v>
      </c>
      <c r="K244" t="s">
        <v>65</v>
      </c>
      <c r="L244">
        <v>30</v>
      </c>
    </row>
    <row r="245" spans="1:12" x14ac:dyDescent="0.25">
      <c r="A245" t="s">
        <v>53</v>
      </c>
      <c r="B245" s="1">
        <f t="shared" si="2"/>
        <v>42776</v>
      </c>
      <c r="C245" t="s">
        <v>14</v>
      </c>
      <c r="D245" s="1">
        <v>41283</v>
      </c>
      <c r="E245" t="s">
        <v>24</v>
      </c>
      <c r="F245" t="s">
        <v>28</v>
      </c>
      <c r="G245">
        <v>10</v>
      </c>
      <c r="H245">
        <v>2614</v>
      </c>
      <c r="I245">
        <v>26140</v>
      </c>
      <c r="J245" t="s">
        <v>61</v>
      </c>
      <c r="K245" t="s">
        <v>66</v>
      </c>
      <c r="L245">
        <v>15</v>
      </c>
    </row>
    <row r="246" spans="1:12" x14ac:dyDescent="0.25">
      <c r="A246" t="s">
        <v>54</v>
      </c>
      <c r="B246" s="1">
        <f t="shared" si="2"/>
        <v>42758</v>
      </c>
      <c r="C246" t="s">
        <v>44</v>
      </c>
      <c r="D246" s="1">
        <v>41265</v>
      </c>
      <c r="E246" t="s">
        <v>45</v>
      </c>
      <c r="F246" t="s">
        <v>27</v>
      </c>
      <c r="G246">
        <v>20</v>
      </c>
      <c r="H246">
        <v>5347</v>
      </c>
      <c r="I246">
        <v>106940</v>
      </c>
      <c r="J246" t="s">
        <v>61</v>
      </c>
      <c r="K246" t="s">
        <v>65</v>
      </c>
      <c r="L246">
        <v>-5</v>
      </c>
    </row>
    <row r="247" spans="1:12" x14ac:dyDescent="0.25">
      <c r="A247" t="s">
        <v>55</v>
      </c>
      <c r="B247" s="1">
        <f t="shared" si="2"/>
        <v>42784</v>
      </c>
      <c r="C247" t="s">
        <v>44</v>
      </c>
      <c r="D247" s="1">
        <v>41291</v>
      </c>
      <c r="E247" t="s">
        <v>49</v>
      </c>
      <c r="F247" t="s">
        <v>25</v>
      </c>
      <c r="G247">
        <v>25</v>
      </c>
      <c r="H247">
        <v>1109</v>
      </c>
      <c r="I247">
        <v>27725</v>
      </c>
      <c r="J247" t="s">
        <v>61</v>
      </c>
      <c r="K247" t="s">
        <v>66</v>
      </c>
      <c r="L247">
        <v>-15</v>
      </c>
    </row>
    <row r="248" spans="1:12" x14ac:dyDescent="0.25">
      <c r="A248" t="s">
        <v>53</v>
      </c>
      <c r="B248" s="1">
        <f t="shared" si="2"/>
        <v>42776</v>
      </c>
      <c r="C248" t="s">
        <v>14</v>
      </c>
      <c r="D248" s="1">
        <v>41526</v>
      </c>
      <c r="E248" t="s">
        <v>24</v>
      </c>
      <c r="F248" t="s">
        <v>26</v>
      </c>
      <c r="G248">
        <v>20</v>
      </c>
      <c r="H248">
        <v>7445</v>
      </c>
      <c r="I248">
        <v>148900</v>
      </c>
      <c r="J248" t="s">
        <v>61</v>
      </c>
      <c r="K248" t="s">
        <v>66</v>
      </c>
      <c r="L248">
        <v>35</v>
      </c>
    </row>
    <row r="249" spans="1:12" x14ac:dyDescent="0.25">
      <c r="A249" t="s">
        <v>56</v>
      </c>
      <c r="B249" s="1">
        <f t="shared" si="2"/>
        <v>42810</v>
      </c>
      <c r="C249" t="s">
        <v>14</v>
      </c>
      <c r="D249" s="1">
        <v>41317</v>
      </c>
      <c r="E249" t="s">
        <v>51</v>
      </c>
      <c r="F249" t="s">
        <v>21</v>
      </c>
      <c r="G249">
        <v>5</v>
      </c>
      <c r="H249">
        <v>6479</v>
      </c>
      <c r="I249">
        <v>32395</v>
      </c>
      <c r="J249" t="s">
        <v>59</v>
      </c>
      <c r="K249" t="s">
        <v>67</v>
      </c>
      <c r="L249">
        <v>5</v>
      </c>
    </row>
    <row r="250" spans="1:12" x14ac:dyDescent="0.25">
      <c r="A250" t="s">
        <v>56</v>
      </c>
      <c r="B250" s="1">
        <f t="shared" si="2"/>
        <v>42810</v>
      </c>
      <c r="C250" t="s">
        <v>14</v>
      </c>
      <c r="D250" s="1">
        <v>41317</v>
      </c>
      <c r="E250" t="s">
        <v>51</v>
      </c>
      <c r="F250" t="s">
        <v>19</v>
      </c>
      <c r="G250">
        <v>10</v>
      </c>
      <c r="H250">
        <v>3090</v>
      </c>
      <c r="I250">
        <v>30900</v>
      </c>
      <c r="J250" t="s">
        <v>59</v>
      </c>
      <c r="K250" t="s">
        <v>67</v>
      </c>
      <c r="L250">
        <v>35</v>
      </c>
    </row>
    <row r="251" spans="1:12" x14ac:dyDescent="0.25">
      <c r="A251" t="s">
        <v>56</v>
      </c>
      <c r="B251" s="1">
        <f t="shared" si="2"/>
        <v>42810</v>
      </c>
      <c r="C251" t="s">
        <v>14</v>
      </c>
      <c r="D251" s="1">
        <v>41317</v>
      </c>
      <c r="E251" t="s">
        <v>51</v>
      </c>
      <c r="F251" t="s">
        <v>22</v>
      </c>
      <c r="G251">
        <v>5</v>
      </c>
      <c r="H251">
        <v>2355</v>
      </c>
      <c r="I251">
        <v>11775</v>
      </c>
      <c r="J251" t="s">
        <v>59</v>
      </c>
      <c r="K251" t="s">
        <v>67</v>
      </c>
      <c r="L251">
        <v>30</v>
      </c>
    </row>
    <row r="252" spans="1:12" x14ac:dyDescent="0.25">
      <c r="A252" t="s">
        <v>56</v>
      </c>
      <c r="B252" s="1">
        <f t="shared" si="2"/>
        <v>42810</v>
      </c>
      <c r="C252" t="s">
        <v>14</v>
      </c>
      <c r="D252" s="1">
        <v>41317</v>
      </c>
      <c r="E252" t="s">
        <v>51</v>
      </c>
      <c r="F252" t="s">
        <v>29</v>
      </c>
      <c r="G252">
        <v>10</v>
      </c>
      <c r="H252">
        <v>2793</v>
      </c>
      <c r="I252">
        <v>27930</v>
      </c>
      <c r="J252" t="s">
        <v>63</v>
      </c>
      <c r="K252" t="s">
        <v>67</v>
      </c>
      <c r="L252">
        <v>30</v>
      </c>
    </row>
    <row r="253" spans="1:12" x14ac:dyDescent="0.25">
      <c r="A253" t="s">
        <v>56</v>
      </c>
      <c r="B253" s="1">
        <f t="shared" si="2"/>
        <v>42810</v>
      </c>
      <c r="C253" t="s">
        <v>14</v>
      </c>
      <c r="D253" s="1">
        <v>41317</v>
      </c>
      <c r="E253" t="s">
        <v>51</v>
      </c>
      <c r="F253" t="s">
        <v>31</v>
      </c>
      <c r="G253">
        <v>10</v>
      </c>
      <c r="H253">
        <v>9131</v>
      </c>
      <c r="I253">
        <v>91310</v>
      </c>
      <c r="J253" t="s">
        <v>63</v>
      </c>
      <c r="K253" t="s">
        <v>67</v>
      </c>
      <c r="L253">
        <v>15</v>
      </c>
    </row>
    <row r="254" spans="1:12" x14ac:dyDescent="0.25">
      <c r="A254" t="s">
        <v>56</v>
      </c>
      <c r="B254" s="1">
        <f t="shared" si="2"/>
        <v>42810</v>
      </c>
      <c r="C254" t="s">
        <v>14</v>
      </c>
      <c r="D254" s="1">
        <v>41317</v>
      </c>
      <c r="E254" t="s">
        <v>51</v>
      </c>
      <c r="F254" t="s">
        <v>41</v>
      </c>
      <c r="G254">
        <v>10</v>
      </c>
      <c r="H254">
        <v>5882</v>
      </c>
      <c r="I254">
        <v>58820</v>
      </c>
      <c r="J254" t="s">
        <v>64</v>
      </c>
      <c r="K254" t="s">
        <v>67</v>
      </c>
      <c r="L254">
        <v>55</v>
      </c>
    </row>
    <row r="255" spans="1:12" x14ac:dyDescent="0.25">
      <c r="A255" t="s">
        <v>56</v>
      </c>
      <c r="B255" s="1">
        <f t="shared" si="2"/>
        <v>42810</v>
      </c>
      <c r="C255" t="s">
        <v>14</v>
      </c>
      <c r="D255" s="1">
        <v>41317</v>
      </c>
      <c r="E255" t="s">
        <v>51</v>
      </c>
      <c r="F255" t="s">
        <v>42</v>
      </c>
      <c r="G255">
        <v>5</v>
      </c>
      <c r="H255">
        <v>5142</v>
      </c>
      <c r="I255">
        <v>25710</v>
      </c>
      <c r="J255" t="s">
        <v>64</v>
      </c>
      <c r="K255" t="s">
        <v>67</v>
      </c>
      <c r="L255">
        <v>30</v>
      </c>
    </row>
    <row r="256" spans="1:12" x14ac:dyDescent="0.25">
      <c r="A256" t="s">
        <v>54</v>
      </c>
      <c r="B256" s="1">
        <f t="shared" si="2"/>
        <v>42758</v>
      </c>
      <c r="C256" t="s">
        <v>44</v>
      </c>
      <c r="D256" s="1">
        <v>41265</v>
      </c>
      <c r="E256" t="s">
        <v>45</v>
      </c>
      <c r="F256" t="s">
        <v>39</v>
      </c>
      <c r="G256">
        <v>15</v>
      </c>
      <c r="H256">
        <v>8939</v>
      </c>
      <c r="I256">
        <v>134085</v>
      </c>
      <c r="J256" t="s">
        <v>64</v>
      </c>
      <c r="K256" t="s">
        <v>65</v>
      </c>
      <c r="L256">
        <v>5</v>
      </c>
    </row>
    <row r="257" spans="1:12" x14ac:dyDescent="0.25">
      <c r="A257" t="s">
        <v>54</v>
      </c>
      <c r="B257" s="1">
        <f t="shared" si="2"/>
        <v>42758</v>
      </c>
      <c r="C257" t="s">
        <v>44</v>
      </c>
      <c r="D257" s="1">
        <v>41265</v>
      </c>
      <c r="E257" t="s">
        <v>45</v>
      </c>
      <c r="F257" t="s">
        <v>21</v>
      </c>
      <c r="G257">
        <v>15</v>
      </c>
      <c r="H257">
        <v>6846</v>
      </c>
      <c r="I257">
        <v>102690</v>
      </c>
      <c r="J257" t="s">
        <v>59</v>
      </c>
      <c r="K257" t="s">
        <v>65</v>
      </c>
      <c r="L257">
        <v>10</v>
      </c>
    </row>
    <row r="258" spans="1:12" x14ac:dyDescent="0.25">
      <c r="A258" t="s">
        <v>53</v>
      </c>
      <c r="B258" s="1">
        <f t="shared" si="2"/>
        <v>42776</v>
      </c>
      <c r="C258" t="s">
        <v>14</v>
      </c>
      <c r="D258" s="1">
        <v>41283</v>
      </c>
      <c r="E258" t="s">
        <v>24</v>
      </c>
      <c r="F258" t="s">
        <v>27</v>
      </c>
      <c r="G258">
        <v>20</v>
      </c>
      <c r="H258">
        <v>6164</v>
      </c>
      <c r="I258">
        <v>123280</v>
      </c>
      <c r="J258" t="s">
        <v>61</v>
      </c>
      <c r="K258" t="s">
        <v>66</v>
      </c>
      <c r="L258">
        <v>15</v>
      </c>
    </row>
    <row r="259" spans="1:12" x14ac:dyDescent="0.25">
      <c r="A259" t="s">
        <v>54</v>
      </c>
      <c r="B259" s="1">
        <f t="shared" si="2"/>
        <v>42758</v>
      </c>
      <c r="C259" t="s">
        <v>44</v>
      </c>
      <c r="D259" s="1">
        <v>41265</v>
      </c>
      <c r="E259" t="s">
        <v>45</v>
      </c>
      <c r="F259" t="s">
        <v>31</v>
      </c>
      <c r="G259">
        <v>15</v>
      </c>
      <c r="H259">
        <v>4577</v>
      </c>
      <c r="I259">
        <v>68655</v>
      </c>
      <c r="J259" t="s">
        <v>63</v>
      </c>
      <c r="K259" t="s">
        <v>65</v>
      </c>
      <c r="L259">
        <v>5</v>
      </c>
    </row>
    <row r="260" spans="1:12" x14ac:dyDescent="0.25">
      <c r="A260" t="s">
        <v>54</v>
      </c>
      <c r="B260" s="1">
        <f t="shared" si="2"/>
        <v>42758</v>
      </c>
      <c r="C260" t="s">
        <v>44</v>
      </c>
      <c r="D260" s="1">
        <v>41265</v>
      </c>
      <c r="E260" t="s">
        <v>45</v>
      </c>
      <c r="F260" t="s">
        <v>33</v>
      </c>
      <c r="G260">
        <v>15</v>
      </c>
      <c r="H260">
        <v>3766</v>
      </c>
      <c r="I260">
        <v>56490</v>
      </c>
      <c r="J260" t="s">
        <v>63</v>
      </c>
      <c r="K260" t="s">
        <v>65</v>
      </c>
      <c r="L260">
        <v>10</v>
      </c>
    </row>
    <row r="261" spans="1:12" x14ac:dyDescent="0.25">
      <c r="A261" t="s">
        <v>54</v>
      </c>
      <c r="B261" s="1">
        <f t="shared" si="2"/>
        <v>42758</v>
      </c>
      <c r="C261" t="s">
        <v>44</v>
      </c>
      <c r="D261" s="1">
        <v>41265</v>
      </c>
      <c r="E261" t="s">
        <v>45</v>
      </c>
      <c r="F261" t="s">
        <v>34</v>
      </c>
      <c r="G261">
        <v>10</v>
      </c>
      <c r="H261">
        <v>1371</v>
      </c>
      <c r="I261">
        <v>13710</v>
      </c>
      <c r="J261" t="s">
        <v>63</v>
      </c>
      <c r="K261" t="s">
        <v>65</v>
      </c>
      <c r="L261">
        <v>10</v>
      </c>
    </row>
    <row r="262" spans="1:12" x14ac:dyDescent="0.25">
      <c r="A262" t="s">
        <v>54</v>
      </c>
      <c r="B262" s="1">
        <f t="shared" si="2"/>
        <v>42758</v>
      </c>
      <c r="C262" t="s">
        <v>44</v>
      </c>
      <c r="D262" s="1">
        <v>41265</v>
      </c>
      <c r="E262" t="s">
        <v>45</v>
      </c>
      <c r="F262" t="s">
        <v>38</v>
      </c>
      <c r="G262">
        <v>30</v>
      </c>
      <c r="H262">
        <v>5507</v>
      </c>
      <c r="I262">
        <v>165210</v>
      </c>
      <c r="J262" t="s">
        <v>64</v>
      </c>
      <c r="K262" t="s">
        <v>65</v>
      </c>
      <c r="L262">
        <v>10</v>
      </c>
    </row>
    <row r="263" spans="1:12" x14ac:dyDescent="0.25">
      <c r="A263" t="s">
        <v>55</v>
      </c>
      <c r="B263" s="1">
        <f t="shared" si="2"/>
        <v>42784</v>
      </c>
      <c r="C263" t="s">
        <v>44</v>
      </c>
      <c r="D263" s="1">
        <v>41291</v>
      </c>
      <c r="E263" t="s">
        <v>49</v>
      </c>
      <c r="F263" t="s">
        <v>16</v>
      </c>
      <c r="G263">
        <v>50</v>
      </c>
      <c r="H263">
        <v>3456</v>
      </c>
      <c r="I263">
        <v>172800</v>
      </c>
      <c r="J263" t="s">
        <v>59</v>
      </c>
      <c r="K263" t="s">
        <v>66</v>
      </c>
      <c r="L263">
        <v>35</v>
      </c>
    </row>
    <row r="264" spans="1:12" x14ac:dyDescent="0.25">
      <c r="A264" t="s">
        <v>55</v>
      </c>
      <c r="B264" s="1">
        <f t="shared" si="2"/>
        <v>42784</v>
      </c>
      <c r="C264" t="s">
        <v>44</v>
      </c>
      <c r="D264" s="1">
        <v>41291</v>
      </c>
      <c r="E264" t="s">
        <v>49</v>
      </c>
      <c r="F264" t="s">
        <v>21</v>
      </c>
      <c r="G264">
        <v>10</v>
      </c>
      <c r="H264">
        <v>1826</v>
      </c>
      <c r="I264">
        <v>18260</v>
      </c>
      <c r="J264" t="s">
        <v>59</v>
      </c>
      <c r="K264" t="s">
        <v>66</v>
      </c>
      <c r="L264">
        <v>0</v>
      </c>
    </row>
    <row r="265" spans="1:12" x14ac:dyDescent="0.25">
      <c r="A265" t="s">
        <v>55</v>
      </c>
      <c r="B265" s="1">
        <f t="shared" si="2"/>
        <v>42784</v>
      </c>
      <c r="C265" t="s">
        <v>44</v>
      </c>
      <c r="D265" s="1">
        <v>41291</v>
      </c>
      <c r="E265" t="s">
        <v>49</v>
      </c>
      <c r="F265" t="s">
        <v>28</v>
      </c>
      <c r="G265">
        <v>10</v>
      </c>
      <c r="H265">
        <v>2929</v>
      </c>
      <c r="I265">
        <v>29290</v>
      </c>
      <c r="J265" t="s">
        <v>61</v>
      </c>
      <c r="K265" t="s">
        <v>66</v>
      </c>
      <c r="L265">
        <v>5</v>
      </c>
    </row>
    <row r="266" spans="1:12" x14ac:dyDescent="0.25">
      <c r="A266" t="s">
        <v>55</v>
      </c>
      <c r="B266" s="1">
        <f t="shared" si="2"/>
        <v>42784</v>
      </c>
      <c r="C266" t="s">
        <v>44</v>
      </c>
      <c r="D266" s="1">
        <v>41291</v>
      </c>
      <c r="E266" t="s">
        <v>49</v>
      </c>
      <c r="F266" t="s">
        <v>0</v>
      </c>
      <c r="G266">
        <v>20</v>
      </c>
      <c r="H266">
        <v>5437</v>
      </c>
      <c r="I266">
        <v>108740</v>
      </c>
      <c r="J266" t="s">
        <v>59</v>
      </c>
      <c r="K266" t="s">
        <v>66</v>
      </c>
      <c r="L266">
        <v>15</v>
      </c>
    </row>
    <row r="267" spans="1:12" x14ac:dyDescent="0.25">
      <c r="A267" t="s">
        <v>57</v>
      </c>
      <c r="B267" s="1">
        <f t="shared" si="2"/>
        <v>42787</v>
      </c>
      <c r="C267" t="s">
        <v>44</v>
      </c>
      <c r="D267" s="1">
        <v>41503</v>
      </c>
      <c r="E267" t="s">
        <v>47</v>
      </c>
      <c r="F267" t="s">
        <v>25</v>
      </c>
      <c r="G267">
        <v>10</v>
      </c>
      <c r="H267">
        <v>1973</v>
      </c>
      <c r="I267">
        <v>19730</v>
      </c>
      <c r="J267" t="s">
        <v>61</v>
      </c>
      <c r="K267" t="s">
        <v>66</v>
      </c>
      <c r="L267">
        <v>-25</v>
      </c>
    </row>
    <row r="268" spans="1:12" x14ac:dyDescent="0.25">
      <c r="A268" t="s">
        <v>55</v>
      </c>
      <c r="B268" s="1">
        <f t="shared" si="2"/>
        <v>42784</v>
      </c>
      <c r="C268" t="s">
        <v>44</v>
      </c>
      <c r="D268" s="1">
        <v>41291</v>
      </c>
      <c r="E268" t="s">
        <v>49</v>
      </c>
      <c r="F268" t="s">
        <v>27</v>
      </c>
      <c r="G268">
        <v>10</v>
      </c>
      <c r="H268">
        <v>6600</v>
      </c>
      <c r="I268">
        <v>66000</v>
      </c>
      <c r="J268" t="s">
        <v>61</v>
      </c>
      <c r="K268" t="s">
        <v>66</v>
      </c>
      <c r="L268">
        <v>5</v>
      </c>
    </row>
    <row r="269" spans="1:12" x14ac:dyDescent="0.25">
      <c r="A269" t="s">
        <v>55</v>
      </c>
      <c r="B269" s="1">
        <f t="shared" si="2"/>
        <v>42784</v>
      </c>
      <c r="C269" t="s">
        <v>44</v>
      </c>
      <c r="D269" s="1">
        <v>41291</v>
      </c>
      <c r="E269" t="s">
        <v>49</v>
      </c>
      <c r="F269" t="s">
        <v>30</v>
      </c>
      <c r="G269">
        <v>20</v>
      </c>
      <c r="H269">
        <v>2995</v>
      </c>
      <c r="I269">
        <v>59900</v>
      </c>
      <c r="J269" t="s">
        <v>63</v>
      </c>
      <c r="K269" t="s">
        <v>66</v>
      </c>
      <c r="L269">
        <v>5</v>
      </c>
    </row>
    <row r="270" spans="1:12" x14ac:dyDescent="0.25">
      <c r="A270" t="s">
        <v>55</v>
      </c>
      <c r="B270" s="1">
        <f t="shared" si="2"/>
        <v>42784</v>
      </c>
      <c r="C270" t="s">
        <v>44</v>
      </c>
      <c r="D270" s="1">
        <v>41291</v>
      </c>
      <c r="E270" t="s">
        <v>49</v>
      </c>
      <c r="F270" t="s">
        <v>33</v>
      </c>
      <c r="G270">
        <v>20</v>
      </c>
      <c r="H270">
        <v>7646</v>
      </c>
      <c r="I270">
        <v>152920</v>
      </c>
      <c r="J270" t="s">
        <v>63</v>
      </c>
      <c r="K270" t="s">
        <v>66</v>
      </c>
      <c r="L270">
        <v>-10</v>
      </c>
    </row>
    <row r="271" spans="1:12" x14ac:dyDescent="0.25">
      <c r="A271" t="s">
        <v>55</v>
      </c>
      <c r="B271" s="1">
        <f t="shared" si="2"/>
        <v>42784</v>
      </c>
      <c r="C271" t="s">
        <v>44</v>
      </c>
      <c r="D271" s="1">
        <v>41291</v>
      </c>
      <c r="E271" t="s">
        <v>49</v>
      </c>
      <c r="F271" t="s">
        <v>35</v>
      </c>
      <c r="G271">
        <v>20</v>
      </c>
      <c r="H271">
        <v>2769</v>
      </c>
      <c r="I271">
        <v>55380</v>
      </c>
      <c r="J271" t="s">
        <v>64</v>
      </c>
      <c r="K271" t="s">
        <v>66</v>
      </c>
      <c r="L271">
        <v>15</v>
      </c>
    </row>
    <row r="272" spans="1:12" x14ac:dyDescent="0.25">
      <c r="A272" t="s">
        <v>55</v>
      </c>
      <c r="B272" s="1">
        <f t="shared" si="2"/>
        <v>42784</v>
      </c>
      <c r="C272" t="s">
        <v>44</v>
      </c>
      <c r="D272" s="1">
        <v>41291</v>
      </c>
      <c r="E272" t="s">
        <v>49</v>
      </c>
      <c r="F272" t="s">
        <v>36</v>
      </c>
      <c r="G272">
        <v>20</v>
      </c>
      <c r="H272">
        <v>2466</v>
      </c>
      <c r="I272">
        <v>49320</v>
      </c>
      <c r="J272" t="s">
        <v>64</v>
      </c>
      <c r="K272" t="s">
        <v>66</v>
      </c>
      <c r="L272">
        <v>10</v>
      </c>
    </row>
    <row r="273" spans="1:12" x14ac:dyDescent="0.25">
      <c r="A273" t="s">
        <v>57</v>
      </c>
      <c r="B273" s="1">
        <f t="shared" si="2"/>
        <v>42785</v>
      </c>
      <c r="C273" t="s">
        <v>44</v>
      </c>
      <c r="D273" s="1">
        <v>41503</v>
      </c>
      <c r="E273" t="s">
        <v>47</v>
      </c>
      <c r="F273" t="s">
        <v>0</v>
      </c>
      <c r="G273">
        <v>10</v>
      </c>
      <c r="H273">
        <v>1995</v>
      </c>
      <c r="I273">
        <v>19950</v>
      </c>
      <c r="J273" t="s">
        <v>59</v>
      </c>
      <c r="K273" t="s">
        <v>66</v>
      </c>
      <c r="L273">
        <v>5</v>
      </c>
    </row>
    <row r="274" spans="1:12" x14ac:dyDescent="0.25">
      <c r="A274" t="s">
        <v>57</v>
      </c>
      <c r="B274" s="1">
        <f t="shared" si="2"/>
        <v>42786</v>
      </c>
      <c r="C274" t="s">
        <v>44</v>
      </c>
      <c r="D274" s="1">
        <v>41503</v>
      </c>
      <c r="E274" t="s">
        <v>47</v>
      </c>
      <c r="F274" t="s">
        <v>17</v>
      </c>
      <c r="G274">
        <v>20</v>
      </c>
      <c r="H274">
        <v>6442</v>
      </c>
      <c r="I274">
        <v>128840</v>
      </c>
      <c r="J274" t="s">
        <v>59</v>
      </c>
      <c r="K274" t="s">
        <v>66</v>
      </c>
      <c r="L274">
        <v>5</v>
      </c>
    </row>
    <row r="275" spans="1:12" x14ac:dyDescent="0.25">
      <c r="A275" t="s">
        <v>53</v>
      </c>
      <c r="B275" s="1">
        <f t="shared" si="2"/>
        <v>42776</v>
      </c>
      <c r="C275" t="s">
        <v>14</v>
      </c>
      <c r="D275" s="1">
        <v>41526</v>
      </c>
      <c r="E275" t="s">
        <v>24</v>
      </c>
      <c r="F275" t="s">
        <v>25</v>
      </c>
      <c r="G275">
        <v>30</v>
      </c>
      <c r="H275">
        <v>3652</v>
      </c>
      <c r="I275">
        <v>109560</v>
      </c>
      <c r="J275" t="s">
        <v>61</v>
      </c>
      <c r="K275" t="s">
        <v>66</v>
      </c>
      <c r="L275">
        <v>5</v>
      </c>
    </row>
    <row r="276" spans="1:12" x14ac:dyDescent="0.25">
      <c r="A276" t="s">
        <v>57</v>
      </c>
      <c r="B276" s="1">
        <f t="shared" si="2"/>
        <v>42788</v>
      </c>
      <c r="C276" t="s">
        <v>44</v>
      </c>
      <c r="D276" s="1">
        <v>41503</v>
      </c>
      <c r="E276" t="s">
        <v>47</v>
      </c>
      <c r="F276" t="s">
        <v>28</v>
      </c>
      <c r="G276">
        <v>5</v>
      </c>
      <c r="H276">
        <v>3366</v>
      </c>
      <c r="I276">
        <v>16830</v>
      </c>
      <c r="J276" t="s">
        <v>61</v>
      </c>
      <c r="K276" t="s">
        <v>66</v>
      </c>
      <c r="L276">
        <v>0</v>
      </c>
    </row>
    <row r="277" spans="1:12" x14ac:dyDescent="0.25">
      <c r="A277" t="s">
        <v>57</v>
      </c>
      <c r="B277" s="1">
        <f t="shared" si="2"/>
        <v>42789</v>
      </c>
      <c r="C277" t="s">
        <v>44</v>
      </c>
      <c r="D277" s="1">
        <v>41503</v>
      </c>
      <c r="E277" t="s">
        <v>47</v>
      </c>
      <c r="F277" t="s">
        <v>36</v>
      </c>
      <c r="G277">
        <v>5</v>
      </c>
      <c r="H277">
        <v>3777</v>
      </c>
      <c r="I277">
        <v>18885</v>
      </c>
      <c r="J277" t="s">
        <v>64</v>
      </c>
      <c r="K277" t="s">
        <v>66</v>
      </c>
      <c r="L277">
        <v>5</v>
      </c>
    </row>
    <row r="278" spans="1:12" x14ac:dyDescent="0.25">
      <c r="A278" t="s">
        <v>57</v>
      </c>
      <c r="B278" s="1">
        <f t="shared" si="2"/>
        <v>42790</v>
      </c>
      <c r="C278" t="s">
        <v>44</v>
      </c>
      <c r="D278" s="1">
        <v>41503</v>
      </c>
      <c r="E278" t="s">
        <v>47</v>
      </c>
      <c r="F278" t="s">
        <v>31</v>
      </c>
      <c r="G278">
        <v>10</v>
      </c>
      <c r="H278">
        <v>3295</v>
      </c>
      <c r="I278">
        <v>32950</v>
      </c>
      <c r="J278" t="s">
        <v>63</v>
      </c>
      <c r="K278" t="s">
        <v>66</v>
      </c>
      <c r="L278">
        <v>5</v>
      </c>
    </row>
    <row r="279" spans="1:12" x14ac:dyDescent="0.25">
      <c r="A279" t="s">
        <v>57</v>
      </c>
      <c r="B279" s="1">
        <f t="shared" si="2"/>
        <v>42791</v>
      </c>
      <c r="C279" t="s">
        <v>44</v>
      </c>
      <c r="D279" s="1">
        <v>41503</v>
      </c>
      <c r="E279" t="s">
        <v>47</v>
      </c>
      <c r="F279" t="s">
        <v>41</v>
      </c>
      <c r="G279">
        <v>60</v>
      </c>
      <c r="H279">
        <v>5122</v>
      </c>
      <c r="I279">
        <v>307320</v>
      </c>
      <c r="J279" t="s">
        <v>64</v>
      </c>
      <c r="K279" t="s">
        <v>66</v>
      </c>
      <c r="L279">
        <v>-5</v>
      </c>
    </row>
    <row r="280" spans="1:12" x14ac:dyDescent="0.25">
      <c r="A280" t="s">
        <v>57</v>
      </c>
      <c r="B280" s="1">
        <f t="shared" si="2"/>
        <v>42792</v>
      </c>
      <c r="C280" t="s">
        <v>44</v>
      </c>
      <c r="D280" s="1">
        <v>41503</v>
      </c>
      <c r="E280" t="s">
        <v>47</v>
      </c>
      <c r="F280" t="s">
        <v>35</v>
      </c>
      <c r="G280">
        <v>18</v>
      </c>
      <c r="H280">
        <v>7412</v>
      </c>
      <c r="I280">
        <v>133416</v>
      </c>
      <c r="J280" t="s">
        <v>64</v>
      </c>
      <c r="K280" t="s">
        <v>66</v>
      </c>
      <c r="L280">
        <v>-3</v>
      </c>
    </row>
    <row r="281" spans="1:12" x14ac:dyDescent="0.25">
      <c r="A281" t="s">
        <v>58</v>
      </c>
      <c r="B281" s="1">
        <f t="shared" si="2"/>
        <v>42794</v>
      </c>
      <c r="C281" t="s">
        <v>44</v>
      </c>
      <c r="D281" s="1">
        <v>41505</v>
      </c>
      <c r="E281" t="s">
        <v>49</v>
      </c>
      <c r="F281" t="s">
        <v>21</v>
      </c>
      <c r="G281">
        <v>5</v>
      </c>
      <c r="H281">
        <v>5000</v>
      </c>
      <c r="I281">
        <v>25000</v>
      </c>
      <c r="J281" t="s">
        <v>59</v>
      </c>
      <c r="K281" t="s">
        <v>66</v>
      </c>
      <c r="L281">
        <v>0</v>
      </c>
    </row>
    <row r="282" spans="1:12" x14ac:dyDescent="0.25">
      <c r="A282" t="s">
        <v>68</v>
      </c>
      <c r="B282" s="1">
        <f t="shared" si="2"/>
        <v>42758</v>
      </c>
      <c r="C282" t="s">
        <v>14</v>
      </c>
      <c r="D282" s="1">
        <v>41258</v>
      </c>
      <c r="E282" t="s">
        <v>45</v>
      </c>
      <c r="F282" s="1" t="s">
        <v>69</v>
      </c>
      <c r="G282">
        <v>10</v>
      </c>
      <c r="H282">
        <v>11500</v>
      </c>
      <c r="I282">
        <f>+G282*H282</f>
        <v>115000</v>
      </c>
      <c r="J282" t="s">
        <v>70</v>
      </c>
      <c r="K282" t="s">
        <v>65</v>
      </c>
      <c r="L282">
        <v>10</v>
      </c>
    </row>
    <row r="283" spans="1:12" x14ac:dyDescent="0.25">
      <c r="A283" t="s">
        <v>68</v>
      </c>
      <c r="B283" s="1">
        <f t="shared" si="2"/>
        <v>42758</v>
      </c>
      <c r="C283" t="s">
        <v>44</v>
      </c>
      <c r="D283" s="1">
        <v>41258</v>
      </c>
      <c r="E283" t="s">
        <v>71</v>
      </c>
      <c r="F283" s="1" t="s">
        <v>69</v>
      </c>
      <c r="G283">
        <v>2</v>
      </c>
      <c r="H283">
        <v>11500</v>
      </c>
      <c r="I283">
        <f>+G283*H283</f>
        <v>23000</v>
      </c>
      <c r="J283" t="s">
        <v>70</v>
      </c>
      <c r="K283" t="s">
        <v>65</v>
      </c>
      <c r="L283">
        <v>8</v>
      </c>
    </row>
    <row r="284" spans="1:12" x14ac:dyDescent="0.25">
      <c r="A284" t="s">
        <v>68</v>
      </c>
      <c r="B284" s="1">
        <f t="shared" si="2"/>
        <v>42759</v>
      </c>
      <c r="C284" t="s">
        <v>44</v>
      </c>
      <c r="D284" s="1">
        <v>41259</v>
      </c>
      <c r="E284" t="s">
        <v>71</v>
      </c>
      <c r="F284" s="1" t="s">
        <v>69</v>
      </c>
      <c r="G284">
        <v>5</v>
      </c>
      <c r="H284">
        <v>11500</v>
      </c>
      <c r="I284">
        <f>+G284*H284</f>
        <v>57500</v>
      </c>
      <c r="J284" t="s">
        <v>70</v>
      </c>
      <c r="K284" t="s">
        <v>65</v>
      </c>
      <c r="L284">
        <v>3</v>
      </c>
    </row>
    <row r="285" spans="1:12" x14ac:dyDescent="0.25">
      <c r="A285" t="s">
        <v>68</v>
      </c>
      <c r="B285" s="1">
        <f t="shared" si="2"/>
        <v>42759</v>
      </c>
      <c r="C285" t="s">
        <v>14</v>
      </c>
      <c r="D285" s="1">
        <v>41259</v>
      </c>
      <c r="E285" t="s">
        <v>45</v>
      </c>
      <c r="F285" s="1" t="s">
        <v>69</v>
      </c>
      <c r="G285">
        <v>2</v>
      </c>
      <c r="H285">
        <v>11500</v>
      </c>
      <c r="I285">
        <f>+G285*H285</f>
        <v>23000</v>
      </c>
      <c r="J285" t="s">
        <v>70</v>
      </c>
      <c r="K285" t="s">
        <v>65</v>
      </c>
      <c r="L285">
        <v>5</v>
      </c>
    </row>
    <row r="286" spans="1:12" x14ac:dyDescent="0.25">
      <c r="A286" t="s">
        <v>68</v>
      </c>
      <c r="B286" s="1">
        <f t="shared" si="2"/>
        <v>42760</v>
      </c>
      <c r="C286" t="s">
        <v>44</v>
      </c>
      <c r="D286" s="1">
        <v>41260</v>
      </c>
      <c r="E286" t="s">
        <v>71</v>
      </c>
      <c r="F286" s="1" t="s">
        <v>69</v>
      </c>
      <c r="G286">
        <v>1</v>
      </c>
      <c r="H286">
        <v>11500</v>
      </c>
      <c r="I286">
        <f>+G286*H286</f>
        <v>11500</v>
      </c>
      <c r="J286" t="s">
        <v>70</v>
      </c>
      <c r="K286" t="s">
        <v>65</v>
      </c>
      <c r="L28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2020-01-01T02:36:19Z</dcterms:created>
  <dcterms:modified xsi:type="dcterms:W3CDTF">2020-05-28T13:33:05Z</dcterms:modified>
</cp:coreProperties>
</file>