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Fischerei - Master\Sentiment-Analysis-Western-Baltic-Sea\Final GitHub\Fishery Paper\Data\"/>
    </mc:Choice>
  </mc:AlternateContent>
  <xr:revisionPtr revIDLastSave="0" documentId="8_{709FB6F7-11F8-40FB-A193-2B9EF09A4F7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dvice vs quota" sheetId="1" r:id="rId1"/>
    <sheet name="quota distribution" sheetId="2" r:id="rId2"/>
    <sheet name="dt, quota" sheetId="8" r:id="rId3"/>
    <sheet name="quota vs catch" sheetId="3" r:id="rId4"/>
    <sheet name="SSB, R" sheetId="4" r:id="rId5"/>
    <sheet name="fleet, GER" sheetId="5" r:id="rId6"/>
    <sheet name="fishers, GER" sheetId="6" r:id="rId7"/>
    <sheet name="dates, advice - quota 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3" l="1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J23" i="3"/>
  <c r="N22" i="3"/>
  <c r="J22" i="3"/>
  <c r="N21" i="3"/>
  <c r="J21" i="3"/>
  <c r="N20" i="3"/>
  <c r="J20" i="3"/>
  <c r="N19" i="3"/>
  <c r="J19" i="3"/>
  <c r="N18" i="3"/>
  <c r="J18" i="3"/>
  <c r="J17" i="3"/>
  <c r="J16" i="3"/>
  <c r="J15" i="3"/>
</calcChain>
</file>

<file path=xl/sharedStrings.xml><?xml version="1.0" encoding="utf-8"?>
<sst xmlns="http://schemas.openxmlformats.org/spreadsheetml/2006/main" count="372" uniqueCount="91">
  <si>
    <t>Y</t>
  </si>
  <si>
    <t xml:space="preserve">herring, 20-24 </t>
  </si>
  <si>
    <t xml:space="preserve">cod, 22-24 </t>
  </si>
  <si>
    <t>sprat, 22-32</t>
  </si>
  <si>
    <t>plaice,21-23</t>
  </si>
  <si>
    <t>plaice, 24-32</t>
  </si>
  <si>
    <t>salmon, 22-32</t>
  </si>
  <si>
    <t>advice</t>
  </si>
  <si>
    <t>quota</t>
  </si>
  <si>
    <t>NA</t>
  </si>
  <si>
    <t>130000-180000</t>
  </si>
  <si>
    <t>168000-192000</t>
  </si>
  <si>
    <t>164000-171000</t>
  </si>
  <si>
    <t>660000-850000</t>
  </si>
  <si>
    <t>&lt;80000</t>
  </si>
  <si>
    <t>22600 or 28800</t>
  </si>
  <si>
    <t>&lt;92000</t>
  </si>
  <si>
    <t>&lt;29600</t>
  </si>
  <si>
    <t>&lt;23400</t>
  </si>
  <si>
    <t>&lt;614000</t>
  </si>
  <si>
    <t>&lt;28400</t>
  </si>
  <si>
    <t>&lt;439000</t>
  </si>
  <si>
    <t>&lt;20500</t>
  </si>
  <si>
    <t>&lt;477000</t>
  </si>
  <si>
    <t>&lt;13500</t>
  </si>
  <si>
    <t>&lt;432000</t>
  </si>
  <si>
    <t>&lt;32800</t>
  </si>
  <si>
    <t>&lt;13700</t>
  </si>
  <si>
    <t>&lt;291000</t>
  </si>
  <si>
    <t>&lt;39800</t>
  </si>
  <si>
    <t>&lt;17700</t>
  </si>
  <si>
    <t>&lt;306000</t>
  </si>
  <si>
    <t>26500&lt;53600</t>
  </si>
  <si>
    <t>&lt;242000</t>
  </si>
  <si>
    <t>&lt;42700</t>
  </si>
  <si>
    <t>&lt;51900</t>
  </si>
  <si>
    <t>&lt;278000</t>
  </si>
  <si>
    <t>&lt;1800</t>
  </si>
  <si>
    <t>(&lt;900)</t>
  </si>
  <si>
    <t>&lt;41602</t>
  </si>
  <si>
    <t>&lt;247000</t>
  </si>
  <si>
    <t>(&lt;1000)</t>
  </si>
  <si>
    <t>78 (116*)</t>
  </si>
  <si>
    <t>&lt;44439</t>
  </si>
  <si>
    <t>&lt;222000</t>
  </si>
  <si>
    <t>(&lt;886)</t>
  </si>
  <si>
    <t>&lt;52547</t>
  </si>
  <si>
    <t>&lt;205000</t>
  </si>
  <si>
    <t>&lt;8639</t>
  </si>
  <si>
    <t>&lt;2156</t>
  </si>
  <si>
    <t>&lt;56802</t>
  </si>
  <si>
    <t>&lt;917</t>
  </si>
  <si>
    <t>&lt;314000</t>
  </si>
  <si>
    <t>&lt;8333</t>
  </si>
  <si>
    <t>&lt;2587</t>
  </si>
  <si>
    <t>&lt;34618</t>
  </si>
  <si>
    <t>1376-3541</t>
  </si>
  <si>
    <t>219152-301722</t>
  </si>
  <si>
    <t>&lt;5405</t>
  </si>
  <si>
    <t>&lt;3104</t>
  </si>
  <si>
    <t>5867-22238</t>
  </si>
  <si>
    <t>225752-311523</t>
  </si>
  <si>
    <t>&lt;15237</t>
  </si>
  <si>
    <t>&lt;3725</t>
  </si>
  <si>
    <t>3065-8866</t>
  </si>
  <si>
    <t>169965-233704</t>
  </si>
  <si>
    <t>&lt;10636</t>
  </si>
  <si>
    <t>&lt;2826</t>
  </si>
  <si>
    <t>&lt;3297</t>
  </si>
  <si>
    <t xml:space="preserve">herring, 22-24 </t>
  </si>
  <si>
    <t>plaice, 22-32</t>
  </si>
  <si>
    <t>DK</t>
  </si>
  <si>
    <t>GER</t>
  </si>
  <si>
    <t>catch</t>
  </si>
  <si>
    <t>total catch</t>
  </si>
  <si>
    <t>landings</t>
  </si>
  <si>
    <t>discard</t>
  </si>
  <si>
    <t>plaice, 21-23</t>
  </si>
  <si>
    <t>R</t>
  </si>
  <si>
    <t>SSB</t>
  </si>
  <si>
    <t>year</t>
  </si>
  <si>
    <t>SH</t>
  </si>
  <si>
    <t>MV</t>
  </si>
  <si>
    <t>Kutter</t>
  </si>
  <si>
    <t>Boot</t>
  </si>
  <si>
    <t>All</t>
  </si>
  <si>
    <t>Main</t>
  </si>
  <si>
    <t>Side</t>
  </si>
  <si>
    <t>y</t>
  </si>
  <si>
    <t>quota decision</t>
  </si>
  <si>
    <t>None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</si>
</sst>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b/>
      <sz val="12"/>
      <color theme="1"/>
      <name val="Calibri"/>
      <scheme val="minor"/>
    </font>
    <font>
      <b/>
      <sz val="11"/>
      <name val="Calibri"/>
      <scheme val="minor"/>
    </font>
    <font>
      <b/>
      <sz val="12"/>
      <name val="Calibri"/>
      <scheme val="minor"/>
    </font>
    <font>
      <sz val="12"/>
      <color rgb="FF030303"/>
      <name val="Arial"/>
    </font>
    <font>
      <sz val="12"/>
      <color rgb="FF010101"/>
      <name val="Arial"/>
    </font>
    <font>
      <sz val="12"/>
      <color rgb="FF131313"/>
      <name val="Arial"/>
    </font>
    <font>
      <sz val="12"/>
      <color rgb="FF111111"/>
      <name val="Arial"/>
    </font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6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sqref="A1:XFD1048576"/>
    </sheetView>
  </sheetViews>
  <sheetFormatPr baseColWidth="10" defaultColWidth="10.875" defaultRowHeight="15.75" x14ac:dyDescent="0.2"/>
  <cols>
    <col min="1" max="1" width="10.875" style="4" bestFit="1"/>
    <col min="2" max="2" width="15.125" style="5" bestFit="1" customWidth="1"/>
    <col min="3" max="3" width="10.875" style="5" bestFit="1"/>
    <col min="4" max="4" width="15.125" style="5" bestFit="1" customWidth="1"/>
    <col min="5" max="5" width="10.875" style="5" bestFit="1"/>
    <col min="6" max="6" width="15.125" style="5" bestFit="1" customWidth="1"/>
    <col min="7" max="13" width="10.875" style="5" bestFit="1"/>
    <col min="14" max="14" width="10.875" style="3" bestFit="1"/>
    <col min="15" max="16384" width="10.875" style="3"/>
  </cols>
  <sheetData>
    <row r="1" spans="1:13" s="6" customFormat="1" ht="26.1" customHeight="1" x14ac:dyDescent="0.25">
      <c r="A1" s="54" t="s">
        <v>0</v>
      </c>
      <c r="B1" s="54" t="s">
        <v>1</v>
      </c>
      <c r="C1" s="55"/>
      <c r="D1" s="56" t="s">
        <v>2</v>
      </c>
      <c r="E1" s="57"/>
      <c r="F1" s="54" t="s">
        <v>3</v>
      </c>
      <c r="G1" s="55"/>
      <c r="H1" s="54" t="s">
        <v>4</v>
      </c>
      <c r="I1" s="55"/>
      <c r="J1" s="54" t="s">
        <v>5</v>
      </c>
      <c r="K1" s="55"/>
      <c r="L1" s="54" t="s">
        <v>6</v>
      </c>
      <c r="M1" s="55"/>
    </row>
    <row r="2" spans="1:13" s="6" customFormat="1" ht="26.1" customHeight="1" x14ac:dyDescent="0.25">
      <c r="A2" s="55"/>
      <c r="B2" s="1" t="s">
        <v>7</v>
      </c>
      <c r="C2" s="2" t="s">
        <v>8</v>
      </c>
      <c r="D2" s="1" t="s">
        <v>7</v>
      </c>
      <c r="E2" s="2" t="s">
        <v>8</v>
      </c>
      <c r="F2" s="7" t="s">
        <v>7</v>
      </c>
      <c r="G2" s="2" t="s">
        <v>8</v>
      </c>
      <c r="H2" s="1" t="s">
        <v>7</v>
      </c>
      <c r="I2" s="2" t="s">
        <v>8</v>
      </c>
      <c r="J2" s="1" t="s">
        <v>7</v>
      </c>
      <c r="K2" s="2" t="s">
        <v>8</v>
      </c>
      <c r="L2" s="1" t="s">
        <v>7</v>
      </c>
      <c r="M2" s="2" t="s">
        <v>8</v>
      </c>
    </row>
    <row r="3" spans="1:13" s="6" customFormat="1" x14ac:dyDescent="0.25">
      <c r="A3" s="2">
        <v>1987</v>
      </c>
      <c r="B3" s="8">
        <v>224000</v>
      </c>
      <c r="C3" s="9">
        <v>218000</v>
      </c>
      <c r="D3" s="8">
        <v>9000</v>
      </c>
      <c r="E3" s="9" t="s">
        <v>9</v>
      </c>
      <c r="F3" s="10" t="s">
        <v>9</v>
      </c>
      <c r="G3" s="9">
        <v>117200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9" t="s">
        <v>9</v>
      </c>
    </row>
    <row r="4" spans="1:13" s="6" customFormat="1" x14ac:dyDescent="0.25">
      <c r="A4" s="2">
        <v>1988</v>
      </c>
      <c r="B4" s="8">
        <v>196000</v>
      </c>
      <c r="C4" s="9">
        <v>218000</v>
      </c>
      <c r="D4" s="8">
        <v>16000</v>
      </c>
      <c r="E4" s="9" t="s">
        <v>9</v>
      </c>
      <c r="F4" s="10" t="s">
        <v>9</v>
      </c>
      <c r="G4" s="9">
        <v>117200</v>
      </c>
      <c r="H4" s="8" t="s">
        <v>9</v>
      </c>
      <c r="I4" s="8" t="s">
        <v>9</v>
      </c>
      <c r="J4" s="8" t="s">
        <v>9</v>
      </c>
      <c r="K4" s="8" t="s">
        <v>9</v>
      </c>
      <c r="L4" s="8" t="s">
        <v>9</v>
      </c>
      <c r="M4" s="9" t="s">
        <v>9</v>
      </c>
    </row>
    <row r="5" spans="1:13" s="6" customFormat="1" x14ac:dyDescent="0.25">
      <c r="A5" s="2">
        <v>1989</v>
      </c>
      <c r="B5" s="8">
        <v>174000</v>
      </c>
      <c r="C5" s="9">
        <v>218000</v>
      </c>
      <c r="D5" s="8">
        <v>14000</v>
      </c>
      <c r="E5" s="9">
        <v>220000</v>
      </c>
      <c r="F5" s="10">
        <v>72000</v>
      </c>
      <c r="G5" s="9">
        <v>142000</v>
      </c>
      <c r="H5" s="8" t="s">
        <v>9</v>
      </c>
      <c r="I5" s="8" t="s">
        <v>9</v>
      </c>
      <c r="J5" s="8" t="s">
        <v>9</v>
      </c>
      <c r="K5" s="8" t="s">
        <v>9</v>
      </c>
      <c r="L5" s="8">
        <v>850</v>
      </c>
      <c r="M5" s="9" t="s">
        <v>9</v>
      </c>
    </row>
    <row r="6" spans="1:13" s="6" customFormat="1" x14ac:dyDescent="0.25">
      <c r="A6" s="2">
        <v>1990</v>
      </c>
      <c r="B6" s="8">
        <v>131000</v>
      </c>
      <c r="C6" s="9">
        <v>185000</v>
      </c>
      <c r="D6" s="8">
        <v>8000</v>
      </c>
      <c r="E6" s="9">
        <v>210000</v>
      </c>
      <c r="F6" s="10">
        <v>72000</v>
      </c>
      <c r="G6" s="9">
        <v>150000</v>
      </c>
      <c r="H6" s="8" t="s">
        <v>9</v>
      </c>
      <c r="I6" s="8" t="s">
        <v>9</v>
      </c>
      <c r="J6" s="8" t="s">
        <v>9</v>
      </c>
      <c r="K6" s="8" t="s">
        <v>9</v>
      </c>
      <c r="L6" s="8" t="s">
        <v>9</v>
      </c>
      <c r="M6" s="9" t="s">
        <v>9</v>
      </c>
    </row>
    <row r="7" spans="1:13" s="6" customFormat="1" x14ac:dyDescent="0.25">
      <c r="A7" s="2">
        <v>1991</v>
      </c>
      <c r="B7" s="8">
        <v>180000</v>
      </c>
      <c r="C7" s="9">
        <v>155000</v>
      </c>
      <c r="D7" s="8">
        <v>11000</v>
      </c>
      <c r="E7" s="9">
        <v>171000</v>
      </c>
      <c r="F7" s="10">
        <v>150000</v>
      </c>
      <c r="G7" s="9">
        <v>163000</v>
      </c>
      <c r="H7" s="8" t="s">
        <v>9</v>
      </c>
      <c r="I7" s="8" t="s">
        <v>9</v>
      </c>
      <c r="J7" s="8" t="s">
        <v>9</v>
      </c>
      <c r="K7" s="8" t="s">
        <v>9</v>
      </c>
      <c r="L7" s="8" t="s">
        <v>9</v>
      </c>
      <c r="M7" s="9" t="s">
        <v>9</v>
      </c>
    </row>
    <row r="8" spans="1:13" x14ac:dyDescent="0.2">
      <c r="A8" s="2">
        <v>1992</v>
      </c>
      <c r="B8" s="9">
        <v>180000</v>
      </c>
      <c r="C8" s="9">
        <v>174000</v>
      </c>
      <c r="D8" s="9" t="s">
        <v>9</v>
      </c>
      <c r="E8" s="9">
        <v>100000</v>
      </c>
      <c r="F8" s="11">
        <v>143000</v>
      </c>
      <c r="G8" s="9">
        <v>290000</v>
      </c>
      <c r="H8" s="8" t="s">
        <v>9</v>
      </c>
      <c r="I8" s="9">
        <v>2800</v>
      </c>
      <c r="J8" s="8" t="s">
        <v>9</v>
      </c>
      <c r="K8" s="8" t="s">
        <v>9</v>
      </c>
      <c r="L8" s="9">
        <v>688</v>
      </c>
      <c r="M8" s="9" t="s">
        <v>9</v>
      </c>
    </row>
    <row r="9" spans="1:13" x14ac:dyDescent="0.2">
      <c r="A9" s="2">
        <v>1993</v>
      </c>
      <c r="B9" s="9">
        <v>188000</v>
      </c>
      <c r="C9" s="9">
        <v>210000</v>
      </c>
      <c r="D9" s="9" t="s">
        <v>9</v>
      </c>
      <c r="E9" s="9">
        <v>40000</v>
      </c>
      <c r="F9" s="11" t="s">
        <v>9</v>
      </c>
      <c r="G9" s="9">
        <v>415000</v>
      </c>
      <c r="H9" s="8" t="s">
        <v>9</v>
      </c>
      <c r="I9" s="9">
        <v>2800</v>
      </c>
      <c r="J9" s="8" t="s">
        <v>9</v>
      </c>
      <c r="K9" s="8" t="s">
        <v>9</v>
      </c>
      <c r="L9" s="9">
        <v>500</v>
      </c>
      <c r="M9" s="9">
        <v>650</v>
      </c>
    </row>
    <row r="10" spans="1:13" x14ac:dyDescent="0.2">
      <c r="A10" s="2">
        <v>1994</v>
      </c>
      <c r="B10" s="9" t="s">
        <v>10</v>
      </c>
      <c r="C10" s="9">
        <v>191000</v>
      </c>
      <c r="D10" s="9">
        <v>22000</v>
      </c>
      <c r="E10" s="9">
        <v>60000</v>
      </c>
      <c r="F10" s="11" t="s">
        <v>9</v>
      </c>
      <c r="G10" s="9">
        <v>700000</v>
      </c>
      <c r="H10" s="8" t="s">
        <v>9</v>
      </c>
      <c r="I10" s="9">
        <v>2800</v>
      </c>
      <c r="J10" s="8" t="s">
        <v>9</v>
      </c>
      <c r="K10" s="8" t="s">
        <v>9</v>
      </c>
      <c r="L10" s="9">
        <v>500</v>
      </c>
      <c r="M10" s="9">
        <v>600</v>
      </c>
    </row>
    <row r="11" spans="1:13" x14ac:dyDescent="0.2">
      <c r="A11" s="2">
        <v>1995</v>
      </c>
      <c r="B11" s="9" t="s">
        <v>11</v>
      </c>
      <c r="C11" s="9">
        <v>183000</v>
      </c>
      <c r="D11" s="9" t="s">
        <v>9</v>
      </c>
      <c r="E11" s="9">
        <v>120000</v>
      </c>
      <c r="F11" s="11">
        <v>205000</v>
      </c>
      <c r="G11" s="9">
        <v>500000</v>
      </c>
      <c r="H11" s="8" t="s">
        <v>9</v>
      </c>
      <c r="I11" s="9">
        <v>2800</v>
      </c>
      <c r="J11" s="8" t="s">
        <v>9</v>
      </c>
      <c r="K11" s="8" t="s">
        <v>9</v>
      </c>
      <c r="L11" s="9" t="s">
        <v>9</v>
      </c>
      <c r="M11" s="9">
        <v>500</v>
      </c>
    </row>
    <row r="12" spans="1:13" x14ac:dyDescent="0.2">
      <c r="A12" s="2">
        <v>1996</v>
      </c>
      <c r="B12" s="9" t="s">
        <v>12</v>
      </c>
      <c r="C12" s="9">
        <v>163000</v>
      </c>
      <c r="D12" s="9" t="s">
        <v>9</v>
      </c>
      <c r="E12" s="9">
        <v>165000</v>
      </c>
      <c r="F12" s="11">
        <v>279000</v>
      </c>
      <c r="G12" s="9">
        <v>550000</v>
      </c>
      <c r="H12" s="8" t="s">
        <v>9</v>
      </c>
      <c r="I12" s="9">
        <v>2800</v>
      </c>
      <c r="J12" s="8" t="s">
        <v>9</v>
      </c>
      <c r="K12" s="8" t="s">
        <v>9</v>
      </c>
      <c r="L12" s="9" t="s">
        <v>9</v>
      </c>
      <c r="M12" s="9">
        <v>450</v>
      </c>
    </row>
    <row r="13" spans="1:13" x14ac:dyDescent="0.2">
      <c r="A13" s="2">
        <v>1997</v>
      </c>
      <c r="B13" s="9" t="s">
        <v>13</v>
      </c>
      <c r="C13" s="9">
        <v>100000</v>
      </c>
      <c r="D13" s="9" t="s">
        <v>9</v>
      </c>
      <c r="E13" s="9">
        <v>180000</v>
      </c>
      <c r="F13" s="11" t="s">
        <v>9</v>
      </c>
      <c r="G13" s="9">
        <v>550000</v>
      </c>
      <c r="H13" s="8" t="s">
        <v>9</v>
      </c>
      <c r="I13" s="9">
        <v>2800</v>
      </c>
      <c r="J13" s="8" t="s">
        <v>9</v>
      </c>
      <c r="K13" s="8" t="s">
        <v>9</v>
      </c>
      <c r="L13" s="9" t="s">
        <v>9</v>
      </c>
      <c r="M13" s="9">
        <v>410</v>
      </c>
    </row>
    <row r="14" spans="1:13" x14ac:dyDescent="0.2">
      <c r="A14" s="2">
        <v>1998</v>
      </c>
      <c r="B14" s="9" t="s">
        <v>9</v>
      </c>
      <c r="C14" s="9">
        <v>97000</v>
      </c>
      <c r="D14" s="9">
        <v>35000</v>
      </c>
      <c r="E14" s="9">
        <v>160000</v>
      </c>
      <c r="F14" s="11">
        <v>343000</v>
      </c>
      <c r="G14" s="9">
        <v>550000</v>
      </c>
      <c r="H14" s="8" t="s">
        <v>9</v>
      </c>
      <c r="I14" s="9">
        <v>2800</v>
      </c>
      <c r="J14" s="8" t="s">
        <v>9</v>
      </c>
      <c r="K14" s="8" t="s">
        <v>9</v>
      </c>
      <c r="L14" s="9" t="s">
        <v>9</v>
      </c>
      <c r="M14" s="9">
        <v>410</v>
      </c>
    </row>
    <row r="15" spans="1:13" x14ac:dyDescent="0.2">
      <c r="A15" s="2">
        <v>1999</v>
      </c>
      <c r="B15" s="9" t="s">
        <v>9</v>
      </c>
      <c r="C15" s="9">
        <v>99000</v>
      </c>
      <c r="D15" s="9">
        <v>38000</v>
      </c>
      <c r="E15" s="9">
        <v>126000</v>
      </c>
      <c r="F15" s="11">
        <v>304000</v>
      </c>
      <c r="G15" s="9">
        <v>467005</v>
      </c>
      <c r="H15" s="8" t="s">
        <v>9</v>
      </c>
      <c r="I15" s="9">
        <v>2800</v>
      </c>
      <c r="J15" s="8" t="s">
        <v>9</v>
      </c>
      <c r="K15" s="8" t="s">
        <v>9</v>
      </c>
      <c r="L15" s="9">
        <v>410</v>
      </c>
      <c r="M15" s="9">
        <v>410</v>
      </c>
    </row>
    <row r="16" spans="1:13" x14ac:dyDescent="0.2">
      <c r="A16" s="2">
        <v>2000</v>
      </c>
      <c r="B16" s="9">
        <v>60000</v>
      </c>
      <c r="C16" s="9">
        <v>101000</v>
      </c>
      <c r="D16" s="9">
        <v>44600</v>
      </c>
      <c r="E16" s="9">
        <v>105000</v>
      </c>
      <c r="F16" s="11">
        <v>192000</v>
      </c>
      <c r="G16" s="9">
        <v>400000</v>
      </c>
      <c r="H16" s="8" t="s">
        <v>9</v>
      </c>
      <c r="I16" s="9">
        <v>2800</v>
      </c>
      <c r="J16" s="8" t="s">
        <v>9</v>
      </c>
      <c r="K16" s="8" t="s">
        <v>9</v>
      </c>
      <c r="L16" s="9">
        <v>410</v>
      </c>
      <c r="M16" s="9">
        <v>450</v>
      </c>
    </row>
    <row r="17" spans="1:13" x14ac:dyDescent="0.2">
      <c r="A17" s="2">
        <v>2001</v>
      </c>
      <c r="B17" s="9">
        <v>50000</v>
      </c>
      <c r="C17" s="9">
        <v>101000</v>
      </c>
      <c r="D17" s="9">
        <v>48600</v>
      </c>
      <c r="E17" s="9">
        <v>105000</v>
      </c>
      <c r="F17" s="11">
        <v>314000</v>
      </c>
      <c r="G17" s="9">
        <v>355000</v>
      </c>
      <c r="H17" s="8" t="s">
        <v>9</v>
      </c>
      <c r="I17" s="9">
        <v>2350</v>
      </c>
      <c r="J17" s="8" t="s">
        <v>9</v>
      </c>
      <c r="K17" s="8" t="s">
        <v>9</v>
      </c>
      <c r="L17" s="9">
        <v>410</v>
      </c>
      <c r="M17" s="9">
        <v>450</v>
      </c>
    </row>
    <row r="18" spans="1:13" x14ac:dyDescent="0.2">
      <c r="A18" s="2">
        <v>2002</v>
      </c>
      <c r="B18" s="9">
        <v>50000</v>
      </c>
      <c r="C18" s="9">
        <v>101000</v>
      </c>
      <c r="D18" s="9">
        <v>36300</v>
      </c>
      <c r="E18" s="9">
        <v>76000</v>
      </c>
      <c r="F18" s="11">
        <v>300000</v>
      </c>
      <c r="G18" s="9">
        <v>380000</v>
      </c>
      <c r="H18" s="8" t="s">
        <v>9</v>
      </c>
      <c r="I18" s="9">
        <v>1600</v>
      </c>
      <c r="J18" s="8" t="s">
        <v>9</v>
      </c>
      <c r="K18" s="8" t="s">
        <v>9</v>
      </c>
      <c r="L18" s="9">
        <v>410</v>
      </c>
      <c r="M18" s="9">
        <v>450</v>
      </c>
    </row>
    <row r="19" spans="1:13" x14ac:dyDescent="0.2">
      <c r="A19" s="2">
        <v>2003</v>
      </c>
      <c r="B19" s="9" t="s">
        <v>14</v>
      </c>
      <c r="C19" s="9">
        <v>101000</v>
      </c>
      <c r="D19" s="9" t="s">
        <v>15</v>
      </c>
      <c r="E19" s="9">
        <v>75000</v>
      </c>
      <c r="F19" s="5">
        <v>369000</v>
      </c>
      <c r="G19" s="9">
        <v>310000</v>
      </c>
      <c r="H19" s="8" t="s">
        <v>9</v>
      </c>
      <c r="I19" s="9">
        <v>3000</v>
      </c>
      <c r="J19" s="8" t="s">
        <v>9</v>
      </c>
      <c r="K19" s="8" t="s">
        <v>9</v>
      </c>
      <c r="L19" s="9">
        <v>410</v>
      </c>
      <c r="M19" s="9">
        <v>450</v>
      </c>
    </row>
    <row r="20" spans="1:13" x14ac:dyDescent="0.2">
      <c r="A20" s="2">
        <v>2004</v>
      </c>
      <c r="B20" s="9" t="s">
        <v>16</v>
      </c>
      <c r="C20" s="9">
        <v>91000</v>
      </c>
      <c r="D20" s="9" t="s">
        <v>17</v>
      </c>
      <c r="E20" s="9">
        <v>29600</v>
      </c>
      <c r="F20" s="11">
        <v>474000</v>
      </c>
      <c r="G20" s="9">
        <v>420000</v>
      </c>
      <c r="H20" s="8" t="s">
        <v>9</v>
      </c>
      <c r="I20" s="9">
        <v>1800</v>
      </c>
      <c r="J20" s="8" t="s">
        <v>9</v>
      </c>
      <c r="K20" s="8" t="s">
        <v>9</v>
      </c>
      <c r="L20" s="9">
        <v>410</v>
      </c>
      <c r="M20" s="9">
        <v>450</v>
      </c>
    </row>
    <row r="21" spans="1:13" x14ac:dyDescent="0.2">
      <c r="A21" s="2">
        <v>2005</v>
      </c>
      <c r="B21" s="9">
        <v>95000</v>
      </c>
      <c r="C21" s="9">
        <v>120000</v>
      </c>
      <c r="D21" s="9" t="s">
        <v>18</v>
      </c>
      <c r="E21" s="9">
        <v>24700</v>
      </c>
      <c r="F21" s="11" t="s">
        <v>19</v>
      </c>
      <c r="G21" s="9">
        <v>550000</v>
      </c>
      <c r="H21" s="8" t="s">
        <v>9</v>
      </c>
      <c r="I21" s="9">
        <v>1900</v>
      </c>
      <c r="J21" s="8" t="s">
        <v>9</v>
      </c>
      <c r="K21" s="8" t="s">
        <v>9</v>
      </c>
      <c r="L21" s="9" t="s">
        <v>9</v>
      </c>
      <c r="M21" s="9">
        <v>460</v>
      </c>
    </row>
    <row r="22" spans="1:13" x14ac:dyDescent="0.2">
      <c r="A22" s="2">
        <v>2006</v>
      </c>
      <c r="B22" s="9">
        <v>95000</v>
      </c>
      <c r="C22" s="9">
        <v>102000</v>
      </c>
      <c r="D22" s="9" t="s">
        <v>20</v>
      </c>
      <c r="E22" s="9">
        <v>28400</v>
      </c>
      <c r="F22" s="11" t="s">
        <v>21</v>
      </c>
      <c r="G22" s="9">
        <v>468000</v>
      </c>
      <c r="H22" s="8" t="s">
        <v>9</v>
      </c>
      <c r="I22" s="9">
        <v>1900</v>
      </c>
      <c r="J22" s="8" t="s">
        <v>9</v>
      </c>
      <c r="K22" s="8" t="s">
        <v>9</v>
      </c>
      <c r="L22" s="9" t="s">
        <v>9</v>
      </c>
      <c r="M22" s="9">
        <v>460</v>
      </c>
    </row>
    <row r="23" spans="1:13" x14ac:dyDescent="0.2">
      <c r="A23" s="2">
        <v>2007</v>
      </c>
      <c r="B23" s="9">
        <v>99000</v>
      </c>
      <c r="C23" s="9">
        <v>69000</v>
      </c>
      <c r="D23" s="9" t="s">
        <v>22</v>
      </c>
      <c r="E23" s="9">
        <v>26700</v>
      </c>
      <c r="F23" s="11" t="s">
        <v>23</v>
      </c>
      <c r="G23" s="9">
        <v>454000</v>
      </c>
      <c r="H23" s="8" t="s">
        <v>9</v>
      </c>
      <c r="I23" s="9">
        <v>2100</v>
      </c>
      <c r="J23" s="8" t="s">
        <v>9</v>
      </c>
      <c r="K23" s="8" t="s">
        <v>9</v>
      </c>
      <c r="L23" s="9">
        <v>324</v>
      </c>
      <c r="M23" s="9">
        <v>437</v>
      </c>
    </row>
    <row r="24" spans="1:13" x14ac:dyDescent="0.2">
      <c r="A24" s="2">
        <v>2008</v>
      </c>
      <c r="B24" s="9">
        <v>71000</v>
      </c>
      <c r="C24" s="9">
        <v>51700</v>
      </c>
      <c r="D24" s="9" t="s">
        <v>24</v>
      </c>
      <c r="E24" s="9">
        <v>19200</v>
      </c>
      <c r="F24" s="11" t="s">
        <v>25</v>
      </c>
      <c r="G24" s="9">
        <v>454000</v>
      </c>
      <c r="H24" s="8" t="s">
        <v>9</v>
      </c>
      <c r="I24" s="9">
        <v>2300</v>
      </c>
      <c r="J24" s="8" t="s">
        <v>9</v>
      </c>
      <c r="K24" s="8" t="s">
        <v>9</v>
      </c>
      <c r="L24" s="9" t="s">
        <v>9</v>
      </c>
      <c r="M24" s="9">
        <v>371</v>
      </c>
    </row>
    <row r="25" spans="1:13" x14ac:dyDescent="0.2">
      <c r="A25" s="2">
        <v>2009</v>
      </c>
      <c r="B25" s="9" t="s">
        <v>26</v>
      </c>
      <c r="C25" s="9">
        <v>37700</v>
      </c>
      <c r="D25" s="9" t="s">
        <v>27</v>
      </c>
      <c r="E25" s="9">
        <v>16300</v>
      </c>
      <c r="F25" s="11" t="s">
        <v>28</v>
      </c>
      <c r="G25" s="9">
        <v>399000</v>
      </c>
      <c r="H25" s="8" t="s">
        <v>9</v>
      </c>
      <c r="I25" s="9">
        <v>2300</v>
      </c>
      <c r="J25" s="8" t="s">
        <v>9</v>
      </c>
      <c r="K25" s="8" t="s">
        <v>9</v>
      </c>
      <c r="L25" s="9" t="s">
        <v>9</v>
      </c>
      <c r="M25" s="9">
        <v>310</v>
      </c>
    </row>
    <row r="26" spans="1:13" x14ac:dyDescent="0.2">
      <c r="A26" s="2">
        <v>2010</v>
      </c>
      <c r="B26" s="9" t="s">
        <v>29</v>
      </c>
      <c r="C26" s="9">
        <v>33900</v>
      </c>
      <c r="D26" s="9" t="s">
        <v>30</v>
      </c>
      <c r="E26" s="9">
        <v>17700</v>
      </c>
      <c r="F26" s="11" t="s">
        <v>31</v>
      </c>
      <c r="G26" s="9">
        <v>380000</v>
      </c>
      <c r="H26" s="8" t="s">
        <v>9</v>
      </c>
      <c r="I26" s="9">
        <v>2300</v>
      </c>
      <c r="J26" s="8" t="s">
        <v>9</v>
      </c>
      <c r="K26" s="8" t="s">
        <v>9</v>
      </c>
      <c r="L26" s="9">
        <v>133</v>
      </c>
      <c r="M26" s="9">
        <v>294</v>
      </c>
    </row>
    <row r="27" spans="1:13" x14ac:dyDescent="0.2">
      <c r="A27" s="2">
        <v>2011</v>
      </c>
      <c r="B27" s="9" t="s">
        <v>32</v>
      </c>
      <c r="C27" s="9">
        <v>30000</v>
      </c>
      <c r="D27" s="9" t="s">
        <v>9</v>
      </c>
      <c r="E27" s="9">
        <v>18800</v>
      </c>
      <c r="F27" s="11" t="s">
        <v>33</v>
      </c>
      <c r="G27" s="9">
        <v>322700</v>
      </c>
      <c r="H27" s="8" t="s">
        <v>9</v>
      </c>
      <c r="I27" s="9">
        <v>1988</v>
      </c>
      <c r="J27" s="8" t="s">
        <v>9</v>
      </c>
      <c r="K27" s="9">
        <v>3041</v>
      </c>
      <c r="L27" s="9">
        <v>120</v>
      </c>
      <c r="M27" s="9">
        <v>250</v>
      </c>
    </row>
    <row r="28" spans="1:13" x14ac:dyDescent="0.2">
      <c r="A28" s="2">
        <v>2012</v>
      </c>
      <c r="B28" s="9" t="s">
        <v>34</v>
      </c>
      <c r="C28" s="9">
        <v>45000</v>
      </c>
      <c r="D28" s="9">
        <v>21300</v>
      </c>
      <c r="E28" s="9">
        <v>21300</v>
      </c>
      <c r="F28" s="11" t="s">
        <v>33</v>
      </c>
      <c r="G28" s="9">
        <v>255100</v>
      </c>
      <c r="H28" s="8" t="s">
        <v>9</v>
      </c>
      <c r="I28" s="9">
        <v>1988</v>
      </c>
      <c r="J28" s="8" t="s">
        <v>9</v>
      </c>
      <c r="K28" s="9">
        <v>2889</v>
      </c>
      <c r="L28" s="9">
        <v>54</v>
      </c>
      <c r="M28" s="9">
        <v>123</v>
      </c>
    </row>
    <row r="29" spans="1:13" x14ac:dyDescent="0.2">
      <c r="A29" s="2">
        <v>2013</v>
      </c>
      <c r="B29" s="9" t="s">
        <v>35</v>
      </c>
      <c r="C29" s="9">
        <v>55000</v>
      </c>
      <c r="D29" s="9">
        <v>20800</v>
      </c>
      <c r="E29" s="9">
        <v>20000</v>
      </c>
      <c r="F29" s="11" t="s">
        <v>36</v>
      </c>
      <c r="G29" s="9">
        <v>278000</v>
      </c>
      <c r="H29" s="9" t="s">
        <v>37</v>
      </c>
      <c r="I29" s="5">
        <v>1800</v>
      </c>
      <c r="J29" s="8" t="s">
        <v>38</v>
      </c>
      <c r="K29" s="9">
        <v>3409</v>
      </c>
      <c r="L29" s="9">
        <v>54</v>
      </c>
      <c r="M29" s="9">
        <v>109</v>
      </c>
    </row>
    <row r="30" spans="1:13" x14ac:dyDescent="0.2">
      <c r="A30" s="2">
        <v>2014</v>
      </c>
      <c r="B30" s="9" t="s">
        <v>39</v>
      </c>
      <c r="C30" s="9">
        <v>46800</v>
      </c>
      <c r="D30" s="9">
        <v>17037</v>
      </c>
      <c r="E30" s="9">
        <v>17000</v>
      </c>
      <c r="F30" s="11" t="s">
        <v>40</v>
      </c>
      <c r="G30" s="9">
        <v>267900</v>
      </c>
      <c r="H30" s="9">
        <v>2225</v>
      </c>
      <c r="I30" s="9">
        <v>2160</v>
      </c>
      <c r="J30" s="8" t="s">
        <v>41</v>
      </c>
      <c r="K30" s="9">
        <v>3409</v>
      </c>
      <c r="L30" s="9" t="s">
        <v>42</v>
      </c>
      <c r="M30" s="9">
        <v>106</v>
      </c>
    </row>
    <row r="31" spans="1:13" x14ac:dyDescent="0.2">
      <c r="A31" s="2">
        <v>2015</v>
      </c>
      <c r="B31" s="9" t="s">
        <v>43</v>
      </c>
      <c r="C31" s="9">
        <v>43600</v>
      </c>
      <c r="D31" s="9">
        <v>8793</v>
      </c>
      <c r="E31" s="9">
        <v>15900</v>
      </c>
      <c r="F31" s="11" t="s">
        <v>44</v>
      </c>
      <c r="G31" s="9">
        <v>2400200</v>
      </c>
      <c r="H31" s="9">
        <v>4031</v>
      </c>
      <c r="I31" s="9">
        <v>2626</v>
      </c>
      <c r="J31" s="8" t="s">
        <v>45</v>
      </c>
      <c r="K31" s="9">
        <v>3409</v>
      </c>
      <c r="L31" s="9">
        <v>116</v>
      </c>
      <c r="M31" s="9">
        <v>96</v>
      </c>
    </row>
    <row r="32" spans="1:13" x14ac:dyDescent="0.2">
      <c r="A32" s="2">
        <v>2016</v>
      </c>
      <c r="B32" s="9" t="s">
        <v>46</v>
      </c>
      <c r="C32" s="9">
        <v>51048</v>
      </c>
      <c r="D32" s="9" t="s">
        <v>9</v>
      </c>
      <c r="E32" s="9">
        <v>12720</v>
      </c>
      <c r="F32" s="9" t="s">
        <v>47</v>
      </c>
      <c r="G32" s="9">
        <v>243000</v>
      </c>
      <c r="H32" s="9" t="s">
        <v>48</v>
      </c>
      <c r="I32" s="9">
        <v>2347</v>
      </c>
      <c r="J32" s="9" t="s">
        <v>49</v>
      </c>
      <c r="K32" s="9">
        <v>4034</v>
      </c>
      <c r="L32" s="9">
        <v>116</v>
      </c>
      <c r="M32" s="9">
        <v>96</v>
      </c>
    </row>
    <row r="33" spans="1:13" x14ac:dyDescent="0.2">
      <c r="A33" s="2">
        <v>2017</v>
      </c>
      <c r="B33" s="9" t="s">
        <v>50</v>
      </c>
      <c r="C33" s="9">
        <v>50740</v>
      </c>
      <c r="D33" s="8" t="s">
        <v>51</v>
      </c>
      <c r="E33" s="9">
        <v>5597</v>
      </c>
      <c r="F33" s="9" t="s">
        <v>52</v>
      </c>
      <c r="G33" s="9">
        <v>303593</v>
      </c>
      <c r="H33" s="9" t="s">
        <v>53</v>
      </c>
      <c r="I33" s="9">
        <v>2343</v>
      </c>
      <c r="J33" s="9" t="s">
        <v>54</v>
      </c>
      <c r="K33" s="9">
        <v>7862</v>
      </c>
      <c r="L33" s="9">
        <v>116</v>
      </c>
      <c r="M33" s="9">
        <v>96</v>
      </c>
    </row>
    <row r="34" spans="1:13" x14ac:dyDescent="0.2">
      <c r="A34" s="2">
        <v>2018</v>
      </c>
      <c r="B34" s="9" t="s">
        <v>55</v>
      </c>
      <c r="C34" s="9">
        <v>48427</v>
      </c>
      <c r="D34" s="9" t="s">
        <v>56</v>
      </c>
      <c r="E34" s="9">
        <v>5597</v>
      </c>
      <c r="F34" s="9" t="s">
        <v>57</v>
      </c>
      <c r="G34" s="9">
        <v>304900</v>
      </c>
      <c r="H34" s="9" t="s">
        <v>58</v>
      </c>
      <c r="I34" s="9">
        <v>1483</v>
      </c>
      <c r="J34" s="9" t="s">
        <v>59</v>
      </c>
      <c r="K34" s="9">
        <v>7076</v>
      </c>
      <c r="L34" s="9">
        <v>116</v>
      </c>
      <c r="M34" s="9">
        <v>91</v>
      </c>
    </row>
    <row r="35" spans="1:13" x14ac:dyDescent="0.2">
      <c r="A35" s="2">
        <v>2019</v>
      </c>
      <c r="B35" s="9">
        <v>0</v>
      </c>
      <c r="C35" s="9">
        <v>29326</v>
      </c>
      <c r="D35" s="9" t="s">
        <v>60</v>
      </c>
      <c r="E35" s="9">
        <v>9515</v>
      </c>
      <c r="F35" s="9" t="s">
        <v>61</v>
      </c>
      <c r="G35" s="9">
        <v>313100</v>
      </c>
      <c r="H35" s="9" t="s">
        <v>62</v>
      </c>
      <c r="I35" s="9">
        <v>1705</v>
      </c>
      <c r="J35" s="9" t="s">
        <v>63</v>
      </c>
      <c r="K35" s="9">
        <v>10122</v>
      </c>
      <c r="L35" s="9">
        <v>116</v>
      </c>
      <c r="M35" s="9">
        <v>91</v>
      </c>
    </row>
    <row r="36" spans="1:13" x14ac:dyDescent="0.2">
      <c r="A36" s="2">
        <v>2020</v>
      </c>
      <c r="B36" s="9">
        <v>0</v>
      </c>
      <c r="C36" s="9">
        <v>24528</v>
      </c>
      <c r="D36" s="9" t="s">
        <v>64</v>
      </c>
      <c r="E36" s="9">
        <v>3806</v>
      </c>
      <c r="F36" s="9" t="s">
        <v>65</v>
      </c>
      <c r="G36" s="9">
        <v>256700</v>
      </c>
      <c r="H36" s="9" t="s">
        <v>66</v>
      </c>
      <c r="I36" s="9">
        <v>1141</v>
      </c>
      <c r="J36" s="9" t="s">
        <v>67</v>
      </c>
      <c r="K36" s="9">
        <v>6894</v>
      </c>
      <c r="L36" s="9">
        <v>116</v>
      </c>
      <c r="M36" s="9">
        <v>87</v>
      </c>
    </row>
    <row r="37" spans="1:13" x14ac:dyDescent="0.2">
      <c r="A37" s="2">
        <v>2021</v>
      </c>
      <c r="B37" s="8">
        <v>0</v>
      </c>
      <c r="C37" s="9"/>
      <c r="D37" s="8"/>
      <c r="E37" s="9">
        <v>4000</v>
      </c>
      <c r="F37" s="8"/>
      <c r="G37" s="8"/>
      <c r="H37" s="8"/>
      <c r="I37" s="8"/>
      <c r="J37" s="8" t="s">
        <v>68</v>
      </c>
      <c r="K37" s="8">
        <v>7240</v>
      </c>
      <c r="L37" s="8"/>
      <c r="M37" s="8"/>
    </row>
    <row r="38" spans="1:13" x14ac:dyDescent="0.2">
      <c r="A38" s="1">
        <v>2022</v>
      </c>
      <c r="B38" s="8"/>
      <c r="C38" s="12"/>
      <c r="D38" s="8"/>
      <c r="E38" s="12">
        <v>489</v>
      </c>
      <c r="F38" s="8"/>
      <c r="G38" s="8"/>
      <c r="H38" s="8"/>
      <c r="I38" s="8"/>
      <c r="J38" s="8"/>
      <c r="K38" s="8">
        <v>9050</v>
      </c>
      <c r="L38" s="8"/>
      <c r="M38" s="8"/>
    </row>
  </sheetData>
  <mergeCells count="7">
    <mergeCell ref="J1:K1"/>
    <mergeCell ref="L1:M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C3" sqref="C3"/>
    </sheetView>
  </sheetViews>
  <sheetFormatPr baseColWidth="10" defaultRowHeight="15.75" x14ac:dyDescent="0.25"/>
  <cols>
    <col min="1" max="2" width="10.875" style="13" bestFit="1"/>
    <col min="3" max="11" width="10.875" style="14" bestFit="1"/>
  </cols>
  <sheetData>
    <row r="1" spans="1:11" s="15" customFormat="1" x14ac:dyDescent="0.25">
      <c r="A1" s="58" t="s">
        <v>0</v>
      </c>
      <c r="B1" s="58" t="s">
        <v>69</v>
      </c>
      <c r="C1" s="59"/>
      <c r="D1" s="58" t="s">
        <v>2</v>
      </c>
      <c r="E1" s="59"/>
      <c r="F1" s="58" t="s">
        <v>3</v>
      </c>
      <c r="G1" s="59"/>
      <c r="H1" s="58" t="s">
        <v>70</v>
      </c>
      <c r="I1" s="59"/>
      <c r="J1" s="58" t="s">
        <v>6</v>
      </c>
      <c r="K1" s="59"/>
    </row>
    <row r="2" spans="1:11" s="15" customFormat="1" x14ac:dyDescent="0.25">
      <c r="A2" s="60"/>
      <c r="B2" s="17" t="s">
        <v>71</v>
      </c>
      <c r="C2" s="16" t="s">
        <v>72</v>
      </c>
      <c r="D2" s="17" t="s">
        <v>71</v>
      </c>
      <c r="E2" s="16" t="s">
        <v>72</v>
      </c>
      <c r="F2" s="17" t="s">
        <v>71</v>
      </c>
      <c r="G2" s="16" t="s">
        <v>72</v>
      </c>
      <c r="H2" s="17" t="s">
        <v>71</v>
      </c>
      <c r="I2" s="16" t="s">
        <v>72</v>
      </c>
      <c r="J2" s="17" t="s">
        <v>71</v>
      </c>
      <c r="K2" s="16" t="s">
        <v>72</v>
      </c>
    </row>
    <row r="3" spans="1:11" x14ac:dyDescent="0.25">
      <c r="A3" s="2">
        <v>1992</v>
      </c>
      <c r="B3" s="2"/>
      <c r="C3" s="9">
        <v>65970</v>
      </c>
      <c r="D3" s="9"/>
      <c r="E3" s="9">
        <v>10730</v>
      </c>
      <c r="F3" s="9"/>
      <c r="G3" s="9">
        <v>11670</v>
      </c>
      <c r="H3" s="9"/>
      <c r="I3" s="9" t="s">
        <v>9</v>
      </c>
      <c r="J3" s="9"/>
      <c r="K3" s="9">
        <v>70</v>
      </c>
    </row>
    <row r="4" spans="1:11" x14ac:dyDescent="0.25">
      <c r="A4" s="2">
        <v>1993</v>
      </c>
      <c r="B4" s="2"/>
      <c r="C4" s="9">
        <v>81440</v>
      </c>
      <c r="D4" s="9"/>
      <c r="E4" s="9">
        <v>4210</v>
      </c>
      <c r="F4" s="9"/>
      <c r="G4" s="9">
        <v>18910</v>
      </c>
      <c r="H4" s="9"/>
      <c r="I4" s="9" t="s">
        <v>9</v>
      </c>
      <c r="J4" s="9"/>
      <c r="K4" s="9">
        <v>12910</v>
      </c>
    </row>
    <row r="5" spans="1:11" x14ac:dyDescent="0.25">
      <c r="A5" s="2">
        <v>1994</v>
      </c>
      <c r="B5" s="2"/>
      <c r="C5" s="9">
        <v>92790</v>
      </c>
      <c r="D5" s="9"/>
      <c r="E5" s="9">
        <v>6460</v>
      </c>
      <c r="F5" s="9"/>
      <c r="G5" s="9">
        <v>42480</v>
      </c>
      <c r="H5" s="9"/>
      <c r="I5" s="9" t="s">
        <v>9</v>
      </c>
      <c r="J5" s="9"/>
      <c r="K5" s="9">
        <v>11090</v>
      </c>
    </row>
    <row r="6" spans="1:11" x14ac:dyDescent="0.25">
      <c r="A6" s="2">
        <v>1995</v>
      </c>
      <c r="B6" s="2"/>
      <c r="C6" s="9">
        <v>97450</v>
      </c>
      <c r="D6" s="9"/>
      <c r="E6" s="9">
        <v>21638</v>
      </c>
      <c r="F6" s="9"/>
      <c r="G6" s="9">
        <v>30910</v>
      </c>
      <c r="H6" s="9"/>
      <c r="I6" s="9">
        <v>300</v>
      </c>
      <c r="J6" s="9"/>
      <c r="K6" s="9">
        <v>11310</v>
      </c>
    </row>
    <row r="7" spans="1:11" x14ac:dyDescent="0.25">
      <c r="A7" s="2">
        <v>1996</v>
      </c>
      <c r="B7" s="2"/>
      <c r="C7" s="9">
        <v>97450</v>
      </c>
      <c r="D7" s="9"/>
      <c r="E7" s="9">
        <v>20070</v>
      </c>
      <c r="F7" s="9"/>
      <c r="G7" s="9">
        <v>27170</v>
      </c>
      <c r="H7" s="9"/>
      <c r="I7" s="9">
        <v>300</v>
      </c>
      <c r="J7" s="9"/>
      <c r="K7" s="9">
        <v>10180</v>
      </c>
    </row>
    <row r="8" spans="1:11" x14ac:dyDescent="0.25">
      <c r="A8" s="2">
        <v>1997</v>
      </c>
      <c r="B8" s="2"/>
      <c r="C8" s="9">
        <v>97450</v>
      </c>
      <c r="D8" s="9"/>
      <c r="E8" s="9">
        <v>21638</v>
      </c>
      <c r="F8" s="9"/>
      <c r="G8" s="9">
        <v>30910</v>
      </c>
      <c r="H8" s="9"/>
      <c r="I8" s="9">
        <v>300</v>
      </c>
      <c r="J8" s="9"/>
      <c r="K8" s="9">
        <v>9270</v>
      </c>
    </row>
    <row r="9" spans="1:11" x14ac:dyDescent="0.25">
      <c r="A9" s="2">
        <v>1998</v>
      </c>
      <c r="B9" s="2"/>
      <c r="C9" s="9">
        <v>97450</v>
      </c>
      <c r="D9" s="9"/>
      <c r="E9" s="9">
        <v>16846</v>
      </c>
      <c r="F9" s="9"/>
      <c r="G9" s="9">
        <v>30910</v>
      </c>
      <c r="H9" s="9"/>
      <c r="I9" s="9">
        <v>300</v>
      </c>
      <c r="J9" s="9"/>
      <c r="K9" s="9">
        <v>9273</v>
      </c>
    </row>
    <row r="10" spans="1:11" x14ac:dyDescent="0.25">
      <c r="A10" s="2">
        <v>1999</v>
      </c>
      <c r="B10" s="2"/>
      <c r="C10" s="9">
        <v>82841</v>
      </c>
      <c r="D10" s="9"/>
      <c r="E10" s="9">
        <v>15156</v>
      </c>
      <c r="F10" s="9"/>
      <c r="G10" s="9">
        <v>26299</v>
      </c>
      <c r="H10" s="9"/>
      <c r="I10" s="9">
        <v>300</v>
      </c>
      <c r="J10" s="9"/>
      <c r="K10" s="9">
        <v>9273</v>
      </c>
    </row>
    <row r="11" spans="1:11" x14ac:dyDescent="0.25">
      <c r="A11" s="2">
        <v>2000</v>
      </c>
      <c r="B11" s="2"/>
      <c r="C11" s="9">
        <v>70486</v>
      </c>
      <c r="D11" s="9"/>
      <c r="E11" s="9">
        <v>12623</v>
      </c>
      <c r="F11" s="9"/>
      <c r="G11" s="9">
        <v>22478</v>
      </c>
      <c r="H11" s="9"/>
      <c r="I11" s="9">
        <v>300</v>
      </c>
      <c r="J11" s="9"/>
      <c r="K11" s="9">
        <v>10178</v>
      </c>
    </row>
    <row r="12" spans="1:11" x14ac:dyDescent="0.25">
      <c r="A12" s="2">
        <v>2001</v>
      </c>
      <c r="B12" s="2"/>
      <c r="C12" s="9">
        <v>51261</v>
      </c>
      <c r="D12" s="9"/>
      <c r="E12" s="9">
        <v>12862</v>
      </c>
      <c r="F12" s="9"/>
      <c r="G12" s="9">
        <v>19948</v>
      </c>
      <c r="H12" s="9"/>
      <c r="I12" s="9">
        <v>300</v>
      </c>
      <c r="J12" s="9"/>
      <c r="K12" s="9">
        <v>10178</v>
      </c>
    </row>
    <row r="13" spans="1:11" x14ac:dyDescent="0.25">
      <c r="A13" s="2">
        <v>2002</v>
      </c>
      <c r="B13" s="2"/>
      <c r="C13" s="9">
        <v>34808</v>
      </c>
      <c r="D13" s="9"/>
      <c r="E13" s="9">
        <v>9127</v>
      </c>
      <c r="F13" s="9"/>
      <c r="G13" s="9">
        <v>21353</v>
      </c>
      <c r="H13" s="9"/>
      <c r="I13" s="9">
        <v>300</v>
      </c>
      <c r="J13" s="9"/>
      <c r="K13" s="9">
        <v>10178</v>
      </c>
    </row>
    <row r="14" spans="1:11" x14ac:dyDescent="0.25">
      <c r="A14" s="2">
        <v>2003</v>
      </c>
      <c r="B14" s="2"/>
      <c r="C14" s="9">
        <v>24948</v>
      </c>
      <c r="D14" s="9"/>
      <c r="E14" s="9">
        <v>9250</v>
      </c>
      <c r="F14" s="9"/>
      <c r="G14" s="9">
        <v>17470</v>
      </c>
      <c r="H14" s="9"/>
      <c r="I14" s="9">
        <v>300</v>
      </c>
      <c r="J14" s="9"/>
      <c r="K14" s="9">
        <v>10404</v>
      </c>
    </row>
    <row r="15" spans="1:11" x14ac:dyDescent="0.25">
      <c r="A15" s="2">
        <v>2004</v>
      </c>
      <c r="B15" s="2"/>
      <c r="C15" s="9">
        <v>25106</v>
      </c>
      <c r="D15" s="9"/>
      <c r="E15" s="9">
        <v>3742</v>
      </c>
      <c r="F15" s="9"/>
      <c r="G15" s="9">
        <v>23601</v>
      </c>
      <c r="H15" s="9"/>
      <c r="I15" s="9">
        <v>300</v>
      </c>
      <c r="J15" s="9"/>
      <c r="K15" s="9">
        <v>10404</v>
      </c>
    </row>
    <row r="16" spans="1:11" x14ac:dyDescent="0.25">
      <c r="A16" s="2">
        <v>2005</v>
      </c>
      <c r="B16" s="2"/>
      <c r="C16" s="9">
        <v>25380</v>
      </c>
      <c r="D16" s="9"/>
      <c r="E16" s="9">
        <v>5271</v>
      </c>
      <c r="F16" s="9"/>
      <c r="G16" s="9">
        <v>30907</v>
      </c>
      <c r="H16" s="9"/>
      <c r="I16" s="9">
        <v>300</v>
      </c>
      <c r="J16" s="9"/>
      <c r="K16" s="9">
        <v>10404</v>
      </c>
    </row>
    <row r="17" spans="1:11" x14ac:dyDescent="0.25">
      <c r="A17" s="2">
        <v>2006</v>
      </c>
      <c r="B17" s="2"/>
      <c r="C17" s="9">
        <v>27311</v>
      </c>
      <c r="D17" s="9"/>
      <c r="E17" s="9">
        <v>5697</v>
      </c>
      <c r="F17" s="9"/>
      <c r="G17" s="9">
        <v>28403</v>
      </c>
      <c r="H17" s="9"/>
      <c r="I17" s="9">
        <v>300</v>
      </c>
      <c r="J17" s="9"/>
      <c r="K17" s="9">
        <v>9884</v>
      </c>
    </row>
    <row r="18" spans="1:11" x14ac:dyDescent="0.25">
      <c r="A18" s="2">
        <v>2007</v>
      </c>
      <c r="B18" s="2"/>
      <c r="C18" s="9">
        <v>26207</v>
      </c>
      <c r="D18" s="9"/>
      <c r="E18" s="9">
        <v>5697</v>
      </c>
      <c r="F18" s="9"/>
      <c r="G18" s="9">
        <v>26299</v>
      </c>
      <c r="H18" s="9"/>
      <c r="I18" s="9">
        <v>300</v>
      </c>
      <c r="J18" s="9"/>
      <c r="K18" s="9">
        <v>10404</v>
      </c>
    </row>
    <row r="19" spans="1:11" x14ac:dyDescent="0.25">
      <c r="A19" s="2">
        <v>2008</v>
      </c>
      <c r="B19" s="2"/>
      <c r="C19" s="9">
        <v>24579</v>
      </c>
      <c r="D19" s="9"/>
      <c r="E19" s="9">
        <v>4102</v>
      </c>
      <c r="F19" s="9"/>
      <c r="G19" s="9">
        <v>28403</v>
      </c>
      <c r="H19" s="9"/>
      <c r="I19" s="9">
        <v>255</v>
      </c>
      <c r="J19" s="9"/>
      <c r="K19" s="9">
        <v>8401</v>
      </c>
    </row>
    <row r="20" spans="1:11" x14ac:dyDescent="0.25">
      <c r="A20" s="2">
        <v>2009</v>
      </c>
      <c r="B20" s="2"/>
      <c r="C20" s="9">
        <v>14994</v>
      </c>
      <c r="D20" s="9"/>
      <c r="E20" s="9">
        <v>3487</v>
      </c>
      <c r="F20" s="9"/>
      <c r="G20" s="9">
        <v>24994</v>
      </c>
      <c r="H20" s="9"/>
      <c r="I20" s="9">
        <v>242</v>
      </c>
      <c r="J20" s="9"/>
      <c r="K20" s="9">
        <v>6418</v>
      </c>
    </row>
    <row r="21" spans="1:11" x14ac:dyDescent="0.25">
      <c r="A21" s="2">
        <v>2010</v>
      </c>
      <c r="B21" s="2"/>
      <c r="C21" s="9">
        <v>12519</v>
      </c>
      <c r="D21" s="9"/>
      <c r="E21" s="9">
        <v>3777</v>
      </c>
      <c r="F21" s="9"/>
      <c r="G21" s="9">
        <v>23745</v>
      </c>
      <c r="H21" s="9"/>
      <c r="I21" s="9">
        <v>242</v>
      </c>
      <c r="J21" s="9"/>
      <c r="K21" s="9">
        <v>6784</v>
      </c>
    </row>
    <row r="22" spans="1:11" x14ac:dyDescent="0.25">
      <c r="A22" s="2">
        <v>2011</v>
      </c>
      <c r="B22" s="2"/>
      <c r="C22" s="9">
        <v>8763</v>
      </c>
      <c r="D22" s="9"/>
      <c r="E22" s="9">
        <v>4012</v>
      </c>
      <c r="F22" s="9"/>
      <c r="G22" s="9">
        <v>18046</v>
      </c>
      <c r="H22" s="9"/>
      <c r="I22" s="9">
        <v>242</v>
      </c>
      <c r="J22" s="9"/>
      <c r="K22" s="9">
        <v>5767</v>
      </c>
    </row>
    <row r="23" spans="1:11" x14ac:dyDescent="0.25">
      <c r="A23" s="2">
        <v>2012</v>
      </c>
      <c r="B23" s="2"/>
      <c r="C23" s="9">
        <v>11532</v>
      </c>
      <c r="D23" s="9"/>
      <c r="E23" s="9">
        <v>4546</v>
      </c>
      <c r="F23" s="9"/>
      <c r="G23" s="9">
        <v>14076</v>
      </c>
      <c r="H23" s="9"/>
      <c r="I23" s="9">
        <v>230</v>
      </c>
      <c r="J23" s="9"/>
      <c r="K23" s="9">
        <v>2826</v>
      </c>
    </row>
    <row r="24" spans="1:11" x14ac:dyDescent="0.25">
      <c r="A24" s="2">
        <v>2013</v>
      </c>
      <c r="B24" s="2"/>
      <c r="C24" s="9">
        <v>14234</v>
      </c>
      <c r="D24" s="9"/>
      <c r="E24" s="9">
        <v>4277</v>
      </c>
      <c r="F24" s="9"/>
      <c r="G24" s="9">
        <v>15622</v>
      </c>
      <c r="H24" s="9"/>
      <c r="I24" s="9">
        <v>271</v>
      </c>
      <c r="J24" s="9"/>
      <c r="K24" s="9">
        <v>2508</v>
      </c>
    </row>
    <row r="25" spans="1:11" x14ac:dyDescent="0.25">
      <c r="A25" s="2">
        <v>2014</v>
      </c>
      <c r="B25" s="2"/>
      <c r="C25" s="9">
        <v>10900</v>
      </c>
      <c r="D25" s="9"/>
      <c r="E25" s="9">
        <v>3636</v>
      </c>
      <c r="F25" s="9"/>
      <c r="G25" s="9">
        <v>14997</v>
      </c>
      <c r="H25" s="9"/>
      <c r="I25" s="9">
        <v>271</v>
      </c>
      <c r="J25" s="9"/>
      <c r="K25" s="9">
        <v>2457</v>
      </c>
    </row>
    <row r="26" spans="1:11" x14ac:dyDescent="0.25">
      <c r="A26" s="2">
        <v>2015</v>
      </c>
      <c r="B26" s="2"/>
      <c r="C26" s="9">
        <v>12259</v>
      </c>
      <c r="D26" s="9"/>
      <c r="E26" s="9">
        <v>3393</v>
      </c>
      <c r="F26" s="9"/>
      <c r="G26" s="9">
        <v>13347</v>
      </c>
      <c r="H26" s="9"/>
      <c r="I26" s="9">
        <v>271</v>
      </c>
      <c r="J26" s="9"/>
      <c r="K26" s="9">
        <v>2212</v>
      </c>
    </row>
    <row r="27" spans="1:11" x14ac:dyDescent="0.25">
      <c r="A27" s="2">
        <v>2016</v>
      </c>
      <c r="B27" s="2"/>
      <c r="C27" s="9">
        <v>14496</v>
      </c>
      <c r="D27" s="9"/>
      <c r="E27" s="9">
        <v>2715</v>
      </c>
      <c r="F27" s="9"/>
      <c r="G27" s="9">
        <v>12644</v>
      </c>
      <c r="H27" s="9"/>
      <c r="I27" s="9">
        <v>321</v>
      </c>
      <c r="J27" s="9"/>
      <c r="K27" s="9">
        <v>2212</v>
      </c>
    </row>
    <row r="28" spans="1:11" x14ac:dyDescent="0.25">
      <c r="A28" s="2">
        <v>2017</v>
      </c>
      <c r="B28" s="2"/>
      <c r="C28" s="9">
        <v>15670</v>
      </c>
      <c r="D28" s="9"/>
      <c r="E28" s="9">
        <v>1194</v>
      </c>
      <c r="F28" s="9"/>
      <c r="G28" s="9">
        <v>16310</v>
      </c>
      <c r="H28" s="9"/>
      <c r="I28" s="9">
        <v>626</v>
      </c>
      <c r="J28" s="9"/>
      <c r="K28" s="9">
        <v>2212</v>
      </c>
    </row>
    <row r="29" spans="1:11" x14ac:dyDescent="0.25">
      <c r="A29" s="2">
        <v>2018</v>
      </c>
      <c r="B29" s="2"/>
      <c r="C29" s="9">
        <v>9551</v>
      </c>
      <c r="D29" s="9"/>
      <c r="E29" s="9">
        <v>1194</v>
      </c>
      <c r="F29" s="9"/>
      <c r="G29" s="9">
        <v>16393</v>
      </c>
      <c r="H29" s="9"/>
      <c r="I29" s="9">
        <v>563</v>
      </c>
      <c r="J29" s="9"/>
      <c r="K29" s="9">
        <v>2101</v>
      </c>
    </row>
    <row r="30" spans="1:11" x14ac:dyDescent="0.25">
      <c r="A30" s="2">
        <v>2019</v>
      </c>
      <c r="B30" s="2"/>
      <c r="C30" s="9">
        <v>4966</v>
      </c>
      <c r="D30" s="9"/>
      <c r="E30" s="9">
        <v>2031</v>
      </c>
      <c r="F30" s="9"/>
      <c r="G30" s="9">
        <v>16921</v>
      </c>
      <c r="H30" s="9"/>
      <c r="I30" s="9">
        <v>806</v>
      </c>
      <c r="J30" s="9"/>
      <c r="K30" s="9">
        <v>2101</v>
      </c>
    </row>
    <row r="31" spans="1:11" x14ac:dyDescent="0.25">
      <c r="A31" s="2">
        <v>2020</v>
      </c>
      <c r="B31" s="2"/>
      <c r="C31" s="9">
        <v>1738</v>
      </c>
      <c r="D31" s="9"/>
      <c r="E31" s="9">
        <v>812</v>
      </c>
      <c r="F31" s="9"/>
      <c r="G31" s="9">
        <v>13132</v>
      </c>
      <c r="H31" s="9"/>
      <c r="I31" s="9">
        <v>549</v>
      </c>
      <c r="J31" s="9"/>
      <c r="K31" s="9">
        <v>1996</v>
      </c>
    </row>
    <row r="32" spans="1:11" x14ac:dyDescent="0.25">
      <c r="A32" s="2">
        <v>2021</v>
      </c>
      <c r="B32" s="2"/>
      <c r="C32" s="9">
        <v>869</v>
      </c>
      <c r="D32" s="9"/>
      <c r="E32" s="9">
        <v>853</v>
      </c>
      <c r="F32" s="9"/>
      <c r="G32" s="9">
        <v>13933</v>
      </c>
      <c r="H32" s="9"/>
      <c r="I32" s="9">
        <v>576</v>
      </c>
      <c r="J32" s="9"/>
      <c r="K32" s="9">
        <v>2179</v>
      </c>
    </row>
    <row r="33" spans="1:11" x14ac:dyDescent="0.25">
      <c r="A33" s="17">
        <v>2022</v>
      </c>
      <c r="B33" s="17"/>
      <c r="C33" s="12">
        <v>435</v>
      </c>
      <c r="D33" s="12"/>
      <c r="E33" s="12">
        <v>104</v>
      </c>
      <c r="F33" s="12"/>
      <c r="G33" s="9">
        <v>15744</v>
      </c>
      <c r="H33" s="12"/>
      <c r="I33" s="12">
        <v>720</v>
      </c>
      <c r="J33" s="12"/>
      <c r="K33" s="12">
        <v>1482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3E2E-BEEB-46D0-9A95-8081A46A2132}">
  <dimension ref="A1:K34"/>
  <sheetViews>
    <sheetView tabSelected="1" workbookViewId="0">
      <selection sqref="A1:K34"/>
    </sheetView>
  </sheetViews>
  <sheetFormatPr baseColWidth="10" defaultRowHeight="15.75" x14ac:dyDescent="0.25"/>
  <sheetData>
    <row r="1" spans="1:11" x14ac:dyDescent="0.25">
      <c r="A1" s="67" t="s">
        <v>0</v>
      </c>
      <c r="B1" s="67" t="s">
        <v>69</v>
      </c>
      <c r="C1" s="68"/>
      <c r="D1" s="67" t="s">
        <v>2</v>
      </c>
      <c r="E1" s="68"/>
      <c r="F1" s="67" t="s">
        <v>3</v>
      </c>
      <c r="G1" s="68"/>
      <c r="H1" s="67" t="s">
        <v>70</v>
      </c>
      <c r="I1" s="68"/>
      <c r="J1" s="67" t="s">
        <v>6</v>
      </c>
      <c r="K1" s="68"/>
    </row>
    <row r="2" spans="1:11" x14ac:dyDescent="0.25">
      <c r="A2" s="69"/>
      <c r="B2" s="70" t="s">
        <v>7</v>
      </c>
      <c r="C2" s="71" t="s">
        <v>8</v>
      </c>
      <c r="D2" s="70" t="s">
        <v>7</v>
      </c>
      <c r="E2" s="71" t="s">
        <v>8</v>
      </c>
      <c r="F2" s="70" t="s">
        <v>7</v>
      </c>
      <c r="G2" s="71" t="s">
        <v>8</v>
      </c>
      <c r="H2" s="70" t="s">
        <v>7</v>
      </c>
      <c r="I2" s="71" t="s">
        <v>8</v>
      </c>
      <c r="J2" s="70" t="s">
        <v>7</v>
      </c>
      <c r="K2" s="71" t="s">
        <v>8</v>
      </c>
    </row>
    <row r="3" spans="1:11" x14ac:dyDescent="0.25">
      <c r="A3" s="72">
        <v>1992</v>
      </c>
      <c r="B3" s="72"/>
      <c r="C3" s="73">
        <v>65970</v>
      </c>
      <c r="D3" s="73"/>
      <c r="E3" s="73">
        <v>10730</v>
      </c>
      <c r="F3" s="73"/>
      <c r="G3" s="73">
        <v>11670</v>
      </c>
      <c r="H3" s="73"/>
      <c r="I3" s="73" t="s">
        <v>9</v>
      </c>
      <c r="J3" s="73"/>
      <c r="K3" s="73">
        <v>70</v>
      </c>
    </row>
    <row r="4" spans="1:11" x14ac:dyDescent="0.25">
      <c r="A4" s="72">
        <v>1993</v>
      </c>
      <c r="B4" s="72"/>
      <c r="C4" s="73">
        <v>81440</v>
      </c>
      <c r="D4" s="73"/>
      <c r="E4" s="73">
        <v>4210</v>
      </c>
      <c r="F4" s="73"/>
      <c r="G4" s="73">
        <v>18910</v>
      </c>
      <c r="H4" s="73"/>
      <c r="I4" s="73" t="s">
        <v>9</v>
      </c>
      <c r="J4" s="73"/>
      <c r="K4" s="73">
        <v>12910</v>
      </c>
    </row>
    <row r="5" spans="1:11" x14ac:dyDescent="0.25">
      <c r="A5" s="72">
        <v>1994</v>
      </c>
      <c r="B5" s="72"/>
      <c r="C5" s="73">
        <v>92790</v>
      </c>
      <c r="D5" s="73"/>
      <c r="E5" s="73">
        <v>6460</v>
      </c>
      <c r="F5" s="73"/>
      <c r="G5" s="73">
        <v>42480</v>
      </c>
      <c r="H5" s="73"/>
      <c r="I5" s="73" t="s">
        <v>9</v>
      </c>
      <c r="J5" s="73"/>
      <c r="K5" s="73">
        <v>11090</v>
      </c>
    </row>
    <row r="6" spans="1:11" x14ac:dyDescent="0.25">
      <c r="A6" s="72">
        <v>1995</v>
      </c>
      <c r="B6" s="72"/>
      <c r="C6" s="73">
        <v>97450</v>
      </c>
      <c r="D6" s="73"/>
      <c r="E6" s="73">
        <v>21638</v>
      </c>
      <c r="F6" s="73"/>
      <c r="G6" s="73">
        <v>30910</v>
      </c>
      <c r="H6" s="73"/>
      <c r="I6" s="73">
        <v>300</v>
      </c>
      <c r="J6" s="73"/>
      <c r="K6" s="73">
        <v>11310</v>
      </c>
    </row>
    <row r="7" spans="1:11" x14ac:dyDescent="0.25">
      <c r="A7" s="72">
        <v>1996</v>
      </c>
      <c r="B7" s="72"/>
      <c r="C7" s="73">
        <v>97450</v>
      </c>
      <c r="D7" s="73"/>
      <c r="E7" s="73">
        <v>20070</v>
      </c>
      <c r="F7" s="73"/>
      <c r="G7" s="73">
        <v>27170</v>
      </c>
      <c r="H7" s="73"/>
      <c r="I7" s="73">
        <v>300</v>
      </c>
      <c r="J7" s="73"/>
      <c r="K7" s="73">
        <v>10180</v>
      </c>
    </row>
    <row r="8" spans="1:11" x14ac:dyDescent="0.25">
      <c r="A8" s="72">
        <v>1997</v>
      </c>
      <c r="B8" s="72"/>
      <c r="C8" s="73">
        <v>97450</v>
      </c>
      <c r="D8" s="73"/>
      <c r="E8" s="73">
        <v>21638</v>
      </c>
      <c r="F8" s="73"/>
      <c r="G8" s="73">
        <v>30910</v>
      </c>
      <c r="H8" s="73"/>
      <c r="I8" s="73">
        <v>300</v>
      </c>
      <c r="J8" s="73"/>
      <c r="K8" s="73">
        <v>9270</v>
      </c>
    </row>
    <row r="9" spans="1:11" x14ac:dyDescent="0.25">
      <c r="A9" s="72">
        <v>1998</v>
      </c>
      <c r="B9" s="72"/>
      <c r="C9" s="73">
        <v>97450</v>
      </c>
      <c r="D9" s="73"/>
      <c r="E9" s="73">
        <v>16846</v>
      </c>
      <c r="F9" s="73"/>
      <c r="G9" s="73">
        <v>30910</v>
      </c>
      <c r="H9" s="73"/>
      <c r="I9" s="73">
        <v>300</v>
      </c>
      <c r="J9" s="73"/>
      <c r="K9" s="73">
        <v>9273</v>
      </c>
    </row>
    <row r="10" spans="1:11" x14ac:dyDescent="0.25">
      <c r="A10" s="72">
        <v>1999</v>
      </c>
      <c r="B10" s="72"/>
      <c r="C10" s="73">
        <v>82841</v>
      </c>
      <c r="D10" s="73"/>
      <c r="E10" s="73">
        <v>15156</v>
      </c>
      <c r="F10" s="73"/>
      <c r="G10" s="73">
        <v>26299</v>
      </c>
      <c r="H10" s="73"/>
      <c r="I10" s="73">
        <v>300</v>
      </c>
      <c r="J10" s="73"/>
      <c r="K10" s="73">
        <v>9273</v>
      </c>
    </row>
    <row r="11" spans="1:11" x14ac:dyDescent="0.25">
      <c r="A11" s="72">
        <v>2000</v>
      </c>
      <c r="B11" s="72"/>
      <c r="C11" s="73">
        <v>70486</v>
      </c>
      <c r="D11" s="73"/>
      <c r="E11" s="73">
        <v>12623</v>
      </c>
      <c r="F11" s="73"/>
      <c r="G11" s="73">
        <v>22478</v>
      </c>
      <c r="H11" s="73"/>
      <c r="I11" s="73">
        <v>300</v>
      </c>
      <c r="J11" s="73"/>
      <c r="K11" s="73">
        <v>10178</v>
      </c>
    </row>
    <row r="12" spans="1:11" x14ac:dyDescent="0.25">
      <c r="A12" s="72">
        <v>2001</v>
      </c>
      <c r="B12" s="72"/>
      <c r="C12" s="73">
        <v>51261</v>
      </c>
      <c r="D12" s="73"/>
      <c r="E12" s="73">
        <v>12862</v>
      </c>
      <c r="F12" s="73"/>
      <c r="G12" s="73">
        <v>19948</v>
      </c>
      <c r="H12" s="73"/>
      <c r="I12" s="73">
        <v>300</v>
      </c>
      <c r="J12" s="73"/>
      <c r="K12" s="73">
        <v>10178</v>
      </c>
    </row>
    <row r="13" spans="1:11" x14ac:dyDescent="0.25">
      <c r="A13" s="72">
        <v>2002</v>
      </c>
      <c r="B13" s="72"/>
      <c r="C13" s="73">
        <v>34808</v>
      </c>
      <c r="D13" s="73"/>
      <c r="E13" s="73">
        <v>9127</v>
      </c>
      <c r="F13" s="73"/>
      <c r="G13" s="73">
        <v>21353</v>
      </c>
      <c r="H13" s="73"/>
      <c r="I13" s="73">
        <v>300</v>
      </c>
      <c r="J13" s="73"/>
      <c r="K13" s="73">
        <v>10178</v>
      </c>
    </row>
    <row r="14" spans="1:11" x14ac:dyDescent="0.25">
      <c r="A14" s="72">
        <v>2003</v>
      </c>
      <c r="B14" s="72"/>
      <c r="C14" s="73">
        <v>24948</v>
      </c>
      <c r="D14" s="73"/>
      <c r="E14" s="73">
        <v>9250</v>
      </c>
      <c r="F14" s="73"/>
      <c r="G14" s="73">
        <v>17470</v>
      </c>
      <c r="H14" s="73"/>
      <c r="I14" s="73">
        <v>300</v>
      </c>
      <c r="J14" s="73"/>
      <c r="K14" s="73">
        <v>10404</v>
      </c>
    </row>
    <row r="15" spans="1:11" x14ac:dyDescent="0.25">
      <c r="A15" s="72">
        <v>2004</v>
      </c>
      <c r="B15" s="72"/>
      <c r="C15" s="73">
        <v>25106</v>
      </c>
      <c r="D15" s="73"/>
      <c r="E15" s="73">
        <v>3742</v>
      </c>
      <c r="F15" s="73"/>
      <c r="G15" s="73">
        <v>23601</v>
      </c>
      <c r="H15" s="73"/>
      <c r="I15" s="73">
        <v>300</v>
      </c>
      <c r="J15" s="73"/>
      <c r="K15" s="73">
        <v>10404</v>
      </c>
    </row>
    <row r="16" spans="1:11" x14ac:dyDescent="0.25">
      <c r="A16" s="72">
        <v>2005</v>
      </c>
      <c r="B16" s="72"/>
      <c r="C16" s="73">
        <v>25380</v>
      </c>
      <c r="D16" s="73"/>
      <c r="E16" s="73">
        <v>5271</v>
      </c>
      <c r="F16" s="73"/>
      <c r="G16" s="73">
        <v>30907</v>
      </c>
      <c r="H16" s="73"/>
      <c r="I16" s="73">
        <v>300</v>
      </c>
      <c r="J16" s="73"/>
      <c r="K16" s="73">
        <v>10404</v>
      </c>
    </row>
    <row r="17" spans="1:11" x14ac:dyDescent="0.25">
      <c r="A17" s="72">
        <v>2006</v>
      </c>
      <c r="B17" s="72"/>
      <c r="C17" s="73">
        <v>27311</v>
      </c>
      <c r="D17" s="73"/>
      <c r="E17" s="73">
        <v>5697</v>
      </c>
      <c r="F17" s="73"/>
      <c r="G17" s="73">
        <v>28403</v>
      </c>
      <c r="H17" s="73"/>
      <c r="I17" s="73">
        <v>300</v>
      </c>
      <c r="J17" s="73"/>
      <c r="K17" s="73">
        <v>9884</v>
      </c>
    </row>
    <row r="18" spans="1:11" x14ac:dyDescent="0.25">
      <c r="A18" s="72">
        <v>2007</v>
      </c>
      <c r="B18" s="72"/>
      <c r="C18" s="73">
        <v>26207</v>
      </c>
      <c r="D18" s="73"/>
      <c r="E18" s="73">
        <v>5697</v>
      </c>
      <c r="F18" s="73"/>
      <c r="G18" s="73">
        <v>26299</v>
      </c>
      <c r="H18" s="73"/>
      <c r="I18" s="73">
        <v>300</v>
      </c>
      <c r="J18" s="73"/>
      <c r="K18" s="73">
        <v>10404</v>
      </c>
    </row>
    <row r="19" spans="1:11" x14ac:dyDescent="0.25">
      <c r="A19" s="72">
        <v>2008</v>
      </c>
      <c r="B19" s="72"/>
      <c r="C19" s="73">
        <v>24579</v>
      </c>
      <c r="D19" s="73"/>
      <c r="E19" s="73">
        <v>4102</v>
      </c>
      <c r="F19" s="73"/>
      <c r="G19" s="73">
        <v>28403</v>
      </c>
      <c r="H19" s="73"/>
      <c r="I19" s="73">
        <v>255</v>
      </c>
      <c r="J19" s="73"/>
      <c r="K19" s="73">
        <v>8401</v>
      </c>
    </row>
    <row r="20" spans="1:11" x14ac:dyDescent="0.25">
      <c r="A20" s="72">
        <v>2009</v>
      </c>
      <c r="B20" s="72"/>
      <c r="C20" s="73">
        <v>14994</v>
      </c>
      <c r="D20" s="73"/>
      <c r="E20" s="73">
        <v>3487</v>
      </c>
      <c r="F20" s="73"/>
      <c r="G20" s="73">
        <v>24994</v>
      </c>
      <c r="H20" s="73"/>
      <c r="I20" s="73">
        <v>242</v>
      </c>
      <c r="J20" s="73"/>
      <c r="K20" s="73">
        <v>6418</v>
      </c>
    </row>
    <row r="21" spans="1:11" x14ac:dyDescent="0.25">
      <c r="A21" s="72">
        <v>2010</v>
      </c>
      <c r="B21" s="72"/>
      <c r="C21" s="73">
        <v>12519</v>
      </c>
      <c r="D21" s="73"/>
      <c r="E21" s="73">
        <v>3777</v>
      </c>
      <c r="F21" s="73"/>
      <c r="G21" s="73">
        <v>23745</v>
      </c>
      <c r="H21" s="73"/>
      <c r="I21" s="73">
        <v>242</v>
      </c>
      <c r="J21" s="73"/>
      <c r="K21" s="73">
        <v>6784</v>
      </c>
    </row>
    <row r="22" spans="1:11" x14ac:dyDescent="0.25">
      <c r="A22" s="72">
        <v>2011</v>
      </c>
      <c r="B22" s="72"/>
      <c r="C22" s="73">
        <v>8763</v>
      </c>
      <c r="D22" s="73"/>
      <c r="E22" s="73">
        <v>4012</v>
      </c>
      <c r="F22" s="73"/>
      <c r="G22" s="73">
        <v>18046</v>
      </c>
      <c r="H22" s="73"/>
      <c r="I22" s="73">
        <v>242</v>
      </c>
      <c r="J22" s="73"/>
      <c r="K22" s="73">
        <v>5767</v>
      </c>
    </row>
    <row r="23" spans="1:11" x14ac:dyDescent="0.25">
      <c r="A23" s="72">
        <v>2012</v>
      </c>
      <c r="B23" s="72"/>
      <c r="C23" s="73">
        <v>11532</v>
      </c>
      <c r="D23" s="73"/>
      <c r="E23" s="73">
        <v>4546</v>
      </c>
      <c r="F23" s="73"/>
      <c r="G23" s="73">
        <v>14076</v>
      </c>
      <c r="H23" s="73"/>
      <c r="I23" s="73">
        <v>230</v>
      </c>
      <c r="J23" s="73"/>
      <c r="K23" s="73">
        <v>2826</v>
      </c>
    </row>
    <row r="24" spans="1:11" x14ac:dyDescent="0.25">
      <c r="A24" s="72">
        <v>2013</v>
      </c>
      <c r="B24" s="72"/>
      <c r="C24" s="73">
        <v>14234</v>
      </c>
      <c r="D24" s="73"/>
      <c r="E24" s="73">
        <v>4277</v>
      </c>
      <c r="F24" s="73"/>
      <c r="G24" s="73">
        <v>15622</v>
      </c>
      <c r="H24" s="73"/>
      <c r="I24" s="73">
        <v>271</v>
      </c>
      <c r="J24" s="73"/>
      <c r="K24" s="73">
        <v>2508</v>
      </c>
    </row>
    <row r="25" spans="1:11" x14ac:dyDescent="0.25">
      <c r="A25" s="72">
        <v>2014</v>
      </c>
      <c r="B25" s="72"/>
      <c r="C25" s="73">
        <v>10900</v>
      </c>
      <c r="D25" s="73"/>
      <c r="E25" s="73">
        <v>3636</v>
      </c>
      <c r="F25" s="73"/>
      <c r="G25" s="73">
        <v>14997</v>
      </c>
      <c r="H25" s="73"/>
      <c r="I25" s="73">
        <v>271</v>
      </c>
      <c r="J25" s="73"/>
      <c r="K25" s="73">
        <v>2457</v>
      </c>
    </row>
    <row r="26" spans="1:11" x14ac:dyDescent="0.25">
      <c r="A26" s="72">
        <v>2015</v>
      </c>
      <c r="B26" s="72"/>
      <c r="C26" s="73">
        <v>12259</v>
      </c>
      <c r="D26" s="73"/>
      <c r="E26" s="73">
        <v>3393</v>
      </c>
      <c r="F26" s="73"/>
      <c r="G26" s="73">
        <v>13347</v>
      </c>
      <c r="H26" s="73"/>
      <c r="I26" s="73">
        <v>271</v>
      </c>
      <c r="J26" s="73"/>
      <c r="K26" s="73">
        <v>2212</v>
      </c>
    </row>
    <row r="27" spans="1:11" x14ac:dyDescent="0.25">
      <c r="A27" s="72">
        <v>2016</v>
      </c>
      <c r="B27" s="72"/>
      <c r="C27" s="73">
        <v>14496</v>
      </c>
      <c r="D27" s="73"/>
      <c r="E27" s="73">
        <v>2715</v>
      </c>
      <c r="F27" s="73"/>
      <c r="G27" s="73">
        <v>12644</v>
      </c>
      <c r="H27" s="73"/>
      <c r="I27" s="73">
        <v>321</v>
      </c>
      <c r="J27" s="73"/>
      <c r="K27" s="73">
        <v>2212</v>
      </c>
    </row>
    <row r="28" spans="1:11" x14ac:dyDescent="0.25">
      <c r="A28" s="72">
        <v>2017</v>
      </c>
      <c r="B28" s="72"/>
      <c r="C28" s="73">
        <v>15670</v>
      </c>
      <c r="D28" s="73"/>
      <c r="E28" s="73">
        <v>1194</v>
      </c>
      <c r="F28" s="73"/>
      <c r="G28" s="73">
        <v>16310</v>
      </c>
      <c r="H28" s="73"/>
      <c r="I28" s="73">
        <v>626</v>
      </c>
      <c r="J28" s="73"/>
      <c r="K28" s="73">
        <v>2212</v>
      </c>
    </row>
    <row r="29" spans="1:11" x14ac:dyDescent="0.25">
      <c r="A29" s="72">
        <v>2018</v>
      </c>
      <c r="B29" s="72"/>
      <c r="C29" s="73">
        <v>9551</v>
      </c>
      <c r="D29" s="73"/>
      <c r="E29" s="73">
        <v>1194</v>
      </c>
      <c r="F29" s="73"/>
      <c r="G29" s="73">
        <v>16393</v>
      </c>
      <c r="H29" s="73"/>
      <c r="I29" s="73">
        <v>563</v>
      </c>
      <c r="J29" s="73"/>
      <c r="K29" s="73">
        <v>2101</v>
      </c>
    </row>
    <row r="30" spans="1:11" x14ac:dyDescent="0.25">
      <c r="A30" s="72">
        <v>2019</v>
      </c>
      <c r="B30" s="72"/>
      <c r="C30" s="73">
        <v>4966</v>
      </c>
      <c r="D30" s="73"/>
      <c r="E30" s="73">
        <v>2031</v>
      </c>
      <c r="F30" s="73"/>
      <c r="G30" s="73">
        <v>16921</v>
      </c>
      <c r="H30" s="73"/>
      <c r="I30" s="73">
        <v>806</v>
      </c>
      <c r="J30" s="73"/>
      <c r="K30" s="73">
        <v>2101</v>
      </c>
    </row>
    <row r="31" spans="1:11" x14ac:dyDescent="0.25">
      <c r="A31" s="72">
        <v>2020</v>
      </c>
      <c r="B31" s="72"/>
      <c r="C31" s="73">
        <v>1738</v>
      </c>
      <c r="D31" s="73"/>
      <c r="E31" s="73">
        <v>812</v>
      </c>
      <c r="F31" s="73"/>
      <c r="G31" s="73">
        <v>13132</v>
      </c>
      <c r="H31" s="73"/>
      <c r="I31" s="73">
        <v>549</v>
      </c>
      <c r="J31" s="73"/>
      <c r="K31" s="73">
        <v>1996</v>
      </c>
    </row>
    <row r="32" spans="1:11" ht="16.5" thickBot="1" x14ac:dyDescent="0.3">
      <c r="A32" s="72">
        <v>2021</v>
      </c>
      <c r="B32" s="72"/>
      <c r="C32" s="73">
        <v>869</v>
      </c>
      <c r="D32" s="73"/>
      <c r="E32" s="73">
        <v>854</v>
      </c>
      <c r="F32" s="73"/>
      <c r="G32" s="73">
        <v>13933</v>
      </c>
      <c r="H32" s="73"/>
      <c r="I32" s="73">
        <v>576</v>
      </c>
      <c r="J32" s="73"/>
      <c r="K32" s="73">
        <v>2179</v>
      </c>
    </row>
    <row r="33" spans="1:11" ht="16.5" thickBot="1" x14ac:dyDescent="0.3">
      <c r="A33" s="74">
        <v>2022</v>
      </c>
      <c r="B33" s="74"/>
      <c r="C33" s="75">
        <v>435</v>
      </c>
      <c r="D33" s="76"/>
      <c r="E33" s="75">
        <v>104</v>
      </c>
      <c r="F33" s="76"/>
      <c r="G33" s="77">
        <v>15744</v>
      </c>
      <c r="H33" s="76"/>
      <c r="I33" s="76">
        <v>720</v>
      </c>
      <c r="J33" s="76"/>
      <c r="K33" s="76">
        <v>1482</v>
      </c>
    </row>
    <row r="34" spans="1:11" x14ac:dyDescent="0.25">
      <c r="A34" s="78">
        <v>2023</v>
      </c>
      <c r="B34" s="79"/>
      <c r="C34" s="80">
        <v>435</v>
      </c>
      <c r="D34" s="79"/>
      <c r="E34" s="80">
        <v>104</v>
      </c>
      <c r="F34" s="79"/>
      <c r="G34" s="79"/>
      <c r="H34" s="79"/>
      <c r="I34" s="79"/>
      <c r="J34" s="79"/>
      <c r="K34" s="79"/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R37" sqref="R37"/>
    </sheetView>
  </sheetViews>
  <sheetFormatPr baseColWidth="10" defaultColWidth="10.875" defaultRowHeight="15.75" x14ac:dyDescent="0.2"/>
  <cols>
    <col min="1" max="1" width="10.875" style="4" bestFit="1"/>
    <col min="2" max="2" width="15.125" style="5" bestFit="1" customWidth="1"/>
    <col min="3" max="3" width="10.875" style="5" bestFit="1"/>
    <col min="4" max="6" width="15.125" style="5" bestFit="1" customWidth="1"/>
    <col min="7" max="7" width="10.875" style="5" bestFit="1"/>
    <col min="8" max="8" width="15.125" style="5" bestFit="1" customWidth="1"/>
    <col min="9" max="19" width="10.875" style="5" bestFit="1"/>
    <col min="20" max="20" width="10.875" style="3" bestFit="1"/>
    <col min="21" max="16384" width="10.875" style="3"/>
  </cols>
  <sheetData>
    <row r="1" spans="1:19" s="6" customFormat="1" ht="26.1" customHeight="1" x14ac:dyDescent="0.25">
      <c r="A1" s="54" t="s">
        <v>0</v>
      </c>
      <c r="B1" s="54" t="s">
        <v>69</v>
      </c>
      <c r="C1" s="55"/>
      <c r="D1" s="56" t="s">
        <v>2</v>
      </c>
      <c r="E1" s="61"/>
      <c r="F1" s="61"/>
      <c r="G1" s="62"/>
      <c r="H1" s="54" t="s">
        <v>3</v>
      </c>
      <c r="I1" s="55"/>
      <c r="J1" s="54" t="s">
        <v>4</v>
      </c>
      <c r="K1" s="54"/>
      <c r="L1" s="54"/>
      <c r="M1" s="55"/>
      <c r="N1" s="54" t="s">
        <v>5</v>
      </c>
      <c r="O1" s="54"/>
      <c r="P1" s="54"/>
      <c r="Q1" s="55"/>
      <c r="R1" s="54" t="s">
        <v>6</v>
      </c>
      <c r="S1" s="55"/>
    </row>
    <row r="2" spans="1:19" s="6" customFormat="1" ht="26.1" customHeight="1" x14ac:dyDescent="0.25">
      <c r="A2" s="55"/>
      <c r="B2" s="18" t="s">
        <v>73</v>
      </c>
      <c r="C2" s="19" t="s">
        <v>8</v>
      </c>
      <c r="D2" s="1" t="s">
        <v>74</v>
      </c>
      <c r="E2" s="1" t="s">
        <v>75</v>
      </c>
      <c r="F2" s="1" t="s">
        <v>76</v>
      </c>
      <c r="G2" s="2" t="s">
        <v>8</v>
      </c>
      <c r="H2" s="20" t="s">
        <v>73</v>
      </c>
      <c r="I2" s="21" t="s">
        <v>8</v>
      </c>
      <c r="J2" s="1" t="s">
        <v>73</v>
      </c>
      <c r="K2" s="1" t="s">
        <v>75</v>
      </c>
      <c r="L2" s="1" t="s">
        <v>76</v>
      </c>
      <c r="M2" s="2" t="s">
        <v>8</v>
      </c>
      <c r="N2" s="1" t="s">
        <v>73</v>
      </c>
      <c r="O2" s="1" t="s">
        <v>75</v>
      </c>
      <c r="P2" s="1" t="s">
        <v>76</v>
      </c>
      <c r="Q2" s="2" t="s">
        <v>8</v>
      </c>
      <c r="R2" s="1" t="s">
        <v>73</v>
      </c>
      <c r="S2" s="2" t="s">
        <v>8</v>
      </c>
    </row>
    <row r="3" spans="1:19" s="6" customFormat="1" x14ac:dyDescent="0.25">
      <c r="A3" s="2">
        <v>1987</v>
      </c>
      <c r="B3" s="22"/>
      <c r="C3" s="23">
        <v>218000</v>
      </c>
      <c r="D3" s="24" t="s">
        <v>9</v>
      </c>
      <c r="E3" s="24">
        <v>21692</v>
      </c>
      <c r="F3" s="24"/>
      <c r="G3" s="25" t="s">
        <v>9</v>
      </c>
      <c r="H3" s="26">
        <v>88200</v>
      </c>
      <c r="I3" s="27">
        <v>117200</v>
      </c>
      <c r="J3" s="8"/>
      <c r="K3" s="8"/>
      <c r="L3" s="8"/>
      <c r="M3" s="8" t="s">
        <v>9</v>
      </c>
      <c r="N3" s="8"/>
      <c r="O3" s="8"/>
      <c r="P3" s="8"/>
      <c r="Q3" s="8" t="s">
        <v>9</v>
      </c>
      <c r="R3" s="8"/>
      <c r="S3" s="9" t="s">
        <v>9</v>
      </c>
    </row>
    <row r="4" spans="1:19" s="6" customFormat="1" x14ac:dyDescent="0.25">
      <c r="A4" s="2">
        <v>1988</v>
      </c>
      <c r="B4" s="22"/>
      <c r="C4" s="23">
        <v>218000</v>
      </c>
      <c r="D4" s="24" t="s">
        <v>9</v>
      </c>
      <c r="E4" s="24">
        <v>20672</v>
      </c>
      <c r="F4" s="24"/>
      <c r="G4" s="25" t="s">
        <v>9</v>
      </c>
      <c r="H4" s="26">
        <v>80300</v>
      </c>
      <c r="I4" s="27">
        <v>117200</v>
      </c>
      <c r="J4" s="8"/>
      <c r="K4" s="8"/>
      <c r="L4" s="8"/>
      <c r="M4" s="8" t="s">
        <v>9</v>
      </c>
      <c r="N4" s="8"/>
      <c r="O4" s="8"/>
      <c r="P4" s="8"/>
      <c r="Q4" s="8" t="s">
        <v>9</v>
      </c>
      <c r="R4" s="8"/>
      <c r="S4" s="9" t="s">
        <v>9</v>
      </c>
    </row>
    <row r="5" spans="1:19" s="6" customFormat="1" x14ac:dyDescent="0.25">
      <c r="A5" s="2">
        <v>1989</v>
      </c>
      <c r="B5" s="22"/>
      <c r="C5" s="23">
        <v>218000</v>
      </c>
      <c r="D5" s="24" t="s">
        <v>9</v>
      </c>
      <c r="E5" s="24">
        <v>12795</v>
      </c>
      <c r="F5" s="24"/>
      <c r="G5" s="25">
        <v>220000</v>
      </c>
      <c r="H5" s="26">
        <v>85800</v>
      </c>
      <c r="I5" s="27">
        <v>142000</v>
      </c>
      <c r="J5" s="8"/>
      <c r="K5" s="8"/>
      <c r="L5" s="8"/>
      <c r="M5" s="8" t="s">
        <v>9</v>
      </c>
      <c r="N5" s="8"/>
      <c r="O5" s="8"/>
      <c r="P5" s="8"/>
      <c r="Q5" s="8" t="s">
        <v>9</v>
      </c>
      <c r="R5" s="8"/>
      <c r="S5" s="9" t="s">
        <v>9</v>
      </c>
    </row>
    <row r="6" spans="1:19" s="6" customFormat="1" x14ac:dyDescent="0.25">
      <c r="A6" s="2">
        <v>1990</v>
      </c>
      <c r="B6" s="22"/>
      <c r="C6" s="23">
        <v>185000</v>
      </c>
      <c r="D6" s="24" t="s">
        <v>9</v>
      </c>
      <c r="E6" s="25">
        <v>12237</v>
      </c>
      <c r="F6" s="24"/>
      <c r="G6" s="25">
        <v>210000</v>
      </c>
      <c r="H6" s="26">
        <v>85600</v>
      </c>
      <c r="I6" s="27">
        <v>150000</v>
      </c>
      <c r="J6" s="8"/>
      <c r="K6" s="8"/>
      <c r="L6" s="8"/>
      <c r="M6" s="8" t="s">
        <v>9</v>
      </c>
      <c r="N6" s="8"/>
      <c r="O6" s="8"/>
      <c r="P6" s="8"/>
      <c r="Q6" s="8" t="s">
        <v>9</v>
      </c>
      <c r="R6" s="8"/>
      <c r="S6" s="9" t="s">
        <v>9</v>
      </c>
    </row>
    <row r="7" spans="1:19" s="6" customFormat="1" x14ac:dyDescent="0.25">
      <c r="A7" s="2">
        <v>1991</v>
      </c>
      <c r="B7" s="22">
        <v>191573</v>
      </c>
      <c r="C7" s="23">
        <v>155000</v>
      </c>
      <c r="D7" s="24" t="s">
        <v>9</v>
      </c>
      <c r="E7" s="25">
        <v>12931</v>
      </c>
      <c r="F7" s="24"/>
      <c r="G7" s="25">
        <v>171000</v>
      </c>
      <c r="H7" s="26">
        <v>103200</v>
      </c>
      <c r="I7" s="27">
        <v>163000</v>
      </c>
      <c r="J7" s="8"/>
      <c r="K7" s="8"/>
      <c r="L7" s="8"/>
      <c r="M7" s="8" t="s">
        <v>9</v>
      </c>
      <c r="N7" s="8"/>
      <c r="O7" s="8"/>
      <c r="P7" s="8"/>
      <c r="Q7" s="8" t="s">
        <v>9</v>
      </c>
      <c r="R7" s="8"/>
      <c r="S7" s="9" t="s">
        <v>9</v>
      </c>
    </row>
    <row r="8" spans="1:19" x14ac:dyDescent="0.2">
      <c r="A8" s="2">
        <v>1992</v>
      </c>
      <c r="B8" s="23">
        <v>194408</v>
      </c>
      <c r="C8" s="23">
        <v>174000</v>
      </c>
      <c r="D8" s="24">
        <v>17996</v>
      </c>
      <c r="E8" s="25">
        <v>15672</v>
      </c>
      <c r="F8" s="25"/>
      <c r="G8" s="25">
        <v>100000</v>
      </c>
      <c r="H8" s="28">
        <v>142100</v>
      </c>
      <c r="I8" s="27">
        <v>290000</v>
      </c>
      <c r="J8" s="8"/>
      <c r="K8" s="8"/>
      <c r="L8" s="8"/>
      <c r="M8" s="9">
        <v>2800</v>
      </c>
      <c r="N8" s="8"/>
      <c r="O8" s="8"/>
      <c r="P8" s="8"/>
      <c r="Q8" s="8" t="s">
        <v>9</v>
      </c>
      <c r="R8" s="9"/>
      <c r="S8" s="9" t="s">
        <v>9</v>
      </c>
    </row>
    <row r="9" spans="1:19" x14ac:dyDescent="0.2">
      <c r="A9" s="2">
        <v>1993</v>
      </c>
      <c r="B9" s="23">
        <v>185010</v>
      </c>
      <c r="C9" s="23">
        <v>210000</v>
      </c>
      <c r="D9" s="24">
        <v>21228</v>
      </c>
      <c r="E9" s="25">
        <v>11815</v>
      </c>
      <c r="F9" s="25"/>
      <c r="G9" s="25">
        <v>40000</v>
      </c>
      <c r="H9" s="28">
        <v>178100</v>
      </c>
      <c r="I9" s="27">
        <v>415000</v>
      </c>
      <c r="J9" s="8"/>
      <c r="K9" s="8"/>
      <c r="L9" s="8"/>
      <c r="M9" s="9">
        <v>2800</v>
      </c>
      <c r="N9" s="8"/>
      <c r="O9" s="8"/>
      <c r="P9" s="8"/>
      <c r="Q9" s="8" t="s">
        <v>9</v>
      </c>
      <c r="R9" s="9">
        <v>676</v>
      </c>
      <c r="S9" s="9">
        <v>650</v>
      </c>
    </row>
    <row r="10" spans="1:19" x14ac:dyDescent="0.2">
      <c r="A10" s="2">
        <v>1994</v>
      </c>
      <c r="B10" s="23">
        <v>172439</v>
      </c>
      <c r="C10" s="23">
        <v>191000</v>
      </c>
      <c r="D10" s="24">
        <v>32930</v>
      </c>
      <c r="E10" s="25">
        <v>16642</v>
      </c>
      <c r="F10" s="25">
        <v>1614</v>
      </c>
      <c r="G10" s="25">
        <v>60000</v>
      </c>
      <c r="H10" s="28">
        <v>288800</v>
      </c>
      <c r="I10" s="27">
        <v>700000</v>
      </c>
      <c r="J10" s="8"/>
      <c r="K10" s="8"/>
      <c r="L10" s="8"/>
      <c r="M10" s="9">
        <v>2800</v>
      </c>
      <c r="N10" s="8"/>
      <c r="O10" s="8"/>
      <c r="P10" s="8"/>
      <c r="Q10" s="8" t="s">
        <v>9</v>
      </c>
      <c r="R10" s="9">
        <v>584</v>
      </c>
      <c r="S10" s="9">
        <v>600</v>
      </c>
    </row>
    <row r="11" spans="1:19" x14ac:dyDescent="0.2">
      <c r="A11" s="2">
        <v>1995</v>
      </c>
      <c r="B11" s="23">
        <v>150820</v>
      </c>
      <c r="C11" s="23">
        <v>183000</v>
      </c>
      <c r="D11" s="24">
        <v>37579</v>
      </c>
      <c r="E11" s="25">
        <v>28310</v>
      </c>
      <c r="F11" s="25">
        <v>3016</v>
      </c>
      <c r="G11" s="25">
        <v>120000</v>
      </c>
      <c r="H11" s="28">
        <v>312600</v>
      </c>
      <c r="I11" s="27">
        <v>500000</v>
      </c>
      <c r="J11" s="8"/>
      <c r="K11" s="8"/>
      <c r="L11" s="8"/>
      <c r="M11" s="9">
        <v>2800</v>
      </c>
      <c r="N11" s="8"/>
      <c r="O11" s="8"/>
      <c r="P11" s="8"/>
      <c r="Q11" s="8" t="s">
        <v>9</v>
      </c>
      <c r="R11" s="9">
        <v>553</v>
      </c>
      <c r="S11" s="9">
        <v>500</v>
      </c>
    </row>
    <row r="12" spans="1:19" x14ac:dyDescent="0.2">
      <c r="A12" s="2">
        <v>1996</v>
      </c>
      <c r="B12" s="23">
        <v>121260</v>
      </c>
      <c r="C12" s="23">
        <v>163000</v>
      </c>
      <c r="D12" s="24">
        <v>58829</v>
      </c>
      <c r="E12" s="25">
        <v>38505</v>
      </c>
      <c r="F12" s="25">
        <v>6868</v>
      </c>
      <c r="G12" s="25">
        <v>165000</v>
      </c>
      <c r="H12" s="28">
        <v>441000</v>
      </c>
      <c r="I12" s="27">
        <v>550000</v>
      </c>
      <c r="J12" s="8"/>
      <c r="K12" s="8"/>
      <c r="L12" s="8"/>
      <c r="M12" s="9">
        <v>2800</v>
      </c>
      <c r="N12" s="8"/>
      <c r="O12" s="8"/>
      <c r="P12" s="8"/>
      <c r="Q12" s="8" t="s">
        <v>9</v>
      </c>
      <c r="R12" s="9">
        <v>456</v>
      </c>
      <c r="S12" s="9">
        <v>450</v>
      </c>
    </row>
    <row r="13" spans="1:19" x14ac:dyDescent="0.2">
      <c r="A13" s="2">
        <v>1997</v>
      </c>
      <c r="B13" s="23">
        <v>115585</v>
      </c>
      <c r="C13" s="23">
        <v>100000</v>
      </c>
      <c r="D13" s="24">
        <v>48247</v>
      </c>
      <c r="E13" s="25">
        <v>37077</v>
      </c>
      <c r="F13" s="25">
        <v>3981</v>
      </c>
      <c r="G13" s="25">
        <v>180000</v>
      </c>
      <c r="H13" s="28">
        <v>529400</v>
      </c>
      <c r="I13" s="27">
        <v>550000</v>
      </c>
      <c r="J13" s="8"/>
      <c r="K13" s="8"/>
      <c r="L13" s="8"/>
      <c r="M13" s="9">
        <v>2800</v>
      </c>
      <c r="N13" s="8"/>
      <c r="O13" s="8"/>
      <c r="P13" s="8"/>
      <c r="Q13" s="8" t="s">
        <v>9</v>
      </c>
      <c r="R13" s="9">
        <v>396</v>
      </c>
      <c r="S13" s="9">
        <v>410</v>
      </c>
    </row>
    <row r="14" spans="1:19" x14ac:dyDescent="0.2">
      <c r="A14" s="2">
        <v>1998</v>
      </c>
      <c r="B14" s="23">
        <v>107033</v>
      </c>
      <c r="C14" s="23">
        <v>97000</v>
      </c>
      <c r="D14" s="24">
        <v>40423</v>
      </c>
      <c r="E14" s="25">
        <v>29634</v>
      </c>
      <c r="F14" s="25">
        <v>5575</v>
      </c>
      <c r="G14" s="25">
        <v>160000</v>
      </c>
      <c r="H14" s="28">
        <v>470800</v>
      </c>
      <c r="I14" s="27">
        <v>550000</v>
      </c>
      <c r="J14" s="8"/>
      <c r="K14" s="8"/>
      <c r="L14" s="8"/>
      <c r="M14" s="9">
        <v>2800</v>
      </c>
      <c r="N14" s="8"/>
      <c r="O14" s="8"/>
      <c r="P14" s="8"/>
      <c r="Q14" s="8" t="s">
        <v>9</v>
      </c>
      <c r="R14" s="9">
        <v>334</v>
      </c>
      <c r="S14" s="9">
        <v>410</v>
      </c>
    </row>
    <row r="15" spans="1:19" x14ac:dyDescent="0.2">
      <c r="A15" s="2">
        <v>1999</v>
      </c>
      <c r="B15" s="23">
        <v>97234</v>
      </c>
      <c r="C15" s="23">
        <v>99000</v>
      </c>
      <c r="D15" s="24">
        <v>47133</v>
      </c>
      <c r="E15" s="25">
        <v>35934</v>
      </c>
      <c r="F15" s="25">
        <v>4378</v>
      </c>
      <c r="G15" s="25">
        <v>126000</v>
      </c>
      <c r="H15" s="28">
        <v>422600</v>
      </c>
      <c r="I15" s="27">
        <v>467005</v>
      </c>
      <c r="J15" s="8">
        <f t="shared" ref="J15:J35" si="0">SUM(K15,L15)</f>
        <v>5719</v>
      </c>
      <c r="K15" s="8">
        <v>3406</v>
      </c>
      <c r="L15" s="8">
        <v>2313</v>
      </c>
      <c r="M15" s="9">
        <v>2800</v>
      </c>
      <c r="N15" s="8"/>
      <c r="O15" s="8"/>
      <c r="P15" s="8"/>
      <c r="Q15" s="8" t="s">
        <v>9</v>
      </c>
      <c r="R15" s="9">
        <v>286</v>
      </c>
      <c r="S15" s="9">
        <v>410</v>
      </c>
    </row>
    <row r="16" spans="1:19" x14ac:dyDescent="0.2">
      <c r="A16" s="2">
        <v>2000</v>
      </c>
      <c r="B16" s="23">
        <v>109913</v>
      </c>
      <c r="C16" s="23">
        <v>101000</v>
      </c>
      <c r="D16" s="24">
        <v>43294</v>
      </c>
      <c r="E16" s="25">
        <v>31132</v>
      </c>
      <c r="F16" s="25">
        <v>3738</v>
      </c>
      <c r="G16" s="25">
        <v>105000</v>
      </c>
      <c r="H16" s="28">
        <v>389100</v>
      </c>
      <c r="I16" s="27">
        <v>400000</v>
      </c>
      <c r="J16" s="8">
        <f t="shared" si="0"/>
        <v>6248</v>
      </c>
      <c r="K16" s="8">
        <v>3935</v>
      </c>
      <c r="L16" s="8">
        <v>2313</v>
      </c>
      <c r="M16" s="9">
        <v>2800</v>
      </c>
      <c r="N16" s="8"/>
      <c r="O16" s="8"/>
      <c r="P16" s="8"/>
      <c r="Q16" s="8" t="s">
        <v>9</v>
      </c>
      <c r="R16" s="9">
        <v>312</v>
      </c>
      <c r="S16" s="9">
        <v>450</v>
      </c>
    </row>
    <row r="17" spans="1:19" x14ac:dyDescent="0.2">
      <c r="A17" s="2">
        <v>2001</v>
      </c>
      <c r="B17" s="23">
        <v>105806</v>
      </c>
      <c r="C17" s="23">
        <v>101000</v>
      </c>
      <c r="D17" s="24">
        <v>37083</v>
      </c>
      <c r="E17" s="29">
        <v>27781</v>
      </c>
      <c r="F17" s="25">
        <v>2449</v>
      </c>
      <c r="G17" s="25">
        <v>105000</v>
      </c>
      <c r="H17" s="28">
        <v>342200</v>
      </c>
      <c r="I17" s="27">
        <v>355000</v>
      </c>
      <c r="J17" s="8">
        <f t="shared" si="0"/>
        <v>6366</v>
      </c>
      <c r="K17" s="8">
        <v>4054</v>
      </c>
      <c r="L17" s="8">
        <v>2312</v>
      </c>
      <c r="M17" s="9">
        <v>2350</v>
      </c>
      <c r="N17" s="8"/>
      <c r="O17" s="8"/>
      <c r="P17" s="8"/>
      <c r="Q17" s="8" t="s">
        <v>9</v>
      </c>
      <c r="R17" s="9">
        <v>359</v>
      </c>
      <c r="S17" s="9">
        <v>450</v>
      </c>
    </row>
    <row r="18" spans="1:19" x14ac:dyDescent="0.2">
      <c r="A18" s="2">
        <v>2002</v>
      </c>
      <c r="B18" s="23">
        <v>106195</v>
      </c>
      <c r="C18" s="23">
        <v>101000</v>
      </c>
      <c r="D18" s="24">
        <v>26116</v>
      </c>
      <c r="E18" s="29">
        <v>20410</v>
      </c>
      <c r="F18" s="25">
        <v>1395</v>
      </c>
      <c r="G18" s="25">
        <v>76000</v>
      </c>
      <c r="H18" s="28">
        <v>343200</v>
      </c>
      <c r="I18" s="27">
        <v>380000</v>
      </c>
      <c r="J18" s="8">
        <f t="shared" si="0"/>
        <v>8296</v>
      </c>
      <c r="K18" s="8">
        <v>3939</v>
      </c>
      <c r="L18" s="8">
        <v>4357</v>
      </c>
      <c r="M18" s="9">
        <v>1600</v>
      </c>
      <c r="N18" s="8">
        <f t="shared" ref="N18:N35" si="1">SUM(O18,P18)</f>
        <v>1268</v>
      </c>
      <c r="O18" s="8">
        <v>915</v>
      </c>
      <c r="P18" s="8">
        <v>353</v>
      </c>
      <c r="Q18" s="8" t="s">
        <v>9</v>
      </c>
      <c r="R18" s="9">
        <v>338</v>
      </c>
      <c r="S18" s="9">
        <v>450</v>
      </c>
    </row>
    <row r="19" spans="1:19" x14ac:dyDescent="0.2">
      <c r="A19" s="2">
        <v>2003</v>
      </c>
      <c r="B19" s="23">
        <v>78310</v>
      </c>
      <c r="C19" s="23">
        <v>101000</v>
      </c>
      <c r="D19" s="24">
        <v>28960</v>
      </c>
      <c r="E19" s="29">
        <v>17205</v>
      </c>
      <c r="F19" s="25">
        <v>3473</v>
      </c>
      <c r="G19" s="25">
        <v>75000</v>
      </c>
      <c r="H19" s="30">
        <v>308300</v>
      </c>
      <c r="I19" s="27">
        <v>310000</v>
      </c>
      <c r="J19" s="8">
        <f t="shared" si="0"/>
        <v>5622</v>
      </c>
      <c r="K19" s="8">
        <v>3618</v>
      </c>
      <c r="L19" s="8">
        <v>2004</v>
      </c>
      <c r="M19" s="9">
        <v>3000</v>
      </c>
      <c r="N19" s="8">
        <f t="shared" si="1"/>
        <v>1552</v>
      </c>
      <c r="O19" s="8">
        <v>1281</v>
      </c>
      <c r="P19" s="8">
        <v>271</v>
      </c>
      <c r="Q19" s="8" t="s">
        <v>9</v>
      </c>
      <c r="R19" s="9">
        <v>329</v>
      </c>
      <c r="S19" s="9">
        <v>450</v>
      </c>
    </row>
    <row r="20" spans="1:19" x14ac:dyDescent="0.2">
      <c r="A20" s="2">
        <v>2004</v>
      </c>
      <c r="B20" s="23">
        <v>76813</v>
      </c>
      <c r="C20" s="23">
        <v>91000</v>
      </c>
      <c r="D20" s="24">
        <v>23231</v>
      </c>
      <c r="E20" s="29">
        <v>17686</v>
      </c>
      <c r="F20" s="25">
        <v>2189</v>
      </c>
      <c r="G20" s="25">
        <v>29600</v>
      </c>
      <c r="H20" s="28">
        <v>373700</v>
      </c>
      <c r="I20" s="27">
        <v>420000</v>
      </c>
      <c r="J20" s="8">
        <f t="shared" si="0"/>
        <v>4135</v>
      </c>
      <c r="K20" s="8">
        <v>2766</v>
      </c>
      <c r="L20" s="8">
        <v>1369</v>
      </c>
      <c r="M20" s="9">
        <v>1800</v>
      </c>
      <c r="N20" s="8">
        <f t="shared" si="1"/>
        <v>1295</v>
      </c>
      <c r="O20" s="8">
        <v>1081</v>
      </c>
      <c r="P20" s="8">
        <v>214</v>
      </c>
      <c r="Q20" s="8" t="s">
        <v>9</v>
      </c>
      <c r="R20" s="9">
        <v>368</v>
      </c>
      <c r="S20" s="9">
        <v>450</v>
      </c>
    </row>
    <row r="21" spans="1:19" x14ac:dyDescent="0.2">
      <c r="A21" s="2">
        <v>2005</v>
      </c>
      <c r="B21" s="23">
        <v>88404</v>
      </c>
      <c r="C21" s="23">
        <v>120000</v>
      </c>
      <c r="D21" s="24">
        <v>27039</v>
      </c>
      <c r="E21" s="25">
        <v>18493</v>
      </c>
      <c r="F21" s="25">
        <v>3265</v>
      </c>
      <c r="G21" s="25">
        <v>24700</v>
      </c>
      <c r="H21" s="28">
        <v>405200</v>
      </c>
      <c r="I21" s="27">
        <v>550000</v>
      </c>
      <c r="J21" s="8">
        <f t="shared" si="0"/>
        <v>3551</v>
      </c>
      <c r="K21" s="8">
        <v>2354</v>
      </c>
      <c r="L21" s="8">
        <v>1197</v>
      </c>
      <c r="M21" s="9">
        <v>1900</v>
      </c>
      <c r="N21" s="8">
        <f t="shared" si="1"/>
        <v>1247</v>
      </c>
      <c r="O21" s="8">
        <v>1081</v>
      </c>
      <c r="P21" s="8">
        <v>166</v>
      </c>
      <c r="Q21" s="8" t="s">
        <v>9</v>
      </c>
      <c r="R21" s="9">
        <v>256</v>
      </c>
      <c r="S21" s="9">
        <v>460</v>
      </c>
    </row>
    <row r="22" spans="1:19" x14ac:dyDescent="0.2">
      <c r="A22" s="2">
        <v>2006</v>
      </c>
      <c r="B22" s="23">
        <v>90548</v>
      </c>
      <c r="C22" s="23">
        <v>102000</v>
      </c>
      <c r="D22" s="24">
        <v>24582</v>
      </c>
      <c r="E22" s="25">
        <v>18503</v>
      </c>
      <c r="F22" s="25">
        <v>1686</v>
      </c>
      <c r="G22" s="25">
        <v>28400</v>
      </c>
      <c r="H22" s="28">
        <v>352100</v>
      </c>
      <c r="I22" s="27">
        <v>468000</v>
      </c>
      <c r="J22" s="8">
        <f t="shared" si="0"/>
        <v>4350</v>
      </c>
      <c r="K22" s="8">
        <v>2580</v>
      </c>
      <c r="L22" s="8">
        <v>1770</v>
      </c>
      <c r="M22" s="9">
        <v>1900</v>
      </c>
      <c r="N22" s="8">
        <f t="shared" si="1"/>
        <v>1830</v>
      </c>
      <c r="O22" s="8">
        <v>1012</v>
      </c>
      <c r="P22" s="8">
        <v>818</v>
      </c>
      <c r="Q22" s="8" t="s">
        <v>9</v>
      </c>
      <c r="R22" s="9">
        <v>174</v>
      </c>
      <c r="S22" s="9">
        <v>460</v>
      </c>
    </row>
    <row r="23" spans="1:19" x14ac:dyDescent="0.2">
      <c r="A23" s="2">
        <v>2007</v>
      </c>
      <c r="B23" s="23">
        <v>68179</v>
      </c>
      <c r="C23" s="23">
        <v>69000</v>
      </c>
      <c r="D23" s="24">
        <v>25935</v>
      </c>
      <c r="E23" s="25">
        <v>7384</v>
      </c>
      <c r="F23" s="25">
        <v>1325</v>
      </c>
      <c r="G23" s="25">
        <v>26700</v>
      </c>
      <c r="H23" s="28">
        <v>388900</v>
      </c>
      <c r="I23" s="27">
        <v>454000</v>
      </c>
      <c r="J23" s="8">
        <f t="shared" si="0"/>
        <v>3882</v>
      </c>
      <c r="K23" s="8">
        <v>2691</v>
      </c>
      <c r="L23" s="8">
        <v>1191</v>
      </c>
      <c r="M23" s="9">
        <v>2100</v>
      </c>
      <c r="N23" s="8">
        <f t="shared" si="1"/>
        <v>1658</v>
      </c>
      <c r="O23" s="8">
        <v>1167</v>
      </c>
      <c r="P23" s="8">
        <v>491</v>
      </c>
      <c r="Q23" s="8" t="s">
        <v>9</v>
      </c>
      <c r="R23" s="9">
        <v>161</v>
      </c>
      <c r="S23" s="9">
        <v>437</v>
      </c>
    </row>
    <row r="24" spans="1:19" x14ac:dyDescent="0.2">
      <c r="A24" s="2">
        <v>2008</v>
      </c>
      <c r="B24" s="23">
        <v>69489</v>
      </c>
      <c r="C24" s="23">
        <v>51700</v>
      </c>
      <c r="D24" s="24">
        <v>21205</v>
      </c>
      <c r="E24" s="25">
        <v>11302</v>
      </c>
      <c r="F24" s="25">
        <v>336</v>
      </c>
      <c r="G24" s="25">
        <v>19200</v>
      </c>
      <c r="H24" s="28">
        <v>380500</v>
      </c>
      <c r="I24" s="27">
        <v>454000</v>
      </c>
      <c r="J24" s="8">
        <f t="shared" si="0"/>
        <v>3930</v>
      </c>
      <c r="K24" s="8">
        <v>2028</v>
      </c>
      <c r="L24" s="8">
        <v>1902</v>
      </c>
      <c r="M24" s="9">
        <v>2300</v>
      </c>
      <c r="N24" s="8">
        <f t="shared" si="1"/>
        <v>1396</v>
      </c>
      <c r="O24" s="8">
        <v>1102</v>
      </c>
      <c r="P24" s="8">
        <v>294</v>
      </c>
      <c r="Q24" s="8" t="s">
        <v>9</v>
      </c>
      <c r="R24" s="9">
        <v>110</v>
      </c>
      <c r="S24" s="9">
        <v>371</v>
      </c>
    </row>
    <row r="25" spans="1:19" x14ac:dyDescent="0.2">
      <c r="A25" s="2">
        <v>2009</v>
      </c>
      <c r="B25" s="23">
        <v>67259</v>
      </c>
      <c r="C25" s="23">
        <v>37700</v>
      </c>
      <c r="D25" s="24">
        <v>16364</v>
      </c>
      <c r="E25" s="25">
        <v>7313</v>
      </c>
      <c r="F25" s="25">
        <v>351</v>
      </c>
      <c r="G25" s="25">
        <v>16300</v>
      </c>
      <c r="H25" s="28">
        <v>407100</v>
      </c>
      <c r="I25" s="27">
        <v>399000</v>
      </c>
      <c r="J25" s="8">
        <f t="shared" si="0"/>
        <v>2083</v>
      </c>
      <c r="K25" s="8">
        <v>635</v>
      </c>
      <c r="L25" s="8">
        <v>1448</v>
      </c>
      <c r="M25" s="9">
        <v>2300</v>
      </c>
      <c r="N25" s="8">
        <f t="shared" si="1"/>
        <v>1644</v>
      </c>
      <c r="O25" s="8">
        <v>1226</v>
      </c>
      <c r="P25" s="8">
        <v>418</v>
      </c>
      <c r="Q25" s="8" t="s">
        <v>9</v>
      </c>
      <c r="R25" s="9">
        <v>145</v>
      </c>
      <c r="S25" s="9">
        <v>310</v>
      </c>
    </row>
    <row r="26" spans="1:19" x14ac:dyDescent="0.2">
      <c r="A26" s="2">
        <v>2010</v>
      </c>
      <c r="B26" s="23">
        <v>42214</v>
      </c>
      <c r="C26" s="23">
        <v>33900</v>
      </c>
      <c r="D26" s="24">
        <v>15491</v>
      </c>
      <c r="E26" s="25">
        <v>8007</v>
      </c>
      <c r="F26" s="25">
        <v>838</v>
      </c>
      <c r="G26" s="25">
        <v>17700</v>
      </c>
      <c r="H26" s="28">
        <v>341500</v>
      </c>
      <c r="I26" s="27">
        <v>380000</v>
      </c>
      <c r="J26" s="8">
        <f t="shared" si="0"/>
        <v>3059</v>
      </c>
      <c r="K26" s="8">
        <v>1570</v>
      </c>
      <c r="L26" s="8">
        <v>1489</v>
      </c>
      <c r="M26" s="9">
        <v>2300</v>
      </c>
      <c r="N26" s="8">
        <f t="shared" si="1"/>
        <v>1901</v>
      </c>
      <c r="O26" s="8">
        <v>903</v>
      </c>
      <c r="P26" s="8">
        <v>998</v>
      </c>
      <c r="Q26" s="8" t="s">
        <v>9</v>
      </c>
      <c r="R26" s="9">
        <v>127</v>
      </c>
      <c r="S26" s="9">
        <v>294</v>
      </c>
    </row>
    <row r="27" spans="1:19" x14ac:dyDescent="0.2">
      <c r="A27" s="2">
        <v>2011</v>
      </c>
      <c r="B27" s="23">
        <v>27771</v>
      </c>
      <c r="C27" s="23">
        <v>30000</v>
      </c>
      <c r="D27" s="24">
        <v>17112</v>
      </c>
      <c r="E27" s="25">
        <v>9107</v>
      </c>
      <c r="F27" s="25">
        <v>299</v>
      </c>
      <c r="G27" s="25">
        <v>18800</v>
      </c>
      <c r="H27" s="28">
        <v>267900</v>
      </c>
      <c r="I27" s="27">
        <v>322700</v>
      </c>
      <c r="J27" s="8">
        <f t="shared" si="0"/>
        <v>3629</v>
      </c>
      <c r="K27" s="8">
        <v>1584</v>
      </c>
      <c r="L27" s="8">
        <v>2045</v>
      </c>
      <c r="M27" s="9">
        <v>1988</v>
      </c>
      <c r="N27" s="8">
        <f t="shared" si="1"/>
        <v>2125</v>
      </c>
      <c r="O27" s="8">
        <v>748</v>
      </c>
      <c r="P27" s="8">
        <v>1377</v>
      </c>
      <c r="Q27" s="9">
        <v>3041</v>
      </c>
      <c r="R27" s="9">
        <v>125</v>
      </c>
      <c r="S27" s="9">
        <v>250</v>
      </c>
    </row>
    <row r="28" spans="1:19" x14ac:dyDescent="0.2">
      <c r="A28" s="2">
        <v>2012</v>
      </c>
      <c r="B28" s="23">
        <v>38646</v>
      </c>
      <c r="C28" s="23">
        <v>45000</v>
      </c>
      <c r="D28" s="24">
        <v>17977</v>
      </c>
      <c r="E28" s="25">
        <v>8622</v>
      </c>
      <c r="F28" s="25">
        <v>370</v>
      </c>
      <c r="G28" s="25">
        <v>21300</v>
      </c>
      <c r="H28" s="28">
        <v>235000</v>
      </c>
      <c r="I28" s="27">
        <v>255100</v>
      </c>
      <c r="J28" s="8">
        <f t="shared" si="0"/>
        <v>3196</v>
      </c>
      <c r="K28" s="8">
        <v>1845</v>
      </c>
      <c r="L28" s="8">
        <v>1351</v>
      </c>
      <c r="M28" s="9">
        <v>1988</v>
      </c>
      <c r="N28" s="8">
        <f t="shared" si="1"/>
        <v>1765</v>
      </c>
      <c r="O28" s="8">
        <v>848</v>
      </c>
      <c r="P28" s="8">
        <v>917</v>
      </c>
      <c r="Q28" s="9">
        <v>2889</v>
      </c>
      <c r="R28" s="9">
        <v>110</v>
      </c>
      <c r="S28" s="9">
        <v>123</v>
      </c>
    </row>
    <row r="29" spans="1:19" x14ac:dyDescent="0.2">
      <c r="A29" s="2">
        <v>2013</v>
      </c>
      <c r="B29" s="23">
        <v>43827</v>
      </c>
      <c r="C29" s="23">
        <v>55000</v>
      </c>
      <c r="D29" s="24">
        <v>15218</v>
      </c>
      <c r="E29" s="25">
        <v>7697</v>
      </c>
      <c r="F29" s="25">
        <v>1007</v>
      </c>
      <c r="G29" s="25">
        <v>20000</v>
      </c>
      <c r="H29" s="28">
        <v>272400</v>
      </c>
      <c r="I29" s="27">
        <v>278000</v>
      </c>
      <c r="J29" s="8">
        <f t="shared" si="0"/>
        <v>3594</v>
      </c>
      <c r="K29" s="31">
        <v>1956</v>
      </c>
      <c r="L29" s="31">
        <v>1638</v>
      </c>
      <c r="M29" s="5">
        <v>1800</v>
      </c>
      <c r="N29" s="8">
        <f t="shared" si="1"/>
        <v>1519</v>
      </c>
      <c r="O29" s="8">
        <v>738</v>
      </c>
      <c r="P29" s="8">
        <v>781</v>
      </c>
      <c r="Q29" s="9">
        <v>3409</v>
      </c>
      <c r="R29" s="9">
        <v>88</v>
      </c>
      <c r="S29" s="9">
        <v>109</v>
      </c>
    </row>
    <row r="30" spans="1:19" x14ac:dyDescent="0.2">
      <c r="A30" s="2">
        <v>2014</v>
      </c>
      <c r="B30" s="23">
        <v>37358</v>
      </c>
      <c r="C30" s="23">
        <v>46800</v>
      </c>
      <c r="D30" s="24">
        <v>15673</v>
      </c>
      <c r="E30" s="25">
        <v>8083</v>
      </c>
      <c r="F30" s="25">
        <v>837</v>
      </c>
      <c r="G30" s="25">
        <v>17000</v>
      </c>
      <c r="H30" s="28">
        <v>243800</v>
      </c>
      <c r="I30" s="27">
        <v>267900</v>
      </c>
      <c r="J30" s="8">
        <f t="shared" si="0"/>
        <v>3877</v>
      </c>
      <c r="K30" s="9">
        <v>1931</v>
      </c>
      <c r="L30" s="9">
        <v>1946</v>
      </c>
      <c r="M30" s="9">
        <v>2160</v>
      </c>
      <c r="N30" s="8">
        <f t="shared" si="1"/>
        <v>1015</v>
      </c>
      <c r="O30" s="8">
        <v>534</v>
      </c>
      <c r="P30" s="8">
        <v>481</v>
      </c>
      <c r="Q30" s="9">
        <v>3409</v>
      </c>
      <c r="R30" s="9">
        <v>86</v>
      </c>
      <c r="S30" s="9">
        <v>106</v>
      </c>
    </row>
    <row r="31" spans="1:19" x14ac:dyDescent="0.2">
      <c r="A31" s="2">
        <v>2015</v>
      </c>
      <c r="B31" s="23">
        <v>37490</v>
      </c>
      <c r="C31" s="23">
        <v>43600</v>
      </c>
      <c r="D31" s="24">
        <v>14780</v>
      </c>
      <c r="E31" s="25">
        <v>8390</v>
      </c>
      <c r="F31" s="25">
        <v>432</v>
      </c>
      <c r="G31" s="25">
        <v>15900</v>
      </c>
      <c r="H31" s="27">
        <v>247200</v>
      </c>
      <c r="I31" s="27">
        <v>2400200</v>
      </c>
      <c r="J31" s="8">
        <f t="shared" si="0"/>
        <v>3708</v>
      </c>
      <c r="K31" s="9">
        <v>2687</v>
      </c>
      <c r="L31" s="9">
        <v>1021</v>
      </c>
      <c r="M31" s="9">
        <v>2626</v>
      </c>
      <c r="N31" s="8">
        <f t="shared" si="1"/>
        <v>647</v>
      </c>
      <c r="O31" s="8">
        <v>427</v>
      </c>
      <c r="P31" s="8">
        <v>220</v>
      </c>
      <c r="Q31" s="9">
        <v>3409</v>
      </c>
      <c r="R31" s="9">
        <v>82</v>
      </c>
      <c r="S31" s="9">
        <v>96</v>
      </c>
    </row>
    <row r="32" spans="1:19" x14ac:dyDescent="0.2">
      <c r="A32" s="2">
        <v>2016</v>
      </c>
      <c r="B32" s="23">
        <v>51299</v>
      </c>
      <c r="C32" s="23">
        <v>51048</v>
      </c>
      <c r="D32" s="24">
        <v>11112</v>
      </c>
      <c r="E32" s="25">
        <v>6122</v>
      </c>
      <c r="F32" s="25">
        <v>143</v>
      </c>
      <c r="G32" s="25">
        <v>12720</v>
      </c>
      <c r="H32" s="27">
        <v>246500</v>
      </c>
      <c r="I32" s="27">
        <v>243000</v>
      </c>
      <c r="J32" s="8">
        <f t="shared" si="0"/>
        <v>4521</v>
      </c>
      <c r="K32" s="9">
        <v>3020</v>
      </c>
      <c r="L32" s="9">
        <v>1501</v>
      </c>
      <c r="M32" s="9">
        <v>2347</v>
      </c>
      <c r="N32" s="8">
        <f t="shared" si="1"/>
        <v>1579</v>
      </c>
      <c r="O32" s="9">
        <v>521</v>
      </c>
      <c r="P32" s="9">
        <v>1058</v>
      </c>
      <c r="Q32" s="9">
        <v>4034</v>
      </c>
      <c r="R32" s="9">
        <v>72</v>
      </c>
      <c r="S32" s="9">
        <v>96</v>
      </c>
    </row>
    <row r="33" spans="1:19" x14ac:dyDescent="0.2">
      <c r="A33" s="2">
        <v>2017</v>
      </c>
      <c r="B33" s="23">
        <v>46340</v>
      </c>
      <c r="C33" s="23">
        <v>50740</v>
      </c>
      <c r="D33" s="24">
        <v>6286</v>
      </c>
      <c r="E33" s="24">
        <v>3861</v>
      </c>
      <c r="F33" s="24">
        <v>180</v>
      </c>
      <c r="G33" s="25">
        <v>5597</v>
      </c>
      <c r="H33" s="27">
        <v>285701</v>
      </c>
      <c r="I33" s="27">
        <v>303593</v>
      </c>
      <c r="J33" s="8">
        <f t="shared" si="0"/>
        <v>4025</v>
      </c>
      <c r="K33" s="9">
        <v>3247</v>
      </c>
      <c r="L33" s="9">
        <v>778</v>
      </c>
      <c r="M33" s="9">
        <v>2343</v>
      </c>
      <c r="N33" s="8">
        <f t="shared" si="1"/>
        <v>1058</v>
      </c>
      <c r="O33" s="9">
        <v>650</v>
      </c>
      <c r="P33" s="9">
        <v>408</v>
      </c>
      <c r="Q33" s="9">
        <v>7862</v>
      </c>
      <c r="R33" s="9">
        <v>59</v>
      </c>
      <c r="S33" s="9">
        <v>96</v>
      </c>
    </row>
    <row r="34" spans="1:19" x14ac:dyDescent="0.2">
      <c r="A34" s="2">
        <v>2018</v>
      </c>
      <c r="B34" s="23">
        <v>41058</v>
      </c>
      <c r="C34" s="23">
        <v>48427</v>
      </c>
      <c r="D34" s="24">
        <v>6326</v>
      </c>
      <c r="E34" s="25">
        <v>3555</v>
      </c>
      <c r="F34" s="25">
        <v>157</v>
      </c>
      <c r="G34" s="25">
        <v>5597</v>
      </c>
      <c r="H34" s="27">
        <v>308827</v>
      </c>
      <c r="I34" s="27">
        <v>304900</v>
      </c>
      <c r="J34" s="8">
        <f t="shared" si="0"/>
        <v>4846</v>
      </c>
      <c r="K34" s="9">
        <v>3446</v>
      </c>
      <c r="L34" s="9">
        <v>1400</v>
      </c>
      <c r="M34" s="9">
        <v>1483</v>
      </c>
      <c r="N34" s="8">
        <f t="shared" si="1"/>
        <v>2355</v>
      </c>
      <c r="O34" s="9">
        <v>1644</v>
      </c>
      <c r="P34" s="9">
        <v>711</v>
      </c>
      <c r="Q34" s="9">
        <v>7076</v>
      </c>
      <c r="R34" s="9">
        <v>68</v>
      </c>
      <c r="S34" s="9">
        <v>91</v>
      </c>
    </row>
    <row r="35" spans="1:19" x14ac:dyDescent="0.2">
      <c r="A35" s="2">
        <v>2019</v>
      </c>
      <c r="B35" s="23">
        <v>25420</v>
      </c>
      <c r="C35" s="23">
        <v>29326</v>
      </c>
      <c r="D35" s="24">
        <v>8993</v>
      </c>
      <c r="E35" s="25">
        <v>6103</v>
      </c>
      <c r="F35" s="25">
        <v>655</v>
      </c>
      <c r="G35" s="25">
        <v>9515</v>
      </c>
      <c r="H35" s="27">
        <v>314147</v>
      </c>
      <c r="I35" s="27">
        <v>313100</v>
      </c>
      <c r="J35" s="8">
        <f t="shared" si="0"/>
        <v>5388</v>
      </c>
      <c r="K35" s="9">
        <v>4334</v>
      </c>
      <c r="L35" s="9">
        <v>1054</v>
      </c>
      <c r="M35" s="9">
        <v>1705</v>
      </c>
      <c r="N35" s="8">
        <f t="shared" si="1"/>
        <v>2358</v>
      </c>
      <c r="O35" s="9">
        <v>1741</v>
      </c>
      <c r="P35" s="9">
        <v>617</v>
      </c>
      <c r="Q35" s="9">
        <v>10122</v>
      </c>
      <c r="R35" s="9"/>
      <c r="S35" s="9">
        <v>91</v>
      </c>
    </row>
    <row r="36" spans="1:19" x14ac:dyDescent="0.2">
      <c r="A36" s="2">
        <v>2020</v>
      </c>
      <c r="B36" s="23">
        <v>22130</v>
      </c>
      <c r="C36" s="23">
        <v>24528</v>
      </c>
      <c r="D36" s="25">
        <v>3534</v>
      </c>
      <c r="E36" s="25">
        <v>2900</v>
      </c>
      <c r="F36" s="25">
        <v>152</v>
      </c>
      <c r="G36" s="25">
        <v>3806</v>
      </c>
      <c r="H36" s="27">
        <v>271531</v>
      </c>
      <c r="I36" s="32">
        <v>210147</v>
      </c>
      <c r="J36" s="8"/>
      <c r="K36" s="9"/>
      <c r="L36" s="9"/>
      <c r="M36" s="9">
        <v>1141</v>
      </c>
      <c r="N36" s="8"/>
      <c r="O36" s="9"/>
      <c r="P36" s="9"/>
      <c r="Q36" s="9">
        <v>6894</v>
      </c>
      <c r="R36" s="9"/>
      <c r="S36" s="9">
        <v>87</v>
      </c>
    </row>
    <row r="37" spans="1:19" x14ac:dyDescent="0.2">
      <c r="A37" s="1">
        <v>2021</v>
      </c>
      <c r="B37" s="22" t="s">
        <v>9</v>
      </c>
      <c r="C37" s="22" t="s">
        <v>9</v>
      </c>
      <c r="D37" s="24" t="s">
        <v>9</v>
      </c>
      <c r="E37" s="24" t="s">
        <v>9</v>
      </c>
      <c r="F37" s="24" t="s">
        <v>9</v>
      </c>
      <c r="G37" s="25">
        <v>4000</v>
      </c>
      <c r="H37" s="33" t="s">
        <v>9</v>
      </c>
      <c r="I37" s="34">
        <v>222958</v>
      </c>
      <c r="J37" s="8"/>
      <c r="K37" s="8"/>
      <c r="L37" s="8"/>
      <c r="M37" s="8"/>
      <c r="N37" s="8"/>
      <c r="O37" s="8"/>
      <c r="P37" s="8"/>
      <c r="Q37" s="8">
        <v>7240</v>
      </c>
      <c r="R37" s="8"/>
      <c r="S37" s="8"/>
    </row>
    <row r="38" spans="1:19" x14ac:dyDescent="0.2">
      <c r="A38" s="1">
        <v>2022</v>
      </c>
      <c r="B38" s="22" t="s">
        <v>9</v>
      </c>
      <c r="C38" s="22" t="s">
        <v>9</v>
      </c>
      <c r="D38" s="24" t="s">
        <v>9</v>
      </c>
      <c r="E38" s="24" t="s">
        <v>9</v>
      </c>
      <c r="F38" s="24" t="s">
        <v>9</v>
      </c>
      <c r="G38" s="35">
        <v>489</v>
      </c>
      <c r="H38" s="33" t="s">
        <v>9</v>
      </c>
      <c r="I38" s="34">
        <v>251943</v>
      </c>
      <c r="J38" s="8"/>
      <c r="K38" s="8"/>
      <c r="L38" s="8"/>
      <c r="M38" s="8"/>
      <c r="N38" s="8"/>
      <c r="O38" s="8"/>
      <c r="P38" s="8"/>
      <c r="Q38" s="8">
        <v>9050</v>
      </c>
      <c r="R38" s="8"/>
      <c r="S38" s="8"/>
    </row>
  </sheetData>
  <mergeCells count="7">
    <mergeCell ref="N1:Q1"/>
    <mergeCell ref="R1:S1"/>
    <mergeCell ref="A1:A2"/>
    <mergeCell ref="B1:C1"/>
    <mergeCell ref="D1:G1"/>
    <mergeCell ref="H1:I1"/>
    <mergeCell ref="J1:M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workbookViewId="0">
      <selection activeCell="J48" sqref="J48"/>
    </sheetView>
  </sheetViews>
  <sheetFormatPr baseColWidth="10" defaultColWidth="10.875" defaultRowHeight="15.75" x14ac:dyDescent="0.25"/>
  <cols>
    <col min="1" max="2" width="10.875" style="13" bestFit="1"/>
    <col min="3" max="5" width="10.875" style="14" bestFit="1"/>
    <col min="6" max="6" width="14.625" style="14" bestFit="1" customWidth="1"/>
    <col min="7" max="11" width="10.875" style="14" bestFit="1"/>
  </cols>
  <sheetData>
    <row r="1" spans="1:11" s="15" customFormat="1" x14ac:dyDescent="0.25">
      <c r="A1" s="63" t="s">
        <v>0</v>
      </c>
      <c r="B1" s="63" t="s">
        <v>69</v>
      </c>
      <c r="C1" s="59"/>
      <c r="D1" s="63" t="s">
        <v>2</v>
      </c>
      <c r="E1" s="59"/>
      <c r="F1" s="63" t="s">
        <v>3</v>
      </c>
      <c r="G1" s="59"/>
      <c r="H1" s="63" t="s">
        <v>77</v>
      </c>
      <c r="I1" s="59"/>
      <c r="J1" s="63" t="s">
        <v>5</v>
      </c>
      <c r="K1" s="59"/>
    </row>
    <row r="2" spans="1:11" s="15" customFormat="1" x14ac:dyDescent="0.25">
      <c r="A2" s="60"/>
      <c r="B2" s="17" t="s">
        <v>78</v>
      </c>
      <c r="C2" s="36" t="s">
        <v>79</v>
      </c>
      <c r="D2" s="17" t="s">
        <v>78</v>
      </c>
      <c r="E2" s="36" t="s">
        <v>79</v>
      </c>
      <c r="F2" s="17" t="s">
        <v>78</v>
      </c>
      <c r="G2" s="36" t="s">
        <v>79</v>
      </c>
      <c r="H2" s="17" t="s">
        <v>78</v>
      </c>
      <c r="I2" s="36" t="s">
        <v>79</v>
      </c>
      <c r="J2" s="17" t="s">
        <v>78</v>
      </c>
      <c r="K2" s="36" t="s">
        <v>79</v>
      </c>
    </row>
    <row r="3" spans="1:11" x14ac:dyDescent="0.25">
      <c r="A3" s="2">
        <v>1975</v>
      </c>
      <c r="B3" s="2"/>
      <c r="C3" s="9"/>
      <c r="D3" s="9"/>
      <c r="E3" s="9"/>
      <c r="F3" s="37">
        <v>18704000</v>
      </c>
      <c r="G3" s="37">
        <v>726000</v>
      </c>
      <c r="H3" s="9"/>
      <c r="I3" s="9"/>
      <c r="J3" s="9"/>
      <c r="K3" s="9"/>
    </row>
    <row r="4" spans="1:11" x14ac:dyDescent="0.25">
      <c r="A4" s="2">
        <v>1976</v>
      </c>
      <c r="B4" s="2"/>
      <c r="C4" s="9"/>
      <c r="D4" s="9"/>
      <c r="E4" s="9"/>
      <c r="F4" s="37">
        <v>182880000</v>
      </c>
      <c r="G4" s="37">
        <v>625000</v>
      </c>
      <c r="H4" s="9"/>
      <c r="I4" s="9"/>
      <c r="J4" s="9"/>
      <c r="K4" s="9"/>
    </row>
    <row r="5" spans="1:11" x14ac:dyDescent="0.25">
      <c r="A5" s="2">
        <v>1977</v>
      </c>
      <c r="B5" s="2"/>
      <c r="C5" s="9"/>
      <c r="D5" s="9"/>
      <c r="E5" s="9"/>
      <c r="F5" s="37">
        <v>45092000</v>
      </c>
      <c r="G5" s="37">
        <v>1044000</v>
      </c>
      <c r="H5" s="9"/>
      <c r="I5" s="9"/>
      <c r="J5" s="9"/>
      <c r="K5" s="9"/>
    </row>
    <row r="6" spans="1:11" x14ac:dyDescent="0.25">
      <c r="A6" s="2">
        <v>1978</v>
      </c>
      <c r="B6" s="2"/>
      <c r="C6" s="9"/>
      <c r="D6" s="9"/>
      <c r="E6" s="9"/>
      <c r="F6" s="37">
        <v>16404000</v>
      </c>
      <c r="G6" s="37">
        <v>695000</v>
      </c>
      <c r="H6" s="9"/>
      <c r="I6" s="9"/>
      <c r="J6" s="9"/>
      <c r="K6" s="9"/>
    </row>
    <row r="7" spans="1:11" x14ac:dyDescent="0.25">
      <c r="A7" s="2">
        <v>1979</v>
      </c>
      <c r="B7" s="2"/>
      <c r="C7" s="9"/>
      <c r="D7" s="9"/>
      <c r="E7" s="9"/>
      <c r="F7" s="37">
        <v>32557000</v>
      </c>
      <c r="G7" s="37">
        <v>377000</v>
      </c>
      <c r="H7" s="9"/>
      <c r="I7" s="9"/>
      <c r="J7" s="9"/>
      <c r="K7" s="9"/>
    </row>
    <row r="8" spans="1:11" x14ac:dyDescent="0.25">
      <c r="A8" s="2">
        <v>1980</v>
      </c>
      <c r="B8" s="2"/>
      <c r="C8" s="9"/>
      <c r="D8" s="9"/>
      <c r="E8" s="9"/>
      <c r="F8" s="37">
        <v>20054000</v>
      </c>
      <c r="G8" s="37">
        <v>227000</v>
      </c>
      <c r="H8" s="9"/>
      <c r="I8" s="9"/>
      <c r="J8" s="9"/>
      <c r="K8" s="9"/>
    </row>
    <row r="9" spans="1:11" x14ac:dyDescent="0.25">
      <c r="A9" s="2">
        <v>1981</v>
      </c>
      <c r="B9" s="2"/>
      <c r="C9" s="9"/>
      <c r="D9" s="9"/>
      <c r="E9" s="9"/>
      <c r="F9" s="37">
        <v>64214000</v>
      </c>
      <c r="G9" s="37">
        <v>199000</v>
      </c>
      <c r="H9" s="9"/>
      <c r="I9" s="9"/>
      <c r="J9" s="9"/>
      <c r="K9" s="9"/>
    </row>
    <row r="10" spans="1:11" x14ac:dyDescent="0.25">
      <c r="A10" s="2">
        <v>1982</v>
      </c>
      <c r="B10" s="2"/>
      <c r="C10" s="9"/>
      <c r="D10" s="9"/>
      <c r="E10" s="9"/>
      <c r="F10" s="37">
        <v>34159000</v>
      </c>
      <c r="G10" s="37">
        <v>254000</v>
      </c>
      <c r="H10" s="9"/>
      <c r="I10" s="9"/>
      <c r="J10" s="9"/>
      <c r="K10" s="9"/>
    </row>
    <row r="11" spans="1:11" x14ac:dyDescent="0.25">
      <c r="A11" s="2">
        <v>1983</v>
      </c>
      <c r="B11" s="2"/>
      <c r="C11" s="9"/>
      <c r="D11" s="9"/>
      <c r="E11" s="9"/>
      <c r="F11" s="37">
        <v>124723000</v>
      </c>
      <c r="G11" s="37">
        <v>394000</v>
      </c>
      <c r="H11" s="9"/>
      <c r="I11" s="9"/>
      <c r="J11" s="9"/>
      <c r="K11" s="9"/>
    </row>
    <row r="12" spans="1:11" x14ac:dyDescent="0.25">
      <c r="A12" s="2">
        <v>1984</v>
      </c>
      <c r="B12" s="2"/>
      <c r="C12" s="9"/>
      <c r="D12" s="9"/>
      <c r="E12" s="9"/>
      <c r="F12" s="37">
        <v>49912000</v>
      </c>
      <c r="G12" s="37">
        <v>616000</v>
      </c>
      <c r="H12" s="9"/>
      <c r="I12" s="9"/>
      <c r="J12" s="9"/>
      <c r="K12" s="9"/>
    </row>
    <row r="13" spans="1:11" x14ac:dyDescent="0.25">
      <c r="A13" s="2">
        <v>1985</v>
      </c>
      <c r="B13" s="2"/>
      <c r="C13" s="9"/>
      <c r="D13" s="38">
        <v>29009</v>
      </c>
      <c r="E13" s="38">
        <v>29993</v>
      </c>
      <c r="F13" s="37">
        <v>42725000</v>
      </c>
      <c r="G13" s="37">
        <v>604000</v>
      </c>
      <c r="H13" s="9"/>
      <c r="I13" s="9"/>
      <c r="J13" s="9"/>
      <c r="K13" s="9"/>
    </row>
    <row r="14" spans="1:11" x14ac:dyDescent="0.25">
      <c r="A14" s="2">
        <v>1986</v>
      </c>
      <c r="B14" s="2"/>
      <c r="C14" s="9"/>
      <c r="D14" s="38">
        <v>78631</v>
      </c>
      <c r="E14" s="38">
        <v>19010</v>
      </c>
      <c r="F14" s="37">
        <v>18167000</v>
      </c>
      <c r="G14" s="37">
        <v>570000</v>
      </c>
      <c r="H14" s="9"/>
      <c r="I14" s="9"/>
      <c r="J14" s="9"/>
      <c r="K14" s="9"/>
    </row>
    <row r="15" spans="1:11" x14ac:dyDescent="0.25">
      <c r="A15" s="2">
        <v>1987</v>
      </c>
      <c r="B15" s="2"/>
      <c r="C15" s="9"/>
      <c r="D15" s="38">
        <v>25969</v>
      </c>
      <c r="E15" s="38">
        <v>17567</v>
      </c>
      <c r="F15" s="37">
        <v>40813000</v>
      </c>
      <c r="G15" s="37">
        <v>461000</v>
      </c>
      <c r="H15" s="9"/>
      <c r="I15" s="9"/>
      <c r="J15" s="9"/>
      <c r="K15" s="9"/>
    </row>
    <row r="16" spans="1:11" x14ac:dyDescent="0.25">
      <c r="A16" s="2">
        <v>1988</v>
      </c>
      <c r="B16" s="2"/>
      <c r="C16" s="9"/>
      <c r="D16" s="38">
        <v>11383</v>
      </c>
      <c r="E16" s="38">
        <v>21709</v>
      </c>
      <c r="F16" s="37">
        <v>15295000</v>
      </c>
      <c r="G16" s="37">
        <v>403000</v>
      </c>
      <c r="H16" s="9"/>
      <c r="I16" s="9"/>
      <c r="J16" s="9"/>
      <c r="K16" s="9"/>
    </row>
    <row r="17" spans="1:11" x14ac:dyDescent="0.25">
      <c r="A17" s="2">
        <v>1989</v>
      </c>
      <c r="B17" s="2"/>
      <c r="C17" s="9"/>
      <c r="D17" s="38">
        <v>13787</v>
      </c>
      <c r="E17" s="38">
        <v>15940</v>
      </c>
      <c r="F17" s="37">
        <v>42777000</v>
      </c>
      <c r="G17" s="37">
        <v>422000</v>
      </c>
      <c r="H17" s="9"/>
      <c r="I17" s="9"/>
      <c r="J17" s="9"/>
      <c r="K17" s="9"/>
    </row>
    <row r="18" spans="1:11" x14ac:dyDescent="0.25">
      <c r="A18" s="2">
        <v>1990</v>
      </c>
      <c r="B18" s="2"/>
      <c r="C18" s="9"/>
      <c r="D18" s="38">
        <v>21350</v>
      </c>
      <c r="E18" s="38">
        <v>12124</v>
      </c>
      <c r="F18" s="37">
        <v>50547000</v>
      </c>
      <c r="G18" s="37">
        <v>556000</v>
      </c>
      <c r="H18" s="9"/>
      <c r="I18" s="9"/>
      <c r="J18" s="9"/>
      <c r="K18" s="9"/>
    </row>
    <row r="19" spans="1:11" x14ac:dyDescent="0.25">
      <c r="A19" s="2">
        <v>1991</v>
      </c>
      <c r="B19" s="39">
        <v>4799683</v>
      </c>
      <c r="C19" s="39">
        <v>296049</v>
      </c>
      <c r="D19" s="40">
        <v>33402</v>
      </c>
      <c r="E19" s="38">
        <v>9617</v>
      </c>
      <c r="F19" s="37">
        <v>57637000</v>
      </c>
      <c r="G19" s="37">
        <v>774000</v>
      </c>
      <c r="H19" s="9"/>
      <c r="I19" s="9"/>
      <c r="J19" s="9"/>
      <c r="K19" s="9"/>
    </row>
    <row r="20" spans="1:11" x14ac:dyDescent="0.25">
      <c r="A20" s="2">
        <v>1992</v>
      </c>
      <c r="B20" s="39">
        <v>3569967</v>
      </c>
      <c r="C20" s="39">
        <v>291869</v>
      </c>
      <c r="D20" s="38">
        <v>65814</v>
      </c>
      <c r="E20" s="38">
        <v>9606</v>
      </c>
      <c r="F20" s="37">
        <v>101823000</v>
      </c>
      <c r="G20" s="37">
        <v>1044000</v>
      </c>
      <c r="H20" s="9"/>
      <c r="I20" s="9"/>
      <c r="J20" s="9"/>
      <c r="K20" s="9"/>
    </row>
    <row r="21" spans="1:11" x14ac:dyDescent="0.25">
      <c r="A21" s="2">
        <v>1993</v>
      </c>
      <c r="B21" s="39">
        <v>3044671</v>
      </c>
      <c r="C21" s="39">
        <v>276270</v>
      </c>
      <c r="D21" s="38">
        <v>25729</v>
      </c>
      <c r="E21" s="38">
        <v>14148</v>
      </c>
      <c r="F21" s="37">
        <v>92552000</v>
      </c>
      <c r="G21" s="37">
        <v>1359000</v>
      </c>
      <c r="H21" s="9"/>
      <c r="I21" s="9"/>
      <c r="J21" s="9"/>
      <c r="K21" s="9"/>
    </row>
    <row r="22" spans="1:11" x14ac:dyDescent="0.25">
      <c r="A22" s="2">
        <v>1994</v>
      </c>
      <c r="B22" s="39">
        <v>4380591</v>
      </c>
      <c r="C22" s="39">
        <v>222218</v>
      </c>
      <c r="D22" s="38">
        <v>59886</v>
      </c>
      <c r="E22" s="38">
        <v>25014</v>
      </c>
      <c r="F22" s="37">
        <v>67209000</v>
      </c>
      <c r="G22" s="37">
        <v>1373000</v>
      </c>
      <c r="H22" s="9"/>
      <c r="I22" s="9"/>
      <c r="J22" s="9"/>
      <c r="K22" s="9"/>
    </row>
    <row r="23" spans="1:11" x14ac:dyDescent="0.25">
      <c r="A23" s="2">
        <v>1995</v>
      </c>
      <c r="B23" s="39">
        <v>4168930</v>
      </c>
      <c r="C23" s="39">
        <v>192232</v>
      </c>
      <c r="D23" s="38">
        <v>94217</v>
      </c>
      <c r="E23" s="38">
        <v>28310</v>
      </c>
      <c r="F23" s="37">
        <v>253458000</v>
      </c>
      <c r="G23" s="37">
        <v>1427000</v>
      </c>
      <c r="H23" s="9"/>
      <c r="I23" s="9"/>
      <c r="J23" s="9"/>
      <c r="K23" s="9"/>
    </row>
    <row r="24" spans="1:11" x14ac:dyDescent="0.25">
      <c r="A24" s="2">
        <v>1996</v>
      </c>
      <c r="B24" s="39">
        <v>4186855</v>
      </c>
      <c r="C24" s="39">
        <v>131342</v>
      </c>
      <c r="D24" s="38">
        <v>25898</v>
      </c>
      <c r="E24" s="38">
        <v>35655</v>
      </c>
      <c r="F24" s="37">
        <v>159151000</v>
      </c>
      <c r="G24" s="37">
        <v>1806000</v>
      </c>
      <c r="H24" s="9"/>
      <c r="I24" s="9"/>
      <c r="J24" s="9"/>
      <c r="K24" s="9"/>
    </row>
    <row r="25" spans="1:11" x14ac:dyDescent="0.25">
      <c r="A25" s="2">
        <v>1997</v>
      </c>
      <c r="B25" s="39">
        <v>3534281</v>
      </c>
      <c r="C25" s="39">
        <v>147484</v>
      </c>
      <c r="D25" s="40">
        <v>80922</v>
      </c>
      <c r="E25" s="40">
        <v>40633</v>
      </c>
      <c r="F25" s="37">
        <v>57947000</v>
      </c>
      <c r="G25" s="37">
        <v>1774000</v>
      </c>
      <c r="H25" s="9"/>
      <c r="I25" s="9"/>
      <c r="J25" s="9"/>
      <c r="K25" s="9"/>
    </row>
    <row r="26" spans="1:11" x14ac:dyDescent="0.25">
      <c r="A26" s="2">
        <v>1998</v>
      </c>
      <c r="B26" s="39">
        <v>4460258</v>
      </c>
      <c r="C26" s="39">
        <v>120118</v>
      </c>
      <c r="D26" s="38">
        <v>124123</v>
      </c>
      <c r="E26" s="38">
        <v>28052</v>
      </c>
      <c r="F26" s="37">
        <v>152411000</v>
      </c>
      <c r="G26" s="37">
        <v>1350000</v>
      </c>
      <c r="H26" s="9"/>
      <c r="I26" s="9"/>
      <c r="J26" s="9"/>
      <c r="K26" s="9"/>
    </row>
    <row r="27" spans="1:11" x14ac:dyDescent="0.25">
      <c r="A27" s="2">
        <v>1999</v>
      </c>
      <c r="B27" s="39">
        <v>4735476</v>
      </c>
      <c r="C27" s="39">
        <v>120658</v>
      </c>
      <c r="D27" s="38">
        <v>42343</v>
      </c>
      <c r="E27" s="38">
        <v>33554</v>
      </c>
      <c r="F27" s="37">
        <v>54901000</v>
      </c>
      <c r="G27" s="37">
        <v>1351000</v>
      </c>
      <c r="H27" s="37">
        <v>52413</v>
      </c>
      <c r="I27" s="37">
        <v>4434</v>
      </c>
      <c r="J27" s="9"/>
      <c r="K27" s="9"/>
    </row>
    <row r="28" spans="1:11" x14ac:dyDescent="0.25">
      <c r="A28" s="2">
        <v>2000</v>
      </c>
      <c r="B28" s="39">
        <v>2955711</v>
      </c>
      <c r="C28" s="39">
        <v>121179</v>
      </c>
      <c r="D28" s="38">
        <v>43222</v>
      </c>
      <c r="E28" s="38">
        <v>34650</v>
      </c>
      <c r="F28" s="37">
        <v>103463000</v>
      </c>
      <c r="G28" s="37">
        <v>1316000</v>
      </c>
      <c r="H28" s="37">
        <v>45327</v>
      </c>
      <c r="I28" s="37">
        <v>5184</v>
      </c>
      <c r="J28" s="9"/>
      <c r="K28" s="9"/>
    </row>
    <row r="29" spans="1:11" x14ac:dyDescent="0.25">
      <c r="A29" s="2">
        <v>2001</v>
      </c>
      <c r="B29" s="39">
        <v>2733279</v>
      </c>
      <c r="C29" s="39">
        <v>133819</v>
      </c>
      <c r="D29" s="38">
        <v>25895</v>
      </c>
      <c r="E29" s="38">
        <v>28454</v>
      </c>
      <c r="F29" s="37">
        <v>50832000</v>
      </c>
      <c r="G29" s="37">
        <v>1194000</v>
      </c>
      <c r="H29" s="37">
        <v>25110</v>
      </c>
      <c r="I29" s="37">
        <v>6081</v>
      </c>
      <c r="J29" s="9"/>
      <c r="K29" s="9"/>
    </row>
    <row r="30" spans="1:11" x14ac:dyDescent="0.25">
      <c r="A30" s="2">
        <v>2002</v>
      </c>
      <c r="B30" s="39">
        <v>2658828</v>
      </c>
      <c r="C30" s="39">
        <v>161101</v>
      </c>
      <c r="D30" s="38">
        <v>47301</v>
      </c>
      <c r="E30" s="38">
        <v>24845</v>
      </c>
      <c r="F30" s="37">
        <v>58830000</v>
      </c>
      <c r="G30" s="37">
        <v>941000</v>
      </c>
      <c r="H30" s="37">
        <v>36380</v>
      </c>
      <c r="I30" s="37">
        <v>6121</v>
      </c>
      <c r="J30" s="37">
        <v>400</v>
      </c>
      <c r="K30" s="37">
        <v>230</v>
      </c>
    </row>
    <row r="31" spans="1:11" x14ac:dyDescent="0.25">
      <c r="A31" s="2">
        <v>2003</v>
      </c>
      <c r="B31" s="39">
        <v>2851159</v>
      </c>
      <c r="C31" s="39">
        <v>126813</v>
      </c>
      <c r="D31" s="38">
        <v>14617</v>
      </c>
      <c r="E31" s="38">
        <v>20235</v>
      </c>
      <c r="F31" s="37">
        <v>133019000</v>
      </c>
      <c r="G31" s="37">
        <v>827000</v>
      </c>
      <c r="H31" s="37">
        <v>23004</v>
      </c>
      <c r="I31" s="37">
        <v>5598</v>
      </c>
      <c r="J31" s="37">
        <v>460</v>
      </c>
      <c r="K31" s="37">
        <v>250</v>
      </c>
    </row>
    <row r="32" spans="1:11" x14ac:dyDescent="0.25">
      <c r="A32" s="2">
        <v>2004</v>
      </c>
      <c r="B32" s="39">
        <v>2043286</v>
      </c>
      <c r="C32" s="39">
        <v>127885</v>
      </c>
      <c r="D32" s="38">
        <v>64204</v>
      </c>
      <c r="E32" s="38">
        <v>22881</v>
      </c>
      <c r="F32" s="37">
        <v>249429000</v>
      </c>
      <c r="G32" s="37">
        <v>1042000</v>
      </c>
      <c r="H32" s="37">
        <v>28584</v>
      </c>
      <c r="I32" s="37">
        <v>5063</v>
      </c>
      <c r="J32" s="37">
        <v>550</v>
      </c>
      <c r="K32" s="37">
        <v>270</v>
      </c>
    </row>
    <row r="33" spans="1:11" x14ac:dyDescent="0.25">
      <c r="A33" s="2">
        <v>2005</v>
      </c>
      <c r="B33" s="39">
        <v>1737092</v>
      </c>
      <c r="C33" s="39">
        <v>116818</v>
      </c>
      <c r="D33" s="38">
        <v>21539</v>
      </c>
      <c r="E33" s="38">
        <v>25982</v>
      </c>
      <c r="F33" s="37">
        <v>54518000</v>
      </c>
      <c r="G33" s="37">
        <v>1326000</v>
      </c>
      <c r="H33" s="37">
        <v>24239</v>
      </c>
      <c r="I33" s="37">
        <v>4801</v>
      </c>
      <c r="J33" s="37">
        <v>490</v>
      </c>
      <c r="K33" s="37">
        <v>350</v>
      </c>
    </row>
    <row r="34" spans="1:11" x14ac:dyDescent="0.25">
      <c r="A34" s="2">
        <v>2006</v>
      </c>
      <c r="B34" s="41">
        <v>1361046</v>
      </c>
      <c r="C34" s="41">
        <v>130128</v>
      </c>
      <c r="D34" s="38">
        <v>23741</v>
      </c>
      <c r="E34" s="38">
        <v>27216</v>
      </c>
      <c r="F34" s="37">
        <v>84927000</v>
      </c>
      <c r="G34" s="37">
        <v>1059000</v>
      </c>
      <c r="H34" s="37">
        <v>17970</v>
      </c>
      <c r="I34" s="37">
        <v>4686</v>
      </c>
      <c r="J34" s="37">
        <v>400</v>
      </c>
      <c r="K34" s="37">
        <v>460</v>
      </c>
    </row>
    <row r="35" spans="1:11" x14ac:dyDescent="0.25">
      <c r="A35" s="2">
        <v>2007</v>
      </c>
      <c r="B35" s="41">
        <v>1409637</v>
      </c>
      <c r="C35" s="41">
        <v>104089</v>
      </c>
      <c r="D35" s="38">
        <v>7886</v>
      </c>
      <c r="E35" s="38">
        <v>27886</v>
      </c>
      <c r="F35" s="37">
        <v>110536000</v>
      </c>
      <c r="G35" s="37">
        <v>901000</v>
      </c>
      <c r="H35" s="37">
        <v>19445</v>
      </c>
      <c r="I35" s="37">
        <v>4272</v>
      </c>
      <c r="J35" s="37">
        <v>380</v>
      </c>
      <c r="K35" s="37">
        <v>500</v>
      </c>
    </row>
    <row r="36" spans="1:11" x14ac:dyDescent="0.25">
      <c r="A36" s="2">
        <v>2008</v>
      </c>
      <c r="B36" s="41">
        <v>1171340</v>
      </c>
      <c r="C36" s="42">
        <v>85831</v>
      </c>
      <c r="D36" s="38">
        <v>3839</v>
      </c>
      <c r="E36" s="38">
        <v>20878</v>
      </c>
      <c r="F36" s="37">
        <v>70417000</v>
      </c>
      <c r="G36" s="37">
        <v>926000</v>
      </c>
      <c r="H36" s="37">
        <v>22159</v>
      </c>
      <c r="I36" s="37">
        <v>3936</v>
      </c>
      <c r="J36" s="37">
        <v>410</v>
      </c>
      <c r="K36" s="37">
        <v>480</v>
      </c>
    </row>
    <row r="37" spans="1:11" x14ac:dyDescent="0.25">
      <c r="A37" s="2">
        <v>2009</v>
      </c>
      <c r="B37" s="41">
        <v>1156949</v>
      </c>
      <c r="C37" s="41">
        <v>78832</v>
      </c>
      <c r="D37" s="38">
        <v>28498</v>
      </c>
      <c r="E37" s="38">
        <v>15238</v>
      </c>
      <c r="F37" s="37">
        <v>181929000</v>
      </c>
      <c r="G37" s="37">
        <v>832000</v>
      </c>
      <c r="H37" s="37">
        <v>24071</v>
      </c>
      <c r="I37" s="37">
        <v>3718</v>
      </c>
      <c r="J37" s="37">
        <v>660</v>
      </c>
      <c r="K37" s="37">
        <v>490</v>
      </c>
    </row>
    <row r="38" spans="1:11" x14ac:dyDescent="0.25">
      <c r="A38" s="2">
        <v>2010</v>
      </c>
      <c r="B38" s="41">
        <v>1470035</v>
      </c>
      <c r="C38" s="41">
        <v>74002</v>
      </c>
      <c r="D38" s="38">
        <v>10530</v>
      </c>
      <c r="E38" s="38">
        <v>14293</v>
      </c>
      <c r="F38" s="37">
        <v>52950000</v>
      </c>
      <c r="G38" s="37">
        <v>952000</v>
      </c>
      <c r="H38" s="37">
        <v>34055</v>
      </c>
      <c r="I38" s="37">
        <v>3857</v>
      </c>
      <c r="J38" s="37">
        <v>1060</v>
      </c>
      <c r="K38" s="37">
        <v>570</v>
      </c>
    </row>
    <row r="39" spans="1:11" x14ac:dyDescent="0.25">
      <c r="A39" s="2">
        <v>2011</v>
      </c>
      <c r="B39" s="41">
        <v>1367582</v>
      </c>
      <c r="C39" s="41">
        <v>67657</v>
      </c>
      <c r="D39" s="38">
        <v>15635</v>
      </c>
      <c r="E39" s="38">
        <v>13739</v>
      </c>
      <c r="F39" s="37">
        <v>59527000</v>
      </c>
      <c r="G39" s="37">
        <v>754000</v>
      </c>
      <c r="H39" s="37">
        <v>36238</v>
      </c>
      <c r="I39" s="37">
        <v>4516</v>
      </c>
      <c r="J39" s="37">
        <v>1090</v>
      </c>
      <c r="K39" s="37">
        <v>700</v>
      </c>
    </row>
    <row r="40" spans="1:11" x14ac:dyDescent="0.25">
      <c r="A40" s="2">
        <v>2012</v>
      </c>
      <c r="B40" s="41">
        <v>1169338</v>
      </c>
      <c r="C40" s="41">
        <v>68569</v>
      </c>
      <c r="D40" s="38">
        <v>12264</v>
      </c>
      <c r="E40" s="38">
        <v>16536</v>
      </c>
      <c r="F40" s="37">
        <v>72290000</v>
      </c>
      <c r="G40" s="37">
        <v>695000</v>
      </c>
      <c r="H40" s="37">
        <v>34243</v>
      </c>
      <c r="I40" s="37">
        <v>5387</v>
      </c>
      <c r="J40" s="37">
        <v>810</v>
      </c>
      <c r="K40" s="37">
        <v>780</v>
      </c>
    </row>
    <row r="41" spans="1:11" x14ac:dyDescent="0.25">
      <c r="A41" s="2">
        <v>2013</v>
      </c>
      <c r="B41" s="41">
        <v>1581113</v>
      </c>
      <c r="C41" s="41">
        <v>78598</v>
      </c>
      <c r="D41" s="38">
        <v>28818</v>
      </c>
      <c r="E41" s="38">
        <v>13813</v>
      </c>
      <c r="F41" s="37">
        <v>63516000</v>
      </c>
      <c r="G41" s="37">
        <v>707000</v>
      </c>
      <c r="H41" s="37">
        <v>28948</v>
      </c>
      <c r="I41" s="37">
        <v>6505</v>
      </c>
      <c r="J41" s="37">
        <v>1090</v>
      </c>
      <c r="K41" s="37">
        <v>800</v>
      </c>
    </row>
    <row r="42" spans="1:11" x14ac:dyDescent="0.25">
      <c r="A42" s="2">
        <v>2014</v>
      </c>
      <c r="B42" s="41">
        <v>1161332</v>
      </c>
      <c r="C42" s="41">
        <v>82818</v>
      </c>
      <c r="D42" s="38">
        <v>16354</v>
      </c>
      <c r="E42" s="38">
        <v>15760</v>
      </c>
      <c r="F42" s="37">
        <v>57837000</v>
      </c>
      <c r="G42" s="37">
        <v>621000</v>
      </c>
      <c r="H42" s="37">
        <v>25305</v>
      </c>
      <c r="I42" s="37">
        <v>7361</v>
      </c>
      <c r="J42" s="37">
        <v>1300</v>
      </c>
      <c r="K42" s="37">
        <v>840</v>
      </c>
    </row>
    <row r="43" spans="1:11" x14ac:dyDescent="0.25">
      <c r="A43" s="2">
        <v>2015</v>
      </c>
      <c r="B43" s="41">
        <v>937438</v>
      </c>
      <c r="C43" s="42">
        <v>81485</v>
      </c>
      <c r="D43" s="38">
        <v>10255</v>
      </c>
      <c r="E43" s="38">
        <v>16812</v>
      </c>
      <c r="F43" s="37">
        <v>216611000</v>
      </c>
      <c r="G43" s="37">
        <v>692000</v>
      </c>
      <c r="H43" s="37">
        <v>26707</v>
      </c>
      <c r="I43" s="37">
        <v>7845</v>
      </c>
      <c r="J43" s="37">
        <v>1670</v>
      </c>
      <c r="K43" s="37">
        <v>1150</v>
      </c>
    </row>
    <row r="44" spans="1:11" x14ac:dyDescent="0.25">
      <c r="A44" s="2">
        <v>2016</v>
      </c>
      <c r="B44" s="41">
        <v>939669</v>
      </c>
      <c r="C44" s="41">
        <v>77854</v>
      </c>
      <c r="D44" s="38">
        <v>2733</v>
      </c>
      <c r="E44" s="38">
        <v>12559</v>
      </c>
      <c r="F44" s="37">
        <v>76828000</v>
      </c>
      <c r="G44" s="37">
        <v>1090000</v>
      </c>
      <c r="H44" s="37">
        <v>32897</v>
      </c>
      <c r="I44" s="37">
        <v>8240</v>
      </c>
      <c r="J44" s="37">
        <v>2100</v>
      </c>
      <c r="K44" s="37">
        <v>1600</v>
      </c>
    </row>
    <row r="45" spans="1:11" x14ac:dyDescent="0.25">
      <c r="A45" s="2">
        <v>2017</v>
      </c>
      <c r="B45" s="41">
        <v>1000047</v>
      </c>
      <c r="C45" s="41">
        <v>71908</v>
      </c>
      <c r="D45" s="38">
        <v>35586</v>
      </c>
      <c r="E45" s="38">
        <v>9410</v>
      </c>
      <c r="F45" s="37">
        <v>67046000</v>
      </c>
      <c r="G45" s="37">
        <v>1107000</v>
      </c>
      <c r="H45" s="37">
        <v>55885</v>
      </c>
      <c r="I45" s="37">
        <v>8655</v>
      </c>
      <c r="J45" s="37">
        <v>1800</v>
      </c>
      <c r="K45" s="37">
        <v>2100</v>
      </c>
    </row>
    <row r="46" spans="1:11" x14ac:dyDescent="0.25">
      <c r="A46" s="2">
        <v>2018</v>
      </c>
      <c r="B46" s="41">
        <v>783319</v>
      </c>
      <c r="C46" s="41">
        <v>60944</v>
      </c>
      <c r="D46" s="38">
        <v>1777</v>
      </c>
      <c r="E46" s="38">
        <v>10975</v>
      </c>
      <c r="F46" s="37">
        <v>81847000</v>
      </c>
      <c r="G46" s="37">
        <v>1024000</v>
      </c>
      <c r="H46" s="37">
        <v>50983</v>
      </c>
      <c r="I46" s="37">
        <v>9954</v>
      </c>
      <c r="J46" s="37">
        <v>1340</v>
      </c>
      <c r="K46" s="37">
        <v>2600</v>
      </c>
    </row>
    <row r="47" spans="1:11" x14ac:dyDescent="0.25">
      <c r="A47" s="2">
        <v>2019</v>
      </c>
      <c r="B47" s="41">
        <v>778899</v>
      </c>
      <c r="C47" s="41">
        <v>56621</v>
      </c>
      <c r="D47" s="40">
        <v>3636</v>
      </c>
      <c r="E47" s="38">
        <v>15542</v>
      </c>
      <c r="F47" s="37">
        <v>56455000</v>
      </c>
      <c r="G47" s="37">
        <v>931000</v>
      </c>
      <c r="H47" s="37">
        <v>23707</v>
      </c>
      <c r="I47" s="37">
        <v>11760</v>
      </c>
      <c r="J47" s="37"/>
      <c r="K47" s="37">
        <v>2500</v>
      </c>
    </row>
    <row r="48" spans="1:11" x14ac:dyDescent="0.25">
      <c r="A48" s="2">
        <v>2020</v>
      </c>
      <c r="B48" s="12">
        <v>964361</v>
      </c>
      <c r="C48" s="12">
        <v>57124</v>
      </c>
      <c r="D48" s="12">
        <v>9076</v>
      </c>
      <c r="E48" s="12">
        <v>19992</v>
      </c>
      <c r="F48" s="12">
        <v>114319000</v>
      </c>
      <c r="G48" s="12">
        <v>873000</v>
      </c>
      <c r="H48" s="12">
        <v>28584</v>
      </c>
      <c r="I48" s="12">
        <v>13050</v>
      </c>
      <c r="J48" s="37"/>
      <c r="K48" s="37"/>
    </row>
    <row r="49" spans="1:11" x14ac:dyDescent="0.25">
      <c r="A49" s="2">
        <v>2021</v>
      </c>
      <c r="B49" s="17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25">
      <c r="A50" s="2">
        <v>2022</v>
      </c>
      <c r="B50" s="17"/>
      <c r="C50" s="12"/>
      <c r="D50" s="12"/>
      <c r="E50" s="12"/>
      <c r="F50" s="12"/>
      <c r="G50" s="12"/>
      <c r="H50" s="12"/>
      <c r="I50" s="12"/>
      <c r="J50" s="12"/>
      <c r="K50" s="1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activeCell="J8" sqref="J8"/>
    </sheetView>
  </sheetViews>
  <sheetFormatPr baseColWidth="10" defaultRowHeight="15.75" x14ac:dyDescent="0.25"/>
  <cols>
    <col min="1" max="1" width="11" style="43"/>
    <col min="2" max="6" width="11" style="44"/>
  </cols>
  <sheetData>
    <row r="1" spans="1:6" x14ac:dyDescent="0.25">
      <c r="A1" s="64" t="s">
        <v>80</v>
      </c>
      <c r="B1" s="65" t="s">
        <v>81</v>
      </c>
      <c r="C1" s="65"/>
      <c r="D1" s="65"/>
      <c r="E1" s="65"/>
      <c r="F1" s="43" t="s">
        <v>82</v>
      </c>
    </row>
    <row r="2" spans="1:6" x14ac:dyDescent="0.25">
      <c r="A2" s="65"/>
      <c r="B2" s="65" t="s">
        <v>83</v>
      </c>
      <c r="C2" s="65"/>
      <c r="D2" s="65" t="s">
        <v>84</v>
      </c>
      <c r="E2" s="65"/>
      <c r="F2" s="43" t="s">
        <v>85</v>
      </c>
    </row>
    <row r="3" spans="1:6" x14ac:dyDescent="0.25">
      <c r="A3" s="65"/>
      <c r="B3" s="46" t="s">
        <v>86</v>
      </c>
      <c r="C3" s="46" t="s">
        <v>87</v>
      </c>
      <c r="D3" s="46" t="s">
        <v>86</v>
      </c>
      <c r="E3" s="46" t="s">
        <v>87</v>
      </c>
      <c r="F3" s="43" t="s">
        <v>85</v>
      </c>
    </row>
    <row r="4" spans="1:6" x14ac:dyDescent="0.25">
      <c r="A4" s="46">
        <v>1990</v>
      </c>
      <c r="B4" s="47">
        <v>209</v>
      </c>
      <c r="C4" s="47">
        <v>0</v>
      </c>
      <c r="D4" s="47">
        <v>167</v>
      </c>
      <c r="E4" s="47">
        <v>460</v>
      </c>
      <c r="F4" s="44" t="s">
        <v>9</v>
      </c>
    </row>
    <row r="5" spans="1:6" x14ac:dyDescent="0.25">
      <c r="A5" s="46">
        <v>1991</v>
      </c>
      <c r="B5" s="47">
        <v>200</v>
      </c>
      <c r="C5" s="47">
        <v>0</v>
      </c>
      <c r="D5" s="47">
        <v>169</v>
      </c>
      <c r="E5" s="47">
        <v>471</v>
      </c>
      <c r="F5" s="47">
        <v>1003</v>
      </c>
    </row>
    <row r="6" spans="1:6" x14ac:dyDescent="0.25">
      <c r="A6" s="46">
        <v>1992</v>
      </c>
      <c r="B6" s="47">
        <v>177</v>
      </c>
      <c r="C6" s="47">
        <v>0</v>
      </c>
      <c r="D6" s="47">
        <v>163</v>
      </c>
      <c r="E6" s="47">
        <v>513</v>
      </c>
      <c r="F6" s="47">
        <v>941</v>
      </c>
    </row>
    <row r="7" spans="1:6" x14ac:dyDescent="0.25">
      <c r="A7" s="46">
        <v>1993</v>
      </c>
      <c r="B7" s="47">
        <v>176</v>
      </c>
      <c r="C7" s="47">
        <v>0</v>
      </c>
      <c r="D7" s="47">
        <v>159</v>
      </c>
      <c r="E7" s="47">
        <v>501</v>
      </c>
      <c r="F7" s="47">
        <v>876</v>
      </c>
    </row>
    <row r="8" spans="1:6" x14ac:dyDescent="0.25">
      <c r="A8" s="46">
        <v>1994</v>
      </c>
      <c r="B8" s="47">
        <v>175</v>
      </c>
      <c r="C8" s="47">
        <v>0</v>
      </c>
      <c r="D8" s="47">
        <v>139</v>
      </c>
      <c r="E8" s="47">
        <v>497</v>
      </c>
      <c r="F8" s="47">
        <v>1133</v>
      </c>
    </row>
    <row r="9" spans="1:6" x14ac:dyDescent="0.25">
      <c r="A9" s="46">
        <v>1995</v>
      </c>
      <c r="B9" s="47">
        <v>173</v>
      </c>
      <c r="C9" s="47">
        <v>0</v>
      </c>
      <c r="D9" s="47">
        <v>136</v>
      </c>
      <c r="E9" s="47">
        <v>481</v>
      </c>
      <c r="F9" s="47">
        <v>1100</v>
      </c>
    </row>
    <row r="10" spans="1:6" x14ac:dyDescent="0.25">
      <c r="A10" s="46">
        <v>1996</v>
      </c>
      <c r="B10" s="47">
        <v>173</v>
      </c>
      <c r="C10" s="47">
        <v>0</v>
      </c>
      <c r="D10" s="47">
        <v>136</v>
      </c>
      <c r="E10" s="47">
        <v>461</v>
      </c>
      <c r="F10" s="47">
        <v>1014</v>
      </c>
    </row>
    <row r="11" spans="1:6" x14ac:dyDescent="0.25">
      <c r="A11" s="46">
        <v>1997</v>
      </c>
      <c r="B11" s="47" t="s">
        <v>9</v>
      </c>
      <c r="C11" s="47" t="s">
        <v>9</v>
      </c>
      <c r="D11" s="47" t="s">
        <v>9</v>
      </c>
      <c r="E11" s="47" t="s">
        <v>9</v>
      </c>
      <c r="F11" s="47">
        <v>1027</v>
      </c>
    </row>
    <row r="12" spans="1:6" x14ac:dyDescent="0.25">
      <c r="A12" s="46">
        <v>1998</v>
      </c>
      <c r="B12" s="47">
        <v>175</v>
      </c>
      <c r="C12" s="47">
        <v>0</v>
      </c>
      <c r="D12" s="47">
        <v>125</v>
      </c>
      <c r="E12" s="47">
        <v>439</v>
      </c>
      <c r="F12" s="47">
        <v>1007</v>
      </c>
    </row>
    <row r="13" spans="1:6" x14ac:dyDescent="0.25">
      <c r="A13" s="46">
        <v>1999</v>
      </c>
      <c r="B13" s="47">
        <v>168</v>
      </c>
      <c r="C13" s="47">
        <v>0</v>
      </c>
      <c r="D13" s="47">
        <v>138</v>
      </c>
      <c r="E13" s="47">
        <v>471</v>
      </c>
      <c r="F13" s="47">
        <v>1076</v>
      </c>
    </row>
    <row r="14" spans="1:6" x14ac:dyDescent="0.25">
      <c r="A14" s="46">
        <v>2000</v>
      </c>
      <c r="B14" s="47">
        <v>173</v>
      </c>
      <c r="C14" s="47">
        <v>0</v>
      </c>
      <c r="D14" s="47">
        <v>138</v>
      </c>
      <c r="E14" s="47">
        <v>467</v>
      </c>
      <c r="F14" s="47">
        <v>1091</v>
      </c>
    </row>
    <row r="15" spans="1:6" x14ac:dyDescent="0.25">
      <c r="A15" s="46">
        <v>2001</v>
      </c>
      <c r="B15" s="47">
        <v>196</v>
      </c>
      <c r="C15" s="47">
        <v>0</v>
      </c>
      <c r="D15" s="47">
        <v>135</v>
      </c>
      <c r="E15" s="47">
        <v>459</v>
      </c>
      <c r="F15" s="47">
        <v>1072</v>
      </c>
    </row>
    <row r="16" spans="1:6" x14ac:dyDescent="0.25">
      <c r="A16" s="46">
        <v>2002</v>
      </c>
      <c r="B16" s="47">
        <v>166</v>
      </c>
      <c r="C16" s="47">
        <v>0</v>
      </c>
      <c r="D16" s="47">
        <v>138</v>
      </c>
      <c r="E16" s="47">
        <v>442</v>
      </c>
      <c r="F16" s="47">
        <v>1044</v>
      </c>
    </row>
    <row r="17" spans="1:6" x14ac:dyDescent="0.25">
      <c r="A17" s="46">
        <v>2003</v>
      </c>
      <c r="B17" s="47">
        <v>156</v>
      </c>
      <c r="C17" s="47">
        <v>0</v>
      </c>
      <c r="D17" s="47">
        <v>138</v>
      </c>
      <c r="E17" s="47">
        <v>426</v>
      </c>
      <c r="F17" s="47">
        <v>1062</v>
      </c>
    </row>
    <row r="18" spans="1:6" x14ac:dyDescent="0.25">
      <c r="A18" s="46">
        <v>2004</v>
      </c>
      <c r="B18" s="47">
        <v>152</v>
      </c>
      <c r="C18" s="47">
        <v>0</v>
      </c>
      <c r="D18" s="47">
        <v>124</v>
      </c>
      <c r="E18" s="47">
        <v>427</v>
      </c>
      <c r="F18" s="47">
        <v>1027</v>
      </c>
    </row>
    <row r="19" spans="1:6" x14ac:dyDescent="0.25">
      <c r="A19" s="46">
        <v>2005</v>
      </c>
      <c r="B19" s="47">
        <v>133</v>
      </c>
      <c r="C19" s="47">
        <v>14</v>
      </c>
      <c r="D19" s="47">
        <v>126</v>
      </c>
      <c r="E19" s="47">
        <v>400</v>
      </c>
      <c r="F19" s="47">
        <v>1051</v>
      </c>
    </row>
    <row r="20" spans="1:6" x14ac:dyDescent="0.25">
      <c r="A20" s="46">
        <v>2006</v>
      </c>
      <c r="B20" s="47">
        <v>132</v>
      </c>
      <c r="C20" s="47">
        <v>14</v>
      </c>
      <c r="D20" s="47">
        <v>122</v>
      </c>
      <c r="E20" s="47">
        <v>401</v>
      </c>
      <c r="F20" s="47">
        <v>998</v>
      </c>
    </row>
    <row r="21" spans="1:6" x14ac:dyDescent="0.25">
      <c r="A21" s="46">
        <v>2007</v>
      </c>
      <c r="B21" s="47">
        <v>124</v>
      </c>
      <c r="C21" s="47">
        <v>18</v>
      </c>
      <c r="D21" s="47">
        <v>107</v>
      </c>
      <c r="E21" s="47">
        <v>379</v>
      </c>
      <c r="F21" s="47">
        <v>948</v>
      </c>
    </row>
    <row r="22" spans="1:6" x14ac:dyDescent="0.25">
      <c r="A22" s="46">
        <v>2008</v>
      </c>
      <c r="B22" s="47">
        <v>124</v>
      </c>
      <c r="C22" s="47">
        <v>18</v>
      </c>
      <c r="D22" s="47">
        <v>104</v>
      </c>
      <c r="E22" s="47">
        <v>370</v>
      </c>
      <c r="F22" s="47">
        <v>820</v>
      </c>
    </row>
    <row r="23" spans="1:6" x14ac:dyDescent="0.25">
      <c r="A23" s="46">
        <v>2009</v>
      </c>
      <c r="B23" s="47">
        <v>126</v>
      </c>
      <c r="C23" s="47">
        <v>13</v>
      </c>
      <c r="D23" s="47">
        <v>94</v>
      </c>
      <c r="E23" s="47">
        <v>356</v>
      </c>
      <c r="F23" s="47">
        <v>824</v>
      </c>
    </row>
    <row r="24" spans="1:6" x14ac:dyDescent="0.25">
      <c r="A24" s="46">
        <v>2010</v>
      </c>
      <c r="B24" s="47">
        <v>129</v>
      </c>
      <c r="C24" s="47">
        <v>12</v>
      </c>
      <c r="D24" s="47">
        <v>90</v>
      </c>
      <c r="E24" s="47">
        <v>321</v>
      </c>
      <c r="F24" s="47">
        <v>777</v>
      </c>
    </row>
    <row r="25" spans="1:6" x14ac:dyDescent="0.25">
      <c r="A25" s="46">
        <v>2011</v>
      </c>
      <c r="B25" s="47">
        <v>102</v>
      </c>
      <c r="C25" s="47">
        <v>11</v>
      </c>
      <c r="D25" s="47">
        <v>92</v>
      </c>
      <c r="E25" s="47">
        <v>308</v>
      </c>
      <c r="F25" s="47">
        <v>748</v>
      </c>
    </row>
    <row r="26" spans="1:6" x14ac:dyDescent="0.25">
      <c r="A26" s="46">
        <v>2012</v>
      </c>
      <c r="B26" s="47">
        <v>100</v>
      </c>
      <c r="C26" s="47">
        <v>12</v>
      </c>
      <c r="D26" s="47">
        <v>80</v>
      </c>
      <c r="E26" s="47">
        <v>304</v>
      </c>
      <c r="F26" s="47">
        <v>740</v>
      </c>
    </row>
    <row r="27" spans="1:6" x14ac:dyDescent="0.25">
      <c r="A27" s="46">
        <v>2013</v>
      </c>
      <c r="B27" s="47">
        <v>102</v>
      </c>
      <c r="C27" s="47">
        <v>11</v>
      </c>
      <c r="D27" s="47">
        <v>79</v>
      </c>
      <c r="E27" s="47">
        <v>298</v>
      </c>
      <c r="F27" s="47">
        <v>734</v>
      </c>
    </row>
    <row r="28" spans="1:6" x14ac:dyDescent="0.25">
      <c r="A28" s="46">
        <v>2014</v>
      </c>
      <c r="B28" s="47">
        <v>101</v>
      </c>
      <c r="C28" s="47">
        <v>10</v>
      </c>
      <c r="D28" s="47">
        <v>81</v>
      </c>
      <c r="E28" s="47">
        <v>279</v>
      </c>
      <c r="F28" s="47">
        <v>725</v>
      </c>
    </row>
    <row r="29" spans="1:6" x14ac:dyDescent="0.25">
      <c r="A29" s="46">
        <v>2015</v>
      </c>
      <c r="B29" s="47">
        <v>101</v>
      </c>
      <c r="C29" s="47">
        <v>10</v>
      </c>
      <c r="D29" s="47">
        <v>75</v>
      </c>
      <c r="E29" s="47">
        <v>235</v>
      </c>
      <c r="F29" s="47">
        <v>709</v>
      </c>
    </row>
    <row r="30" spans="1:6" x14ac:dyDescent="0.25">
      <c r="A30" s="46">
        <v>2015</v>
      </c>
      <c r="B30" s="47">
        <v>98</v>
      </c>
      <c r="C30" s="47">
        <v>10</v>
      </c>
      <c r="D30" s="47">
        <v>75</v>
      </c>
      <c r="E30" s="47">
        <v>259</v>
      </c>
      <c r="F30" s="47">
        <v>704</v>
      </c>
    </row>
    <row r="31" spans="1:6" x14ac:dyDescent="0.25">
      <c r="A31" s="46">
        <v>2017</v>
      </c>
      <c r="B31" s="47">
        <v>86</v>
      </c>
      <c r="C31" s="47">
        <v>9</v>
      </c>
      <c r="D31" s="47">
        <v>70</v>
      </c>
      <c r="E31" s="47">
        <v>232</v>
      </c>
      <c r="F31" s="47">
        <v>696</v>
      </c>
    </row>
    <row r="32" spans="1:6" x14ac:dyDescent="0.25">
      <c r="A32" s="46">
        <v>2018</v>
      </c>
      <c r="B32" s="47">
        <v>85</v>
      </c>
      <c r="C32" s="47">
        <v>11</v>
      </c>
      <c r="D32" s="47">
        <v>64</v>
      </c>
      <c r="E32" s="47">
        <v>212</v>
      </c>
      <c r="F32" s="47">
        <v>681</v>
      </c>
    </row>
    <row r="33" spans="1:6" x14ac:dyDescent="0.25">
      <c r="A33" s="46">
        <v>2019</v>
      </c>
      <c r="B33" s="47">
        <v>83</v>
      </c>
      <c r="C33" s="47">
        <v>12</v>
      </c>
      <c r="D33" s="47">
        <v>70</v>
      </c>
      <c r="E33" s="47">
        <v>203</v>
      </c>
      <c r="F33" s="47">
        <v>670</v>
      </c>
    </row>
    <row r="34" spans="1:6" x14ac:dyDescent="0.25">
      <c r="A34" s="43">
        <v>2020</v>
      </c>
      <c r="B34" s="44">
        <v>80</v>
      </c>
      <c r="C34" s="44">
        <v>12</v>
      </c>
      <c r="D34" s="44">
        <v>75</v>
      </c>
      <c r="E34" s="44">
        <v>202</v>
      </c>
      <c r="F34" s="44">
        <v>659</v>
      </c>
    </row>
    <row r="35" spans="1:6" x14ac:dyDescent="0.25">
      <c r="A35" s="43">
        <v>2021</v>
      </c>
      <c r="B35" s="44" t="s">
        <v>9</v>
      </c>
      <c r="C35" s="44" t="s">
        <v>9</v>
      </c>
      <c r="D35" s="44" t="s">
        <v>9</v>
      </c>
      <c r="E35" s="44" t="s">
        <v>9</v>
      </c>
      <c r="F35" s="44">
        <v>624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>
      <selection activeCell="G15" sqref="G15"/>
    </sheetView>
  </sheetViews>
  <sheetFormatPr baseColWidth="10" defaultRowHeight="15.75" x14ac:dyDescent="0.25"/>
  <cols>
    <col min="1" max="1" width="10.875" style="13" bestFit="1"/>
    <col min="2" max="3" width="10.875" style="14" bestFit="1"/>
    <col min="4" max="4" width="10.875" style="44" bestFit="1"/>
    <col min="5" max="5" width="15.625" style="44" bestFit="1" customWidth="1"/>
  </cols>
  <sheetData>
    <row r="1" spans="1:5" s="15" customFormat="1" x14ac:dyDescent="0.25">
      <c r="A1" s="64" t="s">
        <v>80</v>
      </c>
      <c r="B1" s="66" t="s">
        <v>81</v>
      </c>
      <c r="C1" s="66"/>
      <c r="D1" s="66" t="s">
        <v>82</v>
      </c>
      <c r="E1" s="66"/>
    </row>
    <row r="2" spans="1:5" s="15" customFormat="1" x14ac:dyDescent="0.25">
      <c r="A2" s="66"/>
      <c r="B2" s="45" t="s">
        <v>86</v>
      </c>
      <c r="C2" s="45" t="s">
        <v>87</v>
      </c>
      <c r="D2" s="45" t="s">
        <v>86</v>
      </c>
      <c r="E2" s="45" t="s">
        <v>87</v>
      </c>
    </row>
    <row r="3" spans="1:5" x14ac:dyDescent="0.25">
      <c r="A3" s="45">
        <v>1990</v>
      </c>
      <c r="B3" s="48">
        <v>445</v>
      </c>
      <c r="C3" s="48">
        <v>494</v>
      </c>
      <c r="D3" s="44" t="s">
        <v>9</v>
      </c>
      <c r="E3" s="44" t="s">
        <v>9</v>
      </c>
    </row>
    <row r="4" spans="1:5" x14ac:dyDescent="0.25">
      <c r="A4" s="45">
        <v>1991</v>
      </c>
      <c r="B4" s="48">
        <v>417</v>
      </c>
      <c r="C4" s="48">
        <v>505</v>
      </c>
      <c r="D4" s="47">
        <v>950</v>
      </c>
      <c r="E4" s="47" t="s">
        <v>9</v>
      </c>
    </row>
    <row r="5" spans="1:5" x14ac:dyDescent="0.25">
      <c r="A5" s="45">
        <v>1992</v>
      </c>
      <c r="B5" s="48">
        <v>384</v>
      </c>
      <c r="C5" s="48">
        <v>536</v>
      </c>
      <c r="D5" s="47">
        <v>780</v>
      </c>
      <c r="E5" s="47">
        <v>30</v>
      </c>
    </row>
    <row r="6" spans="1:5" x14ac:dyDescent="0.25">
      <c r="A6" s="45">
        <v>1993</v>
      </c>
      <c r="B6" s="48">
        <v>386</v>
      </c>
      <c r="C6" s="48">
        <v>531</v>
      </c>
      <c r="D6" s="47">
        <v>660</v>
      </c>
      <c r="E6" s="47">
        <v>55</v>
      </c>
    </row>
    <row r="7" spans="1:5" x14ac:dyDescent="0.25">
      <c r="A7" s="45">
        <v>1994</v>
      </c>
      <c r="B7" s="48">
        <v>353</v>
      </c>
      <c r="C7" s="48">
        <v>538</v>
      </c>
      <c r="D7" s="47">
        <v>615</v>
      </c>
      <c r="E7" s="47">
        <v>78</v>
      </c>
    </row>
    <row r="8" spans="1:5" x14ac:dyDescent="0.25">
      <c r="A8" s="45">
        <v>1995</v>
      </c>
      <c r="B8" s="48">
        <v>346</v>
      </c>
      <c r="C8" s="48">
        <v>544</v>
      </c>
      <c r="D8" s="47">
        <v>580</v>
      </c>
      <c r="E8" s="47">
        <v>100</v>
      </c>
    </row>
    <row r="9" spans="1:5" x14ac:dyDescent="0.25">
      <c r="A9" s="45">
        <v>1996</v>
      </c>
      <c r="B9" s="48">
        <v>344</v>
      </c>
      <c r="C9" s="48">
        <v>531</v>
      </c>
      <c r="D9" s="47">
        <v>565</v>
      </c>
      <c r="E9" s="47">
        <v>105</v>
      </c>
    </row>
    <row r="10" spans="1:5" x14ac:dyDescent="0.25">
      <c r="A10" s="45">
        <v>1997</v>
      </c>
      <c r="B10" s="48">
        <v>350</v>
      </c>
      <c r="C10" s="48">
        <v>497</v>
      </c>
      <c r="D10" s="47">
        <v>541</v>
      </c>
      <c r="E10" s="47">
        <v>103</v>
      </c>
    </row>
    <row r="11" spans="1:5" x14ac:dyDescent="0.25">
      <c r="A11" s="45">
        <v>1998</v>
      </c>
      <c r="B11" s="48">
        <v>371</v>
      </c>
      <c r="C11" s="48">
        <v>493</v>
      </c>
      <c r="D11" s="47">
        <v>489</v>
      </c>
      <c r="E11" s="47">
        <v>119</v>
      </c>
    </row>
    <row r="12" spans="1:5" x14ac:dyDescent="0.25">
      <c r="A12" s="45">
        <v>1999</v>
      </c>
      <c r="B12" s="48">
        <v>360</v>
      </c>
      <c r="C12" s="48">
        <v>510</v>
      </c>
      <c r="D12" s="47">
        <v>484</v>
      </c>
      <c r="E12" s="47">
        <v>124</v>
      </c>
    </row>
    <row r="13" spans="1:5" x14ac:dyDescent="0.25">
      <c r="A13" s="45">
        <v>2000</v>
      </c>
      <c r="B13" s="48">
        <v>355</v>
      </c>
      <c r="C13" s="48">
        <v>497</v>
      </c>
      <c r="D13" s="47">
        <v>474</v>
      </c>
      <c r="E13" s="47">
        <v>131</v>
      </c>
    </row>
    <row r="14" spans="1:5" x14ac:dyDescent="0.25">
      <c r="A14" s="45">
        <v>2001</v>
      </c>
      <c r="B14" s="48">
        <v>323</v>
      </c>
      <c r="C14" s="48">
        <v>480</v>
      </c>
      <c r="D14" s="47">
        <v>456</v>
      </c>
      <c r="E14" s="47">
        <v>144</v>
      </c>
    </row>
    <row r="15" spans="1:5" x14ac:dyDescent="0.25">
      <c r="A15" s="45">
        <v>2002</v>
      </c>
      <c r="B15" s="48">
        <v>323</v>
      </c>
      <c r="C15" s="48">
        <v>473</v>
      </c>
      <c r="D15" s="47">
        <v>444</v>
      </c>
      <c r="E15" s="47">
        <v>148</v>
      </c>
    </row>
    <row r="16" spans="1:5" x14ac:dyDescent="0.25">
      <c r="A16" s="45">
        <v>2003</v>
      </c>
      <c r="B16" s="48">
        <v>320</v>
      </c>
      <c r="C16" s="48">
        <v>466</v>
      </c>
      <c r="D16" s="47">
        <v>442</v>
      </c>
      <c r="E16" s="47">
        <v>149</v>
      </c>
    </row>
    <row r="17" spans="1:5" x14ac:dyDescent="0.25">
      <c r="A17" s="45">
        <v>2004</v>
      </c>
      <c r="B17" s="48">
        <v>318</v>
      </c>
      <c r="C17" s="48">
        <v>458</v>
      </c>
      <c r="D17" s="47">
        <v>407</v>
      </c>
      <c r="E17" s="47">
        <v>156</v>
      </c>
    </row>
    <row r="18" spans="1:5" x14ac:dyDescent="0.25">
      <c r="A18" s="45">
        <v>2005</v>
      </c>
      <c r="B18" s="48">
        <v>400</v>
      </c>
      <c r="C18" s="48">
        <v>480</v>
      </c>
      <c r="D18" s="47">
        <v>412</v>
      </c>
      <c r="E18" s="47">
        <v>158</v>
      </c>
    </row>
    <row r="19" spans="1:5" x14ac:dyDescent="0.25">
      <c r="A19" s="45">
        <v>2006</v>
      </c>
      <c r="B19" s="48">
        <v>391</v>
      </c>
      <c r="C19" s="48">
        <v>460</v>
      </c>
      <c r="D19" s="47">
        <v>396</v>
      </c>
      <c r="E19" s="47">
        <v>168</v>
      </c>
    </row>
    <row r="20" spans="1:5" x14ac:dyDescent="0.25">
      <c r="A20" s="45">
        <v>2007</v>
      </c>
      <c r="B20" s="48">
        <v>360</v>
      </c>
      <c r="C20" s="48">
        <v>442</v>
      </c>
      <c r="D20" s="47">
        <v>384</v>
      </c>
      <c r="E20" s="47">
        <v>147</v>
      </c>
    </row>
    <row r="21" spans="1:5" x14ac:dyDescent="0.25">
      <c r="A21" s="45">
        <v>2008</v>
      </c>
      <c r="B21" s="48">
        <v>356</v>
      </c>
      <c r="C21" s="48">
        <v>433</v>
      </c>
      <c r="D21" s="47">
        <v>343</v>
      </c>
      <c r="E21" s="47">
        <v>144</v>
      </c>
    </row>
    <row r="22" spans="1:5" x14ac:dyDescent="0.25">
      <c r="A22" s="45">
        <v>2009</v>
      </c>
      <c r="B22" s="48">
        <v>342</v>
      </c>
      <c r="C22" s="48">
        <v>414</v>
      </c>
      <c r="D22" s="47">
        <v>341</v>
      </c>
      <c r="E22" s="47">
        <v>148</v>
      </c>
    </row>
    <row r="23" spans="1:5" x14ac:dyDescent="0.25">
      <c r="A23" s="45">
        <v>2010</v>
      </c>
      <c r="B23" s="48">
        <v>335</v>
      </c>
      <c r="C23" s="48">
        <v>376</v>
      </c>
      <c r="D23" s="47">
        <v>315</v>
      </c>
      <c r="E23" s="47">
        <v>140</v>
      </c>
    </row>
    <row r="24" spans="1:5" x14ac:dyDescent="0.25">
      <c r="A24" s="45">
        <v>2011</v>
      </c>
      <c r="B24" s="48">
        <v>286</v>
      </c>
      <c r="C24" s="48">
        <v>358</v>
      </c>
      <c r="D24" s="47">
        <v>296</v>
      </c>
      <c r="E24" s="47">
        <v>132</v>
      </c>
    </row>
    <row r="25" spans="1:5" x14ac:dyDescent="0.25">
      <c r="A25" s="45">
        <v>2012</v>
      </c>
      <c r="B25" s="48">
        <v>272</v>
      </c>
      <c r="C25" s="48">
        <v>357</v>
      </c>
      <c r="D25" s="47">
        <v>277</v>
      </c>
      <c r="E25" s="47">
        <v>136</v>
      </c>
    </row>
    <row r="26" spans="1:5" x14ac:dyDescent="0.25">
      <c r="A26" s="45">
        <v>2013</v>
      </c>
      <c r="B26" s="48">
        <v>271</v>
      </c>
      <c r="C26" s="48">
        <v>351</v>
      </c>
      <c r="D26" s="47">
        <v>271</v>
      </c>
      <c r="E26" s="47">
        <v>132</v>
      </c>
    </row>
    <row r="27" spans="1:5" x14ac:dyDescent="0.25">
      <c r="A27" s="45">
        <v>2014</v>
      </c>
      <c r="B27" s="48">
        <v>274</v>
      </c>
      <c r="C27" s="48">
        <v>331</v>
      </c>
      <c r="D27" s="47">
        <v>261</v>
      </c>
      <c r="E27" s="47">
        <v>132</v>
      </c>
    </row>
    <row r="28" spans="1:5" x14ac:dyDescent="0.25">
      <c r="A28" s="45">
        <v>2015</v>
      </c>
      <c r="B28" s="48">
        <v>258</v>
      </c>
      <c r="C28" s="48">
        <v>311</v>
      </c>
      <c r="D28" s="47">
        <v>256</v>
      </c>
      <c r="E28" s="47">
        <v>128</v>
      </c>
    </row>
    <row r="29" spans="1:5" x14ac:dyDescent="0.25">
      <c r="A29" s="45">
        <v>2016</v>
      </c>
      <c r="B29" s="48">
        <v>258</v>
      </c>
      <c r="C29" s="48">
        <v>306</v>
      </c>
      <c r="D29" s="47">
        <v>251</v>
      </c>
      <c r="E29" s="47">
        <v>128</v>
      </c>
    </row>
    <row r="30" spans="1:5" x14ac:dyDescent="0.25">
      <c r="A30" s="45">
        <v>2017</v>
      </c>
      <c r="B30" s="48">
        <v>220</v>
      </c>
      <c r="C30" s="48">
        <v>294</v>
      </c>
      <c r="D30" s="47">
        <v>232</v>
      </c>
      <c r="E30" s="47">
        <v>141</v>
      </c>
    </row>
    <row r="31" spans="1:5" x14ac:dyDescent="0.25">
      <c r="A31" s="45">
        <v>2018</v>
      </c>
      <c r="B31" s="48">
        <v>206</v>
      </c>
      <c r="C31" s="48">
        <v>252</v>
      </c>
      <c r="D31" s="47">
        <v>220</v>
      </c>
      <c r="E31" s="47">
        <v>143</v>
      </c>
    </row>
    <row r="32" spans="1:5" x14ac:dyDescent="0.25">
      <c r="A32" s="45">
        <v>2019</v>
      </c>
      <c r="B32" s="14">
        <v>206</v>
      </c>
      <c r="C32" s="14">
        <v>250</v>
      </c>
      <c r="D32" s="47">
        <v>216</v>
      </c>
      <c r="E32" s="47">
        <v>142</v>
      </c>
    </row>
    <row r="33" spans="1:5" x14ac:dyDescent="0.25">
      <c r="A33" s="45">
        <v>2020</v>
      </c>
      <c r="B33" s="14">
        <v>206</v>
      </c>
      <c r="C33" s="14">
        <v>250</v>
      </c>
      <c r="D33" s="47">
        <v>202</v>
      </c>
      <c r="E33" s="47">
        <v>144</v>
      </c>
    </row>
    <row r="34" spans="1:5" x14ac:dyDescent="0.25">
      <c r="A34" s="13">
        <v>2021</v>
      </c>
      <c r="B34" s="14" t="s">
        <v>9</v>
      </c>
      <c r="C34" s="14" t="s">
        <v>9</v>
      </c>
      <c r="D34" s="44">
        <v>184</v>
      </c>
      <c r="E34" s="44">
        <v>148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B10" sqref="B10:B12"/>
    </sheetView>
  </sheetViews>
  <sheetFormatPr baseColWidth="10" defaultColWidth="9" defaultRowHeight="15.75" x14ac:dyDescent="0.25"/>
  <cols>
    <col min="1" max="1" width="9" style="15"/>
    <col min="2" max="2" width="16.125" customWidth="1"/>
    <col min="3" max="3" width="13.75" bestFit="1"/>
  </cols>
  <sheetData>
    <row r="1" spans="1:3" s="15" customFormat="1" x14ac:dyDescent="0.25">
      <c r="A1" s="49" t="s">
        <v>88</v>
      </c>
      <c r="B1" s="50" t="s">
        <v>7</v>
      </c>
      <c r="C1" s="50" t="s">
        <v>89</v>
      </c>
    </row>
    <row r="2" spans="1:3" x14ac:dyDescent="0.25">
      <c r="A2" s="51">
        <v>2004</v>
      </c>
      <c r="B2" s="52" t="s">
        <v>90</v>
      </c>
      <c r="C2" s="53">
        <v>38343</v>
      </c>
    </row>
    <row r="3" spans="1:3" x14ac:dyDescent="0.25">
      <c r="A3" s="51">
        <v>2005</v>
      </c>
      <c r="B3" s="52" t="s">
        <v>90</v>
      </c>
      <c r="C3" s="53">
        <v>38707</v>
      </c>
    </row>
    <row r="4" spans="1:3" x14ac:dyDescent="0.25">
      <c r="A4" s="51">
        <v>2006</v>
      </c>
      <c r="B4" s="52" t="s">
        <v>90</v>
      </c>
      <c r="C4" s="53">
        <v>39072</v>
      </c>
    </row>
    <row r="5" spans="1:3" x14ac:dyDescent="0.25">
      <c r="A5" s="51">
        <v>2007</v>
      </c>
      <c r="B5" s="52" t="s">
        <v>90</v>
      </c>
      <c r="C5" s="53">
        <v>39378</v>
      </c>
    </row>
    <row r="6" spans="1:3" x14ac:dyDescent="0.25">
      <c r="A6" s="51">
        <v>2008</v>
      </c>
      <c r="B6" s="52" t="s">
        <v>90</v>
      </c>
      <c r="C6" s="53">
        <v>39748</v>
      </c>
    </row>
    <row r="7" spans="1:3" x14ac:dyDescent="0.25">
      <c r="A7" s="51">
        <v>2009</v>
      </c>
      <c r="B7" s="52" t="s">
        <v>90</v>
      </c>
      <c r="C7" s="53">
        <v>40107</v>
      </c>
    </row>
    <row r="8" spans="1:3" x14ac:dyDescent="0.25">
      <c r="A8" s="51">
        <v>2010</v>
      </c>
      <c r="B8" s="52" t="s">
        <v>90</v>
      </c>
      <c r="C8" s="53">
        <v>40478</v>
      </c>
    </row>
    <row r="9" spans="1:3" x14ac:dyDescent="0.25">
      <c r="A9" s="51">
        <v>2011</v>
      </c>
      <c r="B9" s="53">
        <v>40691</v>
      </c>
      <c r="C9" s="53">
        <v>40841</v>
      </c>
    </row>
    <row r="10" spans="1:3" x14ac:dyDescent="0.25">
      <c r="A10" s="51">
        <v>2012</v>
      </c>
      <c r="B10" s="52" t="s">
        <v>90</v>
      </c>
      <c r="C10" s="53">
        <v>41205</v>
      </c>
    </row>
    <row r="11" spans="1:3" x14ac:dyDescent="0.25">
      <c r="A11" s="51">
        <v>2013</v>
      </c>
      <c r="B11" s="52" t="s">
        <v>90</v>
      </c>
      <c r="C11" s="53">
        <v>41564</v>
      </c>
    </row>
    <row r="12" spans="1:3" x14ac:dyDescent="0.25">
      <c r="A12" s="51">
        <v>2014</v>
      </c>
      <c r="B12" s="52" t="s">
        <v>90</v>
      </c>
      <c r="C12" s="53">
        <v>41926</v>
      </c>
    </row>
    <row r="13" spans="1:3" x14ac:dyDescent="0.25">
      <c r="A13" s="51">
        <v>2015</v>
      </c>
      <c r="B13" s="53">
        <v>42153</v>
      </c>
      <c r="C13" s="53">
        <v>42300</v>
      </c>
    </row>
    <row r="14" spans="1:3" x14ac:dyDescent="0.25">
      <c r="A14" s="51">
        <v>2016</v>
      </c>
      <c r="B14" s="53">
        <v>42521</v>
      </c>
      <c r="C14" s="53">
        <v>42654</v>
      </c>
    </row>
    <row r="15" spans="1:3" x14ac:dyDescent="0.25">
      <c r="A15" s="51">
        <v>2017</v>
      </c>
      <c r="B15" s="53">
        <v>42886</v>
      </c>
      <c r="C15" s="53">
        <v>43018</v>
      </c>
    </row>
    <row r="16" spans="1:3" x14ac:dyDescent="0.25">
      <c r="A16" s="51">
        <v>2018</v>
      </c>
      <c r="B16" s="53">
        <v>43343</v>
      </c>
      <c r="C16" s="53">
        <v>43388</v>
      </c>
    </row>
    <row r="17" spans="1:3" x14ac:dyDescent="0.25">
      <c r="A17" s="51">
        <v>2019</v>
      </c>
      <c r="B17" s="53">
        <v>43614</v>
      </c>
      <c r="C17" s="53">
        <v>43753</v>
      </c>
    </row>
    <row r="18" spans="1:3" x14ac:dyDescent="0.25">
      <c r="A18" s="51">
        <v>2020</v>
      </c>
      <c r="B18" s="53">
        <v>43980</v>
      </c>
      <c r="C18" s="53">
        <v>44124</v>
      </c>
    </row>
    <row r="19" spans="1:3" x14ac:dyDescent="0.25">
      <c r="A19" s="51">
        <v>2021</v>
      </c>
      <c r="B19" s="53">
        <v>44449</v>
      </c>
      <c r="C19" s="53">
        <v>44481</v>
      </c>
    </row>
    <row r="20" spans="1:3" x14ac:dyDescent="0.25">
      <c r="C20" s="53">
        <v>44561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advice vs quota</vt:lpstr>
      <vt:lpstr>quota distribution</vt:lpstr>
      <vt:lpstr>dt, quota</vt:lpstr>
      <vt:lpstr>quota vs catch</vt:lpstr>
      <vt:lpstr>SSB, R</vt:lpstr>
      <vt:lpstr>fleet, GER</vt:lpstr>
      <vt:lpstr>fishers, GER</vt:lpstr>
      <vt:lpstr>dates, advice - quota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Jasper Bär</cp:lastModifiedBy>
  <cp:revision>7</cp:revision>
  <dcterms:created xsi:type="dcterms:W3CDTF">2021-05-15T15:24:55Z</dcterms:created>
  <dcterms:modified xsi:type="dcterms:W3CDTF">2024-07-03T13:33:39Z</dcterms:modified>
</cp:coreProperties>
</file>