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560" tabRatio="500" activeTab="1"/>
  </bookViews>
  <sheets>
    <sheet name="Document" sheetId="1" r:id="rId1"/>
    <sheet name="Titl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13" i="2"/>
  <c r="H2" i="2"/>
  <c r="H3" i="2"/>
  <c r="H4" i="2"/>
  <c r="H5" i="2"/>
  <c r="H6" i="2"/>
  <c r="H7" i="2"/>
  <c r="H8" i="2"/>
  <c r="H9" i="2"/>
  <c r="H10" i="2"/>
  <c r="H11" i="2"/>
  <c r="H13" i="2"/>
  <c r="I13" i="2"/>
  <c r="F13" i="2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G13" i="1"/>
</calcChain>
</file>

<file path=xl/sharedStrings.xml><?xml version="1.0" encoding="utf-8"?>
<sst xmlns="http://schemas.openxmlformats.org/spreadsheetml/2006/main" count="36" uniqueCount="22">
  <si>
    <t>earn</t>
  </si>
  <si>
    <t>wheat</t>
  </si>
  <si>
    <t>money-fx</t>
  </si>
  <si>
    <t>corn</t>
  </si>
  <si>
    <t>trade</t>
  </si>
  <si>
    <t>acq</t>
  </si>
  <si>
    <t>grain</t>
  </si>
  <si>
    <t>interest</t>
  </si>
  <si>
    <t>crude</t>
  </si>
  <si>
    <t>ship</t>
  </si>
  <si>
    <t>avg / total</t>
  </si>
  <si>
    <t xml:space="preserve">class </t>
  </si>
  <si>
    <t>precision</t>
  </si>
  <si>
    <t>recall</t>
  </si>
  <si>
    <t>f-measure</t>
  </si>
  <si>
    <t>count</t>
  </si>
  <si>
    <t>effect</t>
  </si>
  <si>
    <t>Feasible increase</t>
  </si>
  <si>
    <t>f1-score</t>
  </si>
  <si>
    <t>support</t>
  </si>
  <si>
    <t>class</t>
  </si>
  <si>
    <t xml:space="preserve">weighted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</si>
</sst>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Ruler="0" workbookViewId="0">
      <selection activeCell="G13" sqref="F1:G13"/>
    </sheetView>
  </sheetViews>
  <sheetFormatPr baseColWidth="10" defaultRowHeight="15" x14ac:dyDescent="0"/>
  <cols>
    <col min="1" max="1" width="35.6640625" bestFit="1" customWidth="1"/>
  </cols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4</v>
      </c>
      <c r="B2">
        <v>0.72</v>
      </c>
      <c r="C2">
        <v>0.85</v>
      </c>
      <c r="D2">
        <v>0.78</v>
      </c>
      <c r="E2">
        <v>117</v>
      </c>
      <c r="F2">
        <f>E2/SUM(E$2:E$11)</f>
        <v>4.213179690313288E-2</v>
      </c>
      <c r="G2">
        <f>(1-D2)*F2</f>
        <v>9.2689953186892333E-3</v>
      </c>
    </row>
    <row r="3" spans="1:7">
      <c r="A3" t="s">
        <v>8</v>
      </c>
      <c r="B3">
        <v>0.72</v>
      </c>
      <c r="C3">
        <v>0.78</v>
      </c>
      <c r="D3">
        <v>0.75</v>
      </c>
      <c r="E3">
        <v>186</v>
      </c>
      <c r="F3">
        <f>E3/SUM(E$2:E$11)</f>
        <v>6.697875405113432E-2</v>
      </c>
      <c r="G3">
        <f>(1-D3)*F3</f>
        <v>1.674468851278358E-2</v>
      </c>
    </row>
    <row r="4" spans="1:7">
      <c r="A4" t="s">
        <v>9</v>
      </c>
      <c r="B4">
        <v>0.7</v>
      </c>
      <c r="C4">
        <v>0.24</v>
      </c>
      <c r="D4">
        <v>0.36</v>
      </c>
      <c r="E4">
        <v>87</v>
      </c>
      <c r="F4">
        <f>E4/SUM(E$2:E$11)</f>
        <v>3.1328772056175729E-2</v>
      </c>
      <c r="G4">
        <f>(1-D4)*F4</f>
        <v>2.0050414115952465E-2</v>
      </c>
    </row>
    <row r="5" spans="1:7">
      <c r="A5" t="s">
        <v>3</v>
      </c>
      <c r="B5">
        <v>0</v>
      </c>
      <c r="C5">
        <v>0</v>
      </c>
      <c r="D5">
        <v>0</v>
      </c>
      <c r="E5">
        <v>56</v>
      </c>
      <c r="F5">
        <f>E5/SUM(E$2:E$11)</f>
        <v>2.0165646380986675E-2</v>
      </c>
      <c r="G5">
        <f>(1-D5)*F5</f>
        <v>2.0165646380986675E-2</v>
      </c>
    </row>
    <row r="6" spans="1:7">
      <c r="A6" t="s">
        <v>6</v>
      </c>
      <c r="B6">
        <v>0.49</v>
      </c>
      <c r="C6">
        <v>0.78</v>
      </c>
      <c r="D6">
        <v>0.6</v>
      </c>
      <c r="E6">
        <v>148</v>
      </c>
      <c r="F6">
        <f>E6/SUM(E$2:E$11)</f>
        <v>5.3294922578321934E-2</v>
      </c>
      <c r="G6">
        <f>(1-D6)*F6</f>
        <v>2.1317969031328775E-2</v>
      </c>
    </row>
    <row r="7" spans="1:7">
      <c r="A7" t="s">
        <v>2</v>
      </c>
      <c r="B7">
        <v>0.61</v>
      </c>
      <c r="C7">
        <v>0.72</v>
      </c>
      <c r="D7">
        <v>0.66</v>
      </c>
      <c r="E7">
        <v>180</v>
      </c>
      <c r="F7">
        <f>E7/SUM(E$2:E$11)</f>
        <v>6.4818149081742882E-2</v>
      </c>
      <c r="G7">
        <f>(1-D7)*F7</f>
        <v>2.2038170687792579E-2</v>
      </c>
    </row>
    <row r="8" spans="1:7">
      <c r="A8" t="s">
        <v>5</v>
      </c>
      <c r="B8">
        <v>0.95</v>
      </c>
      <c r="C8">
        <v>0.86</v>
      </c>
      <c r="D8">
        <v>0.91</v>
      </c>
      <c r="E8">
        <v>718</v>
      </c>
      <c r="F8">
        <f>E8/SUM(E$2:E$11)</f>
        <v>0.25855239467050772</v>
      </c>
      <c r="G8">
        <f>(1-D8)*F8</f>
        <v>2.3269715520345687E-2</v>
      </c>
    </row>
    <row r="9" spans="1:7">
      <c r="A9" t="s">
        <v>1</v>
      </c>
      <c r="B9">
        <v>0</v>
      </c>
      <c r="C9">
        <v>0</v>
      </c>
      <c r="D9">
        <v>0</v>
      </c>
      <c r="E9">
        <v>71</v>
      </c>
      <c r="F9">
        <f>E9/SUM(E$2:E$11)</f>
        <v>2.5567158804465251E-2</v>
      </c>
      <c r="G9">
        <f>(1-D9)*F9</f>
        <v>2.5567158804465251E-2</v>
      </c>
    </row>
    <row r="10" spans="1:7">
      <c r="A10" t="s">
        <v>7</v>
      </c>
      <c r="B10">
        <v>0.81</v>
      </c>
      <c r="C10">
        <v>0.23</v>
      </c>
      <c r="D10">
        <v>0.35</v>
      </c>
      <c r="E10">
        <v>133</v>
      </c>
      <c r="F10">
        <f>E10/SUM(E$2:E$11)</f>
        <v>4.7893410154843358E-2</v>
      </c>
      <c r="G10">
        <f>(1-D10)*F10</f>
        <v>3.1130716600648183E-2</v>
      </c>
    </row>
    <row r="11" spans="1:7">
      <c r="A11" t="s">
        <v>0</v>
      </c>
      <c r="B11">
        <v>0.83</v>
      </c>
      <c r="C11">
        <v>0.98</v>
      </c>
      <c r="D11">
        <v>0.9</v>
      </c>
      <c r="E11">
        <v>1081</v>
      </c>
      <c r="F11">
        <f>E11/SUM(E$2:E$11)</f>
        <v>0.38926899531868925</v>
      </c>
      <c r="G11">
        <f>(1-D11)*F11</f>
        <v>3.8926899531868918E-2</v>
      </c>
    </row>
    <row r="13" spans="1:7">
      <c r="A13" t="s">
        <v>10</v>
      </c>
      <c r="B13">
        <v>0.78</v>
      </c>
      <c r="C13">
        <v>0.8</v>
      </c>
      <c r="D13">
        <v>0.77</v>
      </c>
      <c r="E13">
        <v>2777</v>
      </c>
      <c r="G13">
        <f>SUM(G2:G11)</f>
        <v>0.22848037450486133</v>
      </c>
    </row>
  </sheetData>
  <sortState ref="A2:G11">
    <sortCondition ref="G2:G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showRuler="0" workbookViewId="0">
      <selection activeCell="H2" sqref="H2"/>
    </sheetView>
  </sheetViews>
  <sheetFormatPr baseColWidth="10" defaultRowHeight="15" x14ac:dyDescent="0"/>
  <sheetData>
    <row r="1" spans="1:9">
      <c r="A1" t="s">
        <v>20</v>
      </c>
      <c r="B1" t="s">
        <v>12</v>
      </c>
      <c r="C1" t="s">
        <v>13</v>
      </c>
      <c r="D1" t="s">
        <v>18</v>
      </c>
      <c r="E1" t="s">
        <v>19</v>
      </c>
      <c r="F1" t="s">
        <v>16</v>
      </c>
      <c r="G1" t="s">
        <v>21</v>
      </c>
      <c r="H1" t="s">
        <v>17</v>
      </c>
    </row>
    <row r="2" spans="1:9">
      <c r="A2" t="s">
        <v>1</v>
      </c>
      <c r="B2">
        <v>0</v>
      </c>
      <c r="C2">
        <v>0</v>
      </c>
      <c r="D2">
        <v>0</v>
      </c>
      <c r="E2">
        <v>71</v>
      </c>
      <c r="F2">
        <f>E2/SUM(E$2:E$11)</f>
        <v>2.5567158804465251E-2</v>
      </c>
      <c r="G2">
        <f>D2*F2</f>
        <v>0</v>
      </c>
      <c r="H2">
        <f>(1-D2)*F2</f>
        <v>2.5567158804465251E-2</v>
      </c>
    </row>
    <row r="3" spans="1:9">
      <c r="A3" t="s">
        <v>5</v>
      </c>
      <c r="B3">
        <v>0.88</v>
      </c>
      <c r="C3">
        <v>0.95</v>
      </c>
      <c r="D3">
        <v>0.91</v>
      </c>
      <c r="E3">
        <v>718</v>
      </c>
      <c r="F3">
        <f>E3/SUM(E$2:E$11)</f>
        <v>0.25855239467050772</v>
      </c>
      <c r="G3">
        <f>D3*F3</f>
        <v>0.23528267915016204</v>
      </c>
      <c r="H3">
        <f>(1-D3)*F3</f>
        <v>2.3269715520345687E-2</v>
      </c>
    </row>
    <row r="4" spans="1:9">
      <c r="A4" t="s">
        <v>9</v>
      </c>
      <c r="B4">
        <v>0.75</v>
      </c>
      <c r="C4">
        <v>0.17</v>
      </c>
      <c r="D4">
        <v>0.28000000000000003</v>
      </c>
      <c r="E4">
        <v>87</v>
      </c>
      <c r="F4">
        <f>E4/SUM(E$2:E$11)</f>
        <v>3.1328772056175729E-2</v>
      </c>
      <c r="G4">
        <f>D4*F4</f>
        <v>8.7720561757292041E-3</v>
      </c>
      <c r="H4">
        <f>(1-D4)*F4</f>
        <v>2.2556715880446523E-2</v>
      </c>
    </row>
    <row r="5" spans="1:9">
      <c r="A5" t="s">
        <v>2</v>
      </c>
      <c r="B5">
        <v>0.61</v>
      </c>
      <c r="C5">
        <v>0.74</v>
      </c>
      <c r="D5">
        <v>0.67</v>
      </c>
      <c r="E5">
        <v>180</v>
      </c>
      <c r="F5">
        <f>E5/SUM(E$2:E$11)</f>
        <v>6.4818149081742882E-2</v>
      </c>
      <c r="G5">
        <f>D5*F5</f>
        <v>4.3428159884767732E-2</v>
      </c>
      <c r="H5">
        <f>(1-D5)*F5</f>
        <v>2.138998919697515E-2</v>
      </c>
    </row>
    <row r="6" spans="1:9">
      <c r="A6" t="s">
        <v>6</v>
      </c>
      <c r="B6">
        <v>0.48</v>
      </c>
      <c r="C6">
        <v>0.84</v>
      </c>
      <c r="D6">
        <v>0.61</v>
      </c>
      <c r="E6">
        <v>148</v>
      </c>
      <c r="F6">
        <f>E6/SUM(E$2:E$11)</f>
        <v>5.3294922578321934E-2</v>
      </c>
      <c r="G6">
        <f>D6*F6</f>
        <v>3.2509902772776378E-2</v>
      </c>
      <c r="H6">
        <f>(1-D6)*F6</f>
        <v>2.0785019805545556E-2</v>
      </c>
    </row>
    <row r="7" spans="1:9">
      <c r="A7" t="s">
        <v>3</v>
      </c>
      <c r="B7">
        <v>0</v>
      </c>
      <c r="C7">
        <v>0</v>
      </c>
      <c r="D7">
        <v>0</v>
      </c>
      <c r="E7">
        <v>56</v>
      </c>
      <c r="F7">
        <f>E7/SUM(E$2:E$11)</f>
        <v>2.0165646380986675E-2</v>
      </c>
      <c r="G7">
        <f>D7*F7</f>
        <v>0</v>
      </c>
      <c r="H7">
        <f>(1-D7)*F7</f>
        <v>2.0165646380986675E-2</v>
      </c>
    </row>
    <row r="8" spans="1:9">
      <c r="A8" t="s">
        <v>7</v>
      </c>
      <c r="B8">
        <v>0.81</v>
      </c>
      <c r="C8">
        <v>0.48</v>
      </c>
      <c r="D8">
        <v>0.6</v>
      </c>
      <c r="E8">
        <v>133</v>
      </c>
      <c r="F8">
        <f>E8/SUM(E$2:E$11)</f>
        <v>4.7893410154843358E-2</v>
      </c>
      <c r="G8">
        <f>D8*F8</f>
        <v>2.8736046092906014E-2</v>
      </c>
      <c r="H8">
        <f>(1-D8)*F8</f>
        <v>1.9157364061937344E-2</v>
      </c>
    </row>
    <row r="9" spans="1:9">
      <c r="A9" t="s">
        <v>8</v>
      </c>
      <c r="B9">
        <v>0.72</v>
      </c>
      <c r="C9">
        <v>0.8</v>
      </c>
      <c r="D9">
        <v>0.76</v>
      </c>
      <c r="E9">
        <v>186</v>
      </c>
      <c r="F9">
        <f>E9/SUM(E$2:E$11)</f>
        <v>6.697875405113432E-2</v>
      </c>
      <c r="G9">
        <f>D9*F9</f>
        <v>5.0903853078862082E-2</v>
      </c>
      <c r="H9">
        <f>(1-D9)*F9</f>
        <v>1.6074900972272238E-2</v>
      </c>
    </row>
    <row r="10" spans="1:9">
      <c r="A10" t="s">
        <v>4</v>
      </c>
      <c r="B10">
        <v>0.66</v>
      </c>
      <c r="C10">
        <v>0.75</v>
      </c>
      <c r="D10">
        <v>0.7</v>
      </c>
      <c r="E10">
        <v>117</v>
      </c>
      <c r="F10">
        <f>E10/SUM(E$2:E$11)</f>
        <v>4.213179690313288E-2</v>
      </c>
      <c r="G10">
        <f>D10*F10</f>
        <v>2.9492257832193013E-2</v>
      </c>
      <c r="H10">
        <f>(1-D10)*F10</f>
        <v>1.2639539070939865E-2</v>
      </c>
    </row>
    <row r="11" spans="1:9">
      <c r="A11" t="s">
        <v>0</v>
      </c>
      <c r="B11">
        <v>0.97</v>
      </c>
      <c r="C11">
        <v>0.97</v>
      </c>
      <c r="D11">
        <v>0.97</v>
      </c>
      <c r="E11">
        <v>1081</v>
      </c>
      <c r="F11">
        <f>E11/SUM(E$2:E$11)</f>
        <v>0.38926899531868925</v>
      </c>
      <c r="G11">
        <f>D11*F11</f>
        <v>0.37759092545912853</v>
      </c>
      <c r="H11">
        <f>(1-D11)*F11</f>
        <v>1.1678069859560688E-2</v>
      </c>
    </row>
    <row r="13" spans="1:9">
      <c r="F13">
        <f>SUM(F2:F11)</f>
        <v>1</v>
      </c>
      <c r="G13">
        <f>SUM(G2:G11)</f>
        <v>0.80671588044652509</v>
      </c>
      <c r="H13">
        <f>SUM(H2:H11)</f>
        <v>0.19328411955347499</v>
      </c>
      <c r="I13">
        <f>SUM(G13:H13)</f>
        <v>1</v>
      </c>
    </row>
  </sheetData>
  <sortState ref="A2:H11">
    <sortCondition descending="1" ref="H2:H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</vt:lpstr>
      <vt:lpstr>Titles</vt:lpstr>
    </vt:vector>
  </TitlesOfParts>
  <Company>University of Warwick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Townsend</dc:creator>
  <cp:lastModifiedBy>Richard Townsend</cp:lastModifiedBy>
  <dcterms:created xsi:type="dcterms:W3CDTF">2014-04-29T17:55:06Z</dcterms:created>
  <dcterms:modified xsi:type="dcterms:W3CDTF">2014-04-29T18:02:33Z</dcterms:modified>
</cp:coreProperties>
</file>