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 Materials\Sem 5\EDR\Venato\Altium\BaseCricuit\Project Outputs for BaseCricuit\BOM\"/>
    </mc:Choice>
  </mc:AlternateContent>
  <xr:revisionPtr revIDLastSave="0" documentId="8_{825B57EC-EC7D-4DB6-B129-FD485C521B71}" xr6:coauthVersionLast="47" xr6:coauthVersionMax="47" xr10:uidLastSave="{00000000-0000-0000-0000-000000000000}"/>
  <bookViews>
    <workbookView xWindow="0" yWindow="408" windowWidth="7500" windowHeight="6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J39" i="1"/>
</calcChain>
</file>

<file path=xl/sharedStrings.xml><?xml version="1.0" encoding="utf-8"?>
<sst xmlns="http://schemas.openxmlformats.org/spreadsheetml/2006/main" count="184" uniqueCount="137">
  <si>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</si>
  <si>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</si>
  <si>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</si>
  <si>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</si>
  <si>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</si>
  <si>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</si>
  <si>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</si>
  <si>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</si>
  <si>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</si>
  <si>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</si>
  <si>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</si>
  <si>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</si>
  <si>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</si>
  <si>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</si>
  <si>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</si>
  <si>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</si>
  <si>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</si>
  <si>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</si>
  <si>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</si>
  <si>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[BaseCricuit.PrjPcb] (No PCB Document Selected)</t>
  </si>
  <si>
    <t>BaseCricuit.PrjPcb</t>
  </si>
  <si>
    <t>None</t>
  </si>
  <si>
    <t>DesignItemId</t>
  </si>
  <si>
    <t>CGA4J2X7R1H104K125AM</t>
  </si>
  <si>
    <t>CGA4J3X7S1A106M125AB</t>
  </si>
  <si>
    <t>C0805C180J5GACTU</t>
  </si>
  <si>
    <t>EEE-1AA101WR</t>
  </si>
  <si>
    <t>RB160M-30TR</t>
  </si>
  <si>
    <t>MPZ2012S601AT000</t>
  </si>
  <si>
    <t>0Ohm gap</t>
  </si>
  <si>
    <t>1775862-2</t>
  </si>
  <si>
    <t>SCREW_TERMINAL</t>
  </si>
  <si>
    <t>67997-106HLF</t>
  </si>
  <si>
    <t>DM3CS-SF</t>
  </si>
  <si>
    <t>10118193-0001LF</t>
  </si>
  <si>
    <t>PPTC092LFBN-RC</t>
  </si>
  <si>
    <t>68000-103HLF</t>
  </si>
  <si>
    <t>L1210R2R2MDWIT</t>
  </si>
  <si>
    <t>RC0805JR-074K7L</t>
  </si>
  <si>
    <t>RC0805FR-07100KL</t>
  </si>
  <si>
    <t>RC0805FR-0722RL</t>
  </si>
  <si>
    <t>RC0805FR-0710KL</t>
  </si>
  <si>
    <t>RC0805FR-071ML</t>
  </si>
  <si>
    <t>RC0805JR-070RL</t>
  </si>
  <si>
    <t>Relay</t>
  </si>
  <si>
    <t>2N7002</t>
  </si>
  <si>
    <t>ATMEGA328PB-AU</t>
  </si>
  <si>
    <t>AMS1117-3.3</t>
  </si>
  <si>
    <t>ABLS-16.000MHZ-B4-T</t>
  </si>
  <si>
    <t>Cap Ceramic 0.1uF 50V X7R 10% Pad SMD 0805 125°C Automotive T/R</t>
  </si>
  <si>
    <t>Cap Ceramic 10uF 10V X7S 20% Pad SMD 0805 125°C Low ESR Automotive T/R</t>
  </si>
  <si>
    <t>Cap Ceramic 18pF 50V C0G 5% SMD 0805 125C Paper T/R</t>
  </si>
  <si>
    <t>Cap Aluminum 100uF 10V 20% (5 X 5.4mm) SMD 50mA 1000 hr 85°C T/R</t>
  </si>
  <si>
    <t>DIODE SCHOTTKY 30V 1A PMDU</t>
  </si>
  <si>
    <t>Ferrite Beads Multi-Layer Power 600Ohm 25% 100MHz 2A 100mOhm DCR 0805 T/R</t>
  </si>
  <si>
    <t>This is a gap that diconects line. you can connect it using soldier</t>
  </si>
  <si>
    <t>MSATA/MINI PCI-E 5.2H TYPE I G/F</t>
  </si>
  <si>
    <t>Conn Unshrouded Header HDR 6 POS 2.54mm Solder ST Top Entry Thru-Hole BergStik® Bulk</t>
  </si>
  <si>
    <t>Connector, Memory, Micro Sd, Hinged Rohs Compliant: Yes</t>
  </si>
  <si>
    <t>FCI Right Angle Surface Mount Mount Female USB Connector; 100 V ac; 1.8A</t>
  </si>
  <si>
    <t>Connector Header 18 Position 0.100" (2.54mm) Tin Through Hole</t>
  </si>
  <si>
    <t>Conn Unshrouded Header HDR 3 POS 2.54mm Solder ST Top Entry Thru-Hole BergStik® Automotive Bulk</t>
  </si>
  <si>
    <t>Inductor RF Chip Wirewound 2.2uH 20% 100KHz 1.13A 0.104Ohm DCR 1210 T/R</t>
  </si>
  <si>
    <t>Res Thick Film 0805 4.7K Ohm 5% 0.125W(1/8W) ±100ppm/C Pad SMD T/R</t>
  </si>
  <si>
    <t>Res Thick Film 0805 100K Ohm 1% 1/8W ±100ppm/°C Molded SMD Paper T/R</t>
  </si>
  <si>
    <t>Res SMD 0805 22R 1% 0.125W T.C.100PPM</t>
  </si>
  <si>
    <t>Res SMD 0805 10K 1% 0.125W T.C.100PPM</t>
  </si>
  <si>
    <t>Res Thick Film 0805 1M Ohm 1% 0.125W(1/8W) ±100ppm/C Pad SMD T/R</t>
  </si>
  <si>
    <t>RC Series 0805 0.125 W 0 Ohm Jumper Surface Mount Thick Film Chip Resistor</t>
  </si>
  <si>
    <t>Transistor Mosfet N-ch 60V 0.3A 3-PIN SOT-23 T/r</t>
  </si>
  <si>
    <t>IC MCU 8BIT 32KB FLASH 32TQFP</t>
  </si>
  <si>
    <t>Fixed Positive LDO Regulator, 3.3V, 1.3V Dropout, PDSO3</t>
  </si>
  <si>
    <t>Crystal 16MHz ±30ppm (Tol) ±50ppm (Stability) 18pF FUND 40Ohm 2-Pin HC-49/US SMD T/R</t>
  </si>
  <si>
    <t>C1, C3, C6, C8</t>
  </si>
  <si>
    <t>C2, C4, C5</t>
  </si>
  <si>
    <t>C7, C9</t>
  </si>
  <si>
    <t>C10, C11, C12, C13</t>
  </si>
  <si>
    <t>D1</t>
  </si>
  <si>
    <t>FB1, FB2</t>
  </si>
  <si>
    <t>G1, G2</t>
  </si>
  <si>
    <t>J1, J2</t>
  </si>
  <si>
    <t>J3</t>
  </si>
  <si>
    <t>J4, J6</t>
  </si>
  <si>
    <t>J5</t>
  </si>
  <si>
    <t>J7</t>
  </si>
  <si>
    <t>J8</t>
  </si>
  <si>
    <t>JP1</t>
  </si>
  <si>
    <t>L1</t>
  </si>
  <si>
    <t>R1, R10, R11</t>
  </si>
  <si>
    <t>R2</t>
  </si>
  <si>
    <t>R3</t>
  </si>
  <si>
    <t>R4, R5, R6, R9</t>
  </si>
  <si>
    <t>R7</t>
  </si>
  <si>
    <t>R8</t>
  </si>
  <si>
    <t>RE1</t>
  </si>
  <si>
    <t>T1</t>
  </si>
  <si>
    <t>U1</t>
  </si>
  <si>
    <t>U2</t>
  </si>
  <si>
    <t>Y1</t>
  </si>
  <si>
    <t>Manufacturer 1</t>
  </si>
  <si>
    <t>TDK</t>
  </si>
  <si>
    <t>KEMET</t>
  </si>
  <si>
    <t>Panasonic</t>
  </si>
  <si>
    <t>TE Connectivity</t>
  </si>
  <si>
    <t>Amphenol Communications Solutions</t>
  </si>
  <si>
    <t>Hirose</t>
  </si>
  <si>
    <t>Sullins</t>
  </si>
  <si>
    <t>Yageo</t>
  </si>
  <si>
    <t>Microchip</t>
  </si>
  <si>
    <t>Advanced Monolithic Systems</t>
  </si>
  <si>
    <t>Abracon</t>
  </si>
  <si>
    <t>Manufacturer Part Number 1</t>
  </si>
  <si>
    <t>101181930001LF</t>
  </si>
  <si>
    <t>Supplier 1</t>
  </si>
  <si>
    <t>Digi-Key</t>
  </si>
  <si>
    <t>RSComponents</t>
  </si>
  <si>
    <t>Newark</t>
  </si>
  <si>
    <t>Allied Electronics</t>
  </si>
  <si>
    <t>Mouser</t>
  </si>
  <si>
    <t>LCSC</t>
  </si>
  <si>
    <t>Supplier Part Number 1</t>
  </si>
  <si>
    <t>445-6958-1-ND</t>
  </si>
  <si>
    <t>445-16115-1-ND</t>
  </si>
  <si>
    <t>399-C0805C180J5GAC7800CT-ND</t>
  </si>
  <si>
    <t>445-2206-6-ND</t>
  </si>
  <si>
    <t>2411326P</t>
  </si>
  <si>
    <t>06M1758</t>
  </si>
  <si>
    <t>609-4616-1-ND</t>
  </si>
  <si>
    <t>S7077-ND</t>
  </si>
  <si>
    <t>399-9598-1-ND</t>
  </si>
  <si>
    <t>311-22.0CRCT-ND</t>
  </si>
  <si>
    <t>311-10.0KCRTR-ND</t>
  </si>
  <si>
    <t>311-1.00MCRCT-ND</t>
  </si>
  <si>
    <t>311-0.0ARCT-ND</t>
  </si>
  <si>
    <t>556-ATMEGA328PB-AU</t>
  </si>
  <si>
    <t>C6186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</si>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</sst>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46"/>
  <sheetViews>
    <sheetView showGridLines="0" tabSelected="1" zoomScale="85" zoomScaleNormal="85" workbookViewId="0">
      <selection activeCell="F11" sqref="F11"/>
    </sheetView>
  </sheetViews>
  <sheetFormatPr defaultRowHeight="14.4" x14ac:dyDescent="0.3"/>
  <cols>
    <col min="2" max="2" width="15.109375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/>
    <row r="2" spans="2:11" ht="30" x14ac:dyDescent="0.3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">
      <c r="B3" s="5"/>
      <c r="I3" t="s">
        <v>3</v>
      </c>
      <c r="K3" s="5"/>
    </row>
    <row r="4" spans="2:11" x14ac:dyDescent="0.3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">
      <c r="B7" s="5"/>
      <c r="K7" s="5"/>
    </row>
    <row r="8" spans="2:11" x14ac:dyDescent="0.3">
      <c r="B8" s="5"/>
      <c r="K8" s="5"/>
    </row>
    <row r="9" spans="2:11" x14ac:dyDescent="0.3">
      <c r="B9" s="5"/>
      <c r="K9" s="5"/>
    </row>
    <row r="10" spans="2:11" x14ac:dyDescent="0.3">
      <c r="B10" s="5"/>
      <c r="K10" s="5"/>
    </row>
    <row r="11" spans="2:11" x14ac:dyDescent="0.3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">
      <c r="B12" s="6" t="s">
        <v>22</v>
      </c>
      <c r="C12" s="22" t="s">
        <v>11</v>
      </c>
      <c r="D12" s="2" t="s">
        <v>12</v>
      </c>
      <c r="E12" s="9" t="s">
        <v>99</v>
      </c>
      <c r="F12" s="9" t="s">
        <v>111</v>
      </c>
      <c r="G12" s="9" t="s">
        <v>113</v>
      </c>
      <c r="H12" s="9" t="s">
        <v>120</v>
      </c>
      <c r="I12" s="9" t="s">
        <v>136</v>
      </c>
      <c r="J12" s="10" t="s">
        <v>17</v>
      </c>
      <c r="K12" s="5"/>
    </row>
    <row r="13" spans="2:11" ht="43.2" x14ac:dyDescent="0.3">
      <c r="B13" s="25" t="s">
        <v>23</v>
      </c>
      <c r="C13" s="23" t="s">
        <v>49</v>
      </c>
      <c r="D13" s="18" t="s">
        <v>73</v>
      </c>
      <c r="E13" s="19" t="s">
        <v>100</v>
      </c>
      <c r="F13" s="19" t="s">
        <v>23</v>
      </c>
      <c r="G13" s="19" t="s">
        <v>114</v>
      </c>
      <c r="H13" s="19" t="s">
        <v>121</v>
      </c>
      <c r="I13" s="13">
        <v>0.2</v>
      </c>
      <c r="J13" s="11">
        <v>4</v>
      </c>
      <c r="K13" s="5"/>
    </row>
    <row r="14" spans="2:11" ht="43.2" x14ac:dyDescent="0.3">
      <c r="B14" s="25" t="s">
        <v>24</v>
      </c>
      <c r="C14" s="23" t="s">
        <v>50</v>
      </c>
      <c r="D14" s="18" t="s">
        <v>74</v>
      </c>
      <c r="E14" s="19" t="s">
        <v>100</v>
      </c>
      <c r="F14" s="19" t="s">
        <v>24</v>
      </c>
      <c r="G14" s="19" t="s">
        <v>114</v>
      </c>
      <c r="H14" s="19" t="s">
        <v>122</v>
      </c>
      <c r="I14" s="13">
        <v>0.41</v>
      </c>
      <c r="J14" s="11">
        <v>3</v>
      </c>
      <c r="K14" s="5"/>
    </row>
    <row r="15" spans="2:11" ht="43.2" x14ac:dyDescent="0.3">
      <c r="B15" s="25" t="s">
        <v>25</v>
      </c>
      <c r="C15" s="23" t="s">
        <v>51</v>
      </c>
      <c r="D15" s="18" t="s">
        <v>75</v>
      </c>
      <c r="E15" s="19" t="s">
        <v>101</v>
      </c>
      <c r="F15" s="19" t="s">
        <v>25</v>
      </c>
      <c r="G15" s="19" t="s">
        <v>114</v>
      </c>
      <c r="H15" s="19" t="s">
        <v>123</v>
      </c>
      <c r="I15" s="13">
        <v>0.11</v>
      </c>
      <c r="J15" s="11">
        <v>2</v>
      </c>
      <c r="K15" s="5"/>
    </row>
    <row r="16" spans="2:11" ht="43.2" x14ac:dyDescent="0.3">
      <c r="B16" s="25" t="s">
        <v>26</v>
      </c>
      <c r="C16" s="23" t="s">
        <v>52</v>
      </c>
      <c r="D16" s="18" t="s">
        <v>76</v>
      </c>
      <c r="E16" s="19" t="s">
        <v>102</v>
      </c>
      <c r="F16" s="19" t="s">
        <v>26</v>
      </c>
      <c r="G16" s="19" t="s">
        <v>115</v>
      </c>
      <c r="H16" s="19">
        <v>1763738</v>
      </c>
      <c r="I16" s="13"/>
      <c r="J16" s="11">
        <v>4</v>
      </c>
      <c r="K16" s="5"/>
    </row>
    <row r="17" spans="2:11" ht="28.8" x14ac:dyDescent="0.3">
      <c r="B17" s="25" t="s">
        <v>27</v>
      </c>
      <c r="C17" s="23" t="s">
        <v>53</v>
      </c>
      <c r="D17" s="18" t="s">
        <v>77</v>
      </c>
      <c r="E17" s="19"/>
      <c r="F17" s="19"/>
      <c r="G17" s="19"/>
      <c r="H17" s="19"/>
      <c r="I17" s="13"/>
      <c r="J17" s="11">
        <v>1</v>
      </c>
      <c r="K17" s="5"/>
    </row>
    <row r="18" spans="2:11" ht="43.2" x14ac:dyDescent="0.3">
      <c r="B18" s="25" t="s">
        <v>28</v>
      </c>
      <c r="C18" s="23" t="s">
        <v>54</v>
      </c>
      <c r="D18" s="18" t="s">
        <v>78</v>
      </c>
      <c r="E18" s="19" t="s">
        <v>100</v>
      </c>
      <c r="F18" s="19" t="s">
        <v>28</v>
      </c>
      <c r="G18" s="19" t="s">
        <v>114</v>
      </c>
      <c r="H18" s="19" t="s">
        <v>124</v>
      </c>
      <c r="I18" s="13"/>
      <c r="J18" s="11">
        <v>2</v>
      </c>
      <c r="K18" s="5"/>
    </row>
    <row r="19" spans="2:11" ht="43.2" x14ac:dyDescent="0.3">
      <c r="B19" s="25" t="s">
        <v>29</v>
      </c>
      <c r="C19" s="23" t="s">
        <v>55</v>
      </c>
      <c r="D19" s="18" t="s">
        <v>79</v>
      </c>
      <c r="E19" s="19"/>
      <c r="F19" s="19"/>
      <c r="G19" s="19"/>
      <c r="H19" s="19"/>
      <c r="I19" s="13"/>
      <c r="J19" s="11">
        <v>2</v>
      </c>
      <c r="K19" s="5"/>
    </row>
    <row r="20" spans="2:11" ht="28.8" x14ac:dyDescent="0.3">
      <c r="B20" s="25" t="s">
        <v>30</v>
      </c>
      <c r="C20" s="23" t="s">
        <v>56</v>
      </c>
      <c r="D20" s="18" t="s">
        <v>80</v>
      </c>
      <c r="E20" s="19" t="s">
        <v>103</v>
      </c>
      <c r="F20" s="19" t="s">
        <v>30</v>
      </c>
      <c r="G20" s="19" t="s">
        <v>115</v>
      </c>
      <c r="H20" s="19" t="s">
        <v>125</v>
      </c>
      <c r="I20" s="13"/>
      <c r="J20" s="11">
        <v>2</v>
      </c>
      <c r="K20" s="5"/>
    </row>
    <row r="21" spans="2:11" x14ac:dyDescent="0.3">
      <c r="B21" s="25" t="s">
        <v>31</v>
      </c>
      <c r="C21" s="23" t="s">
        <v>31</v>
      </c>
      <c r="D21" s="18" t="s">
        <v>81</v>
      </c>
      <c r="E21" s="19"/>
      <c r="F21" s="19"/>
      <c r="G21" s="19"/>
      <c r="H21" s="19"/>
      <c r="I21" s="13"/>
      <c r="J21" s="11">
        <v>1</v>
      </c>
      <c r="K21" s="5"/>
    </row>
    <row r="22" spans="2:11" ht="57.6" x14ac:dyDescent="0.3">
      <c r="B22" s="25" t="s">
        <v>32</v>
      </c>
      <c r="C22" s="23" t="s">
        <v>57</v>
      </c>
      <c r="D22" s="18" t="s">
        <v>82</v>
      </c>
      <c r="E22" s="19" t="s">
        <v>104</v>
      </c>
      <c r="F22" s="19" t="s">
        <v>32</v>
      </c>
      <c r="G22" s="19" t="s">
        <v>116</v>
      </c>
      <c r="H22" s="19" t="s">
        <v>126</v>
      </c>
      <c r="I22" s="13">
        <v>0.67600000000000005</v>
      </c>
      <c r="J22" s="11">
        <v>2</v>
      </c>
      <c r="K22" s="5"/>
    </row>
    <row r="23" spans="2:11" ht="43.2" x14ac:dyDescent="0.3">
      <c r="B23" s="25" t="s">
        <v>33</v>
      </c>
      <c r="C23" s="23" t="s">
        <v>58</v>
      </c>
      <c r="D23" s="18" t="s">
        <v>83</v>
      </c>
      <c r="E23" s="19" t="s">
        <v>105</v>
      </c>
      <c r="F23" s="19" t="s">
        <v>33</v>
      </c>
      <c r="G23" s="19" t="s">
        <v>115</v>
      </c>
      <c r="H23" s="19">
        <v>7726787</v>
      </c>
      <c r="I23" s="13"/>
      <c r="J23" s="11">
        <v>1</v>
      </c>
      <c r="K23" s="5"/>
    </row>
    <row r="24" spans="2:11" ht="43.2" x14ac:dyDescent="0.3">
      <c r="B24" s="25" t="s">
        <v>34</v>
      </c>
      <c r="C24" s="23" t="s">
        <v>59</v>
      </c>
      <c r="D24" s="18" t="s">
        <v>84</v>
      </c>
      <c r="E24" s="19" t="s">
        <v>104</v>
      </c>
      <c r="F24" s="19" t="s">
        <v>112</v>
      </c>
      <c r="G24" s="19" t="s">
        <v>114</v>
      </c>
      <c r="H24" s="19" t="s">
        <v>127</v>
      </c>
      <c r="I24" s="13">
        <v>0.45</v>
      </c>
      <c r="J24" s="11">
        <v>1</v>
      </c>
      <c r="K24" s="5"/>
    </row>
    <row r="25" spans="2:11" ht="43.2" x14ac:dyDescent="0.3">
      <c r="B25" s="25" t="s">
        <v>35</v>
      </c>
      <c r="C25" s="23" t="s">
        <v>60</v>
      </c>
      <c r="D25" s="18" t="s">
        <v>85</v>
      </c>
      <c r="E25" s="19" t="s">
        <v>106</v>
      </c>
      <c r="F25" s="19" t="s">
        <v>35</v>
      </c>
      <c r="G25" s="19" t="s">
        <v>114</v>
      </c>
      <c r="H25" s="19" t="s">
        <v>128</v>
      </c>
      <c r="I25" s="13">
        <v>1.0900000000000001</v>
      </c>
      <c r="J25" s="11">
        <v>1</v>
      </c>
      <c r="K25" s="5"/>
    </row>
    <row r="26" spans="2:11" ht="57.6" x14ac:dyDescent="0.3">
      <c r="B26" s="25" t="s">
        <v>36</v>
      </c>
      <c r="C26" s="23" t="s">
        <v>61</v>
      </c>
      <c r="D26" s="18" t="s">
        <v>86</v>
      </c>
      <c r="E26" s="19" t="s">
        <v>104</v>
      </c>
      <c r="F26" s="19" t="s">
        <v>36</v>
      </c>
      <c r="G26" s="19" t="s">
        <v>117</v>
      </c>
      <c r="H26" s="19">
        <v>70236888</v>
      </c>
      <c r="I26" s="13">
        <v>0.28299999999999997</v>
      </c>
      <c r="J26" s="11">
        <v>1</v>
      </c>
      <c r="K26" s="5"/>
    </row>
    <row r="27" spans="2:11" ht="43.2" x14ac:dyDescent="0.3">
      <c r="B27" s="25" t="s">
        <v>37</v>
      </c>
      <c r="C27" s="23" t="s">
        <v>62</v>
      </c>
      <c r="D27" s="18" t="s">
        <v>87</v>
      </c>
      <c r="E27" s="19" t="s">
        <v>101</v>
      </c>
      <c r="F27" s="19" t="s">
        <v>37</v>
      </c>
      <c r="G27" s="19" t="s">
        <v>114</v>
      </c>
      <c r="H27" s="19" t="s">
        <v>129</v>
      </c>
      <c r="I27" s="13">
        <v>0.48</v>
      </c>
      <c r="J27" s="11">
        <v>1</v>
      </c>
      <c r="K27" s="5"/>
    </row>
    <row r="28" spans="2:11" ht="43.2" x14ac:dyDescent="0.3">
      <c r="B28" s="25" t="s">
        <v>38</v>
      </c>
      <c r="C28" s="23" t="s">
        <v>63</v>
      </c>
      <c r="D28" s="18" t="s">
        <v>88</v>
      </c>
      <c r="E28" s="19"/>
      <c r="F28" s="19"/>
      <c r="G28" s="19" t="s">
        <v>115</v>
      </c>
      <c r="H28" s="19"/>
      <c r="I28" s="13"/>
      <c r="J28" s="11">
        <v>3</v>
      </c>
      <c r="K28" s="5"/>
    </row>
    <row r="29" spans="2:11" ht="43.2" x14ac:dyDescent="0.3">
      <c r="B29" s="25" t="s">
        <v>39</v>
      </c>
      <c r="C29" s="23" t="s">
        <v>64</v>
      </c>
      <c r="D29" s="18" t="s">
        <v>89</v>
      </c>
      <c r="E29" s="19" t="s">
        <v>107</v>
      </c>
      <c r="F29" s="19" t="s">
        <v>39</v>
      </c>
      <c r="G29" s="19" t="s">
        <v>115</v>
      </c>
      <c r="H29" s="19">
        <v>1995648</v>
      </c>
      <c r="I29" s="13"/>
      <c r="J29" s="11">
        <v>1</v>
      </c>
      <c r="K29" s="5"/>
    </row>
    <row r="30" spans="2:11" ht="28.8" x14ac:dyDescent="0.3">
      <c r="B30" s="25" t="s">
        <v>40</v>
      </c>
      <c r="C30" s="23" t="s">
        <v>65</v>
      </c>
      <c r="D30" s="18" t="s">
        <v>90</v>
      </c>
      <c r="E30" s="19" t="s">
        <v>107</v>
      </c>
      <c r="F30" s="19" t="s">
        <v>40</v>
      </c>
      <c r="G30" s="19" t="s">
        <v>114</v>
      </c>
      <c r="H30" s="19" t="s">
        <v>130</v>
      </c>
      <c r="I30" s="13">
        <v>0.1</v>
      </c>
      <c r="J30" s="11">
        <v>1</v>
      </c>
      <c r="K30" s="5"/>
    </row>
    <row r="31" spans="2:11" ht="28.8" x14ac:dyDescent="0.3">
      <c r="B31" s="25" t="s">
        <v>41</v>
      </c>
      <c r="C31" s="23" t="s">
        <v>66</v>
      </c>
      <c r="D31" s="18" t="s">
        <v>91</v>
      </c>
      <c r="E31" s="19" t="s">
        <v>107</v>
      </c>
      <c r="F31" s="19" t="s">
        <v>41</v>
      </c>
      <c r="G31" s="19" t="s">
        <v>114</v>
      </c>
      <c r="H31" s="19" t="s">
        <v>131</v>
      </c>
      <c r="I31" s="13"/>
      <c r="J31" s="11">
        <v>4</v>
      </c>
      <c r="K31" s="5"/>
    </row>
    <row r="32" spans="2:11" ht="43.2" x14ac:dyDescent="0.3">
      <c r="B32" s="25" t="s">
        <v>42</v>
      </c>
      <c r="C32" s="23" t="s">
        <v>67</v>
      </c>
      <c r="D32" s="18" t="s">
        <v>92</v>
      </c>
      <c r="E32" s="19" t="s">
        <v>107</v>
      </c>
      <c r="F32" s="19" t="s">
        <v>42</v>
      </c>
      <c r="G32" s="19" t="s">
        <v>114</v>
      </c>
      <c r="H32" s="19" t="s">
        <v>132</v>
      </c>
      <c r="I32" s="13">
        <v>0.1</v>
      </c>
      <c r="J32" s="11">
        <v>1</v>
      </c>
      <c r="K32" s="5"/>
    </row>
    <row r="33" spans="2:11" ht="43.2" x14ac:dyDescent="0.3">
      <c r="B33" s="25" t="s">
        <v>43</v>
      </c>
      <c r="C33" s="23" t="s">
        <v>68</v>
      </c>
      <c r="D33" s="18" t="s">
        <v>93</v>
      </c>
      <c r="E33" s="19" t="s">
        <v>107</v>
      </c>
      <c r="F33" s="19" t="s">
        <v>43</v>
      </c>
      <c r="G33" s="19" t="s">
        <v>114</v>
      </c>
      <c r="H33" s="19" t="s">
        <v>133</v>
      </c>
      <c r="I33" s="13">
        <v>0.1</v>
      </c>
      <c r="J33" s="11">
        <v>1</v>
      </c>
      <c r="K33" s="5"/>
    </row>
    <row r="34" spans="2:11" x14ac:dyDescent="0.3">
      <c r="B34" s="25" t="s">
        <v>44</v>
      </c>
      <c r="C34" s="23"/>
      <c r="D34" s="18" t="s">
        <v>94</v>
      </c>
      <c r="E34" s="19"/>
      <c r="F34" s="19"/>
      <c r="G34" s="19"/>
      <c r="H34" s="19"/>
      <c r="I34" s="13"/>
      <c r="J34" s="11">
        <v>1</v>
      </c>
      <c r="K34" s="5"/>
    </row>
    <row r="35" spans="2:11" ht="28.8" x14ac:dyDescent="0.3">
      <c r="B35" s="25" t="s">
        <v>45</v>
      </c>
      <c r="C35" s="23" t="s">
        <v>69</v>
      </c>
      <c r="D35" s="18" t="s">
        <v>95</v>
      </c>
      <c r="E35" s="19"/>
      <c r="F35" s="19"/>
      <c r="G35" s="19"/>
      <c r="H35" s="19"/>
      <c r="I35" s="13"/>
      <c r="J35" s="11">
        <v>1</v>
      </c>
      <c r="K35" s="5"/>
    </row>
    <row r="36" spans="2:11" ht="28.8" x14ac:dyDescent="0.3">
      <c r="B36" s="25" t="s">
        <v>46</v>
      </c>
      <c r="C36" s="23" t="s">
        <v>70</v>
      </c>
      <c r="D36" s="18" t="s">
        <v>96</v>
      </c>
      <c r="E36" s="19" t="s">
        <v>108</v>
      </c>
      <c r="F36" s="19" t="s">
        <v>46</v>
      </c>
      <c r="G36" s="19" t="s">
        <v>118</v>
      </c>
      <c r="H36" s="19" t="s">
        <v>134</v>
      </c>
      <c r="I36" s="13">
        <v>1.72</v>
      </c>
      <c r="J36" s="11">
        <v>1</v>
      </c>
      <c r="K36" s="5"/>
    </row>
    <row r="37" spans="2:11" ht="28.8" x14ac:dyDescent="0.3">
      <c r="B37" s="25" t="s">
        <v>47</v>
      </c>
      <c r="C37" s="23" t="s">
        <v>71</v>
      </c>
      <c r="D37" s="18" t="s">
        <v>97</v>
      </c>
      <c r="E37" s="19" t="s">
        <v>109</v>
      </c>
      <c r="F37" s="19" t="s">
        <v>47</v>
      </c>
      <c r="G37" s="19" t="s">
        <v>119</v>
      </c>
      <c r="H37" s="19" t="s">
        <v>135</v>
      </c>
      <c r="I37" s="13"/>
      <c r="J37" s="11">
        <v>1</v>
      </c>
      <c r="K37" s="5"/>
    </row>
    <row r="38" spans="2:11" ht="57.6" x14ac:dyDescent="0.3">
      <c r="B38" s="25" t="s">
        <v>48</v>
      </c>
      <c r="C38" s="23" t="s">
        <v>72</v>
      </c>
      <c r="D38" s="18" t="s">
        <v>98</v>
      </c>
      <c r="E38" s="19" t="s">
        <v>110</v>
      </c>
      <c r="F38" s="19" t="s">
        <v>48</v>
      </c>
      <c r="G38" s="19" t="s">
        <v>115</v>
      </c>
      <c r="H38" s="19">
        <v>1710560</v>
      </c>
      <c r="I38" s="13"/>
      <c r="J38" s="11">
        <v>1</v>
      </c>
      <c r="K38" s="5"/>
    </row>
    <row r="39" spans="2:11" ht="15" thickBot="1" x14ac:dyDescent="0.35">
      <c r="B39" s="26"/>
      <c r="C39" s="8"/>
      <c r="D39" s="8"/>
      <c r="E39" s="12"/>
      <c r="F39" s="12"/>
      <c r="G39" s="12"/>
      <c r="H39" s="12"/>
      <c r="I39" s="14">
        <f>SUM(I13:I38)</f>
        <v>5.7190000000000003</v>
      </c>
      <c r="J39" s="12">
        <f>SUM(J13:J38)</f>
        <v>44</v>
      </c>
      <c r="K39" s="5"/>
    </row>
    <row r="40" spans="2:11" ht="15" thickBot="1" x14ac:dyDescent="0.35">
      <c r="J40" s="4"/>
    </row>
    <row r="41" spans="2:11" x14ac:dyDescent="0.3">
      <c r="B41" s="24" t="s">
        <v>7</v>
      </c>
      <c r="C41" s="15"/>
      <c r="D41" s="4" t="s">
        <v>8</v>
      </c>
      <c r="E41" s="4"/>
      <c r="F41" s="4"/>
      <c r="G41" s="4"/>
      <c r="H41" s="4"/>
      <c r="I41" s="4"/>
      <c r="J41" s="15"/>
    </row>
    <row r="42" spans="2:11" x14ac:dyDescent="0.3">
      <c r="B42" s="5"/>
      <c r="C42" s="16"/>
      <c r="J42" s="16"/>
    </row>
    <row r="43" spans="2:11" x14ac:dyDescent="0.3">
      <c r="B43" s="5"/>
      <c r="C43" s="16"/>
      <c r="J43" s="16"/>
    </row>
    <row r="44" spans="2:11" x14ac:dyDescent="0.3">
      <c r="B44" s="5"/>
      <c r="C44" s="16"/>
      <c r="J44" s="16"/>
    </row>
    <row r="45" spans="2:11" x14ac:dyDescent="0.3">
      <c r="B45" s="5"/>
      <c r="C45" s="16"/>
      <c r="J45" s="16"/>
    </row>
    <row r="46" spans="2:11" ht="15" thickBot="1" x14ac:dyDescent="0.35">
      <c r="B46" s="7"/>
      <c r="C46" s="17"/>
      <c r="D46" s="8"/>
      <c r="E46" s="8"/>
      <c r="F46" s="8"/>
      <c r="G46" s="8"/>
      <c r="H46" s="8"/>
      <c r="I46" s="8"/>
      <c r="J46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Saliya</cp:lastModifiedBy>
  <cp:lastPrinted>2014-01-09T23:24:28Z</cp:lastPrinted>
  <dcterms:created xsi:type="dcterms:W3CDTF">2013-12-31T18:23:59Z</dcterms:created>
  <dcterms:modified xsi:type="dcterms:W3CDTF">2022-11-13T04:20:43Z</dcterms:modified>
</cp:coreProperties>
</file>