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16894\Desktop\虚仿代码\步骤九 测试版+学生编辑版\电商行业\data\"/>
    </mc:Choice>
  </mc:AlternateContent>
  <xr:revisionPtr revIDLastSave="0" documentId="13_ncr:1_{6618D691-018C-4E57-B950-E9B99C1F381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资产负债表" sheetId="1" r:id="rId1"/>
    <sheet name="利润表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7" l="1"/>
</calcChain>
</file>

<file path=xl/sharedStrings.xml><?xml version="1.0" encoding="utf-8"?>
<sst xmlns="http://schemas.openxmlformats.org/spreadsheetml/2006/main" count="121" uniqueCount="107">
  <si>
    <t>纳税人识别号</t>
  </si>
  <si>
    <t>纳税人名称</t>
  </si>
  <si>
    <t>统计截止日期</t>
  </si>
  <si>
    <t>流动资产：</t>
  </si>
  <si>
    <t>货币资金</t>
  </si>
  <si>
    <t>交易性金融资产</t>
  </si>
  <si>
    <t>衍生金融资产</t>
  </si>
  <si>
    <t>短期投资净额</t>
  </si>
  <si>
    <t>应收票据及应收账款</t>
  </si>
  <si>
    <t>其中：应收票据</t>
  </si>
  <si>
    <t>预付款项</t>
  </si>
  <si>
    <t>其中：应收利息</t>
  </si>
  <si>
    <t>应收股利</t>
  </si>
  <si>
    <t>持有待售资产</t>
  </si>
  <si>
    <t>一年内到期的非流动资产</t>
  </si>
  <si>
    <t>存处保证金</t>
  </si>
  <si>
    <t>其他流动资产</t>
  </si>
  <si>
    <t>流动资产合计</t>
  </si>
  <si>
    <t>非流动资产</t>
  </si>
  <si>
    <t>债权投资</t>
  </si>
  <si>
    <t>长期应收款</t>
  </si>
  <si>
    <t>长期股权投资</t>
  </si>
  <si>
    <t>其他权益工具投资</t>
  </si>
  <si>
    <t>其他非流动金融资产</t>
  </si>
  <si>
    <t>投资性房地产</t>
  </si>
  <si>
    <t>固定资产</t>
  </si>
  <si>
    <t>在建工程</t>
  </si>
  <si>
    <t>生产性生物资产</t>
  </si>
  <si>
    <t>油气资产</t>
  </si>
  <si>
    <t>债券投资</t>
  </si>
  <si>
    <t>使用权资产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</si>
  <si>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</si>
  <si>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</si>
  <si>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</si>
  <si>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</si>
  <si>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</si>
  <si>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</si>
  <si>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其他非流动资产合计</t>
  </si>
  <si>
    <t>资产总计</t>
  </si>
  <si>
    <t>负债和股东权益合计</t>
  </si>
  <si>
    <t>流动负债：</t>
  </si>
  <si>
    <t>短期借款</t>
  </si>
  <si>
    <t>应付账款</t>
  </si>
  <si>
    <t>预收款项</t>
  </si>
  <si>
    <t>合同负债</t>
  </si>
  <si>
    <t>应付职工薪酬</t>
  </si>
  <si>
    <t>应交税费</t>
  </si>
  <si>
    <t>其他应付款</t>
  </si>
  <si>
    <t>其中：应付利息</t>
  </si>
  <si>
    <t>持有待售负债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</si>
  <si>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</si>
  <si>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</si>
  <si>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</si>
  <si>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</si>
  <si>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</si>
  <si>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</si>
  <si>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租赁负债</t>
  </si>
  <si>
    <t>预计负债</t>
  </si>
  <si>
    <t>递延收益</t>
  </si>
  <si>
    <t>递延所得税负债</t>
  </si>
  <si>
    <t>其他非流动负债</t>
  </si>
  <si>
    <t>非流动负债合计</t>
  </si>
  <si>
    <t>负债合计</t>
  </si>
  <si>
    <t>实收资本（或股本）</t>
  </si>
  <si>
    <t>资本公积</t>
  </si>
  <si>
    <t>减：库存股</t>
  </si>
  <si>
    <t>专项储备</t>
  </si>
  <si>
    <t>其他综合收益</t>
  </si>
  <si>
    <t>盈余公积</t>
  </si>
  <si>
    <t>一般风险准备</t>
  </si>
  <si>
    <t>未分配利润</t>
  </si>
  <si>
    <t>归属于母公司股东权益合计</t>
  </si>
  <si>
    <t>少数股东权益</t>
  </si>
  <si>
    <t>股东权益合计</t>
  </si>
  <si>
    <t>暂无</t>
  </si>
  <si>
    <t>甲电商零售有限公司</t>
  </si>
  <si>
    <t>营业收入</t>
  </si>
  <si>
    <t>营业成本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</si>
  <si>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</si>
  <si>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</si>
  <si>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</si>
  <si>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</si>
  <si>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</si>
  <si>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</si>
  <si>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</si>
  <si>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其他收益</t>
  </si>
  <si>
    <t>投资收益</t>
  </si>
  <si>
    <t>其中：对联营企业和合营企业的投资收益</t>
  </si>
  <si>
    <t>以摊余成本计量的金融资产终止确认收益</t>
  </si>
  <si>
    <t>净敞口套期收益</t>
  </si>
  <si>
    <t xml:space="preserve">公允价值变动收益 </t>
  </si>
  <si>
    <t xml:space="preserve">信用减值损失 </t>
  </si>
  <si>
    <t xml:space="preserve">资产减值损失 </t>
  </si>
  <si>
    <t xml:space="preserve">资产处置收益 </t>
  </si>
  <si>
    <t>营业利润</t>
  </si>
  <si>
    <t>加：营业外收入</t>
  </si>
  <si>
    <t>减：营业外支出</t>
  </si>
  <si>
    <t>利润总额</t>
  </si>
  <si>
    <t>减：所得税费用</t>
  </si>
  <si>
    <t>净利润</t>
  </si>
  <si>
    <t>其他综合收益（损失）</t>
  </si>
  <si>
    <t>综合收益总额</t>
  </si>
  <si>
    <t>存货净额</t>
    <phoneticPr fontId="5" type="noConversion"/>
  </si>
  <si>
    <t>其他应收款净额</t>
    <phoneticPr fontId="5" type="noConversion"/>
  </si>
  <si>
    <t>应收账款净额</t>
    <phoneticPr fontId="5" type="noConversion"/>
  </si>
  <si>
    <t>所有者权益合计</t>
    <phoneticPr fontId="5" type="noConversion"/>
  </si>
  <si>
    <t>应纳税所得额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</si>
</sst>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rgb="FF000000"/>
      <name val="黑体"/>
      <charset val="134"/>
    </font>
    <font>
      <sz val="10.5"/>
      <color rgb="FF000000"/>
      <name val="Times New Roman"/>
      <family val="1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0"/>
      <color theme="1"/>
      <name val="黑体"/>
      <family val="3"/>
      <charset val="134"/>
    </font>
    <font>
      <sz val="10"/>
      <color rgb="FF000000"/>
      <name val="黑体"/>
      <family val="3"/>
      <charset val="134"/>
    </font>
    <font>
      <sz val="10.5"/>
      <color rgb="FF000000"/>
      <name val="黑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4" fontId="3" fillId="0" borderId="0" xfId="0" applyNumberFormat="1" applyFont="1" applyAlignment="1">
      <alignment horizontal="right" vertical="top" wrapText="1"/>
    </xf>
    <xf numFmtId="0" fontId="6" fillId="2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right" vertical="top"/>
    </xf>
    <xf numFmtId="4" fontId="8" fillId="0" borderId="0" xfId="0" applyNumberFormat="1" applyFont="1" applyAlignment="1">
      <alignment horizontal="right" vertical="top" wrapText="1"/>
    </xf>
    <xf numFmtId="0" fontId="1" fillId="0" borderId="0" xfId="0" applyFont="1">
      <alignment vertical="center"/>
    </xf>
    <xf numFmtId="14" fontId="2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4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"/>
  <sheetViews>
    <sheetView tabSelected="1" topLeftCell="BR1" zoomScale="115" zoomScaleNormal="115" workbookViewId="0">
      <selection activeCell="BZ7" sqref="BZ7"/>
    </sheetView>
  </sheetViews>
  <sheetFormatPr defaultColWidth="11" defaultRowHeight="13" x14ac:dyDescent="0.35"/>
  <cols>
    <col min="1" max="1" width="10.61328125" style="9" bestFit="1" customWidth="1"/>
    <col min="2" max="2" width="15.69140625" style="9" bestFit="1" customWidth="1"/>
    <col min="3" max="3" width="10.61328125" style="9" bestFit="1" customWidth="1"/>
    <col min="4" max="4" width="9" style="9" bestFit="1" customWidth="1"/>
    <col min="5" max="5" width="14.921875" style="9" bestFit="1" customWidth="1"/>
    <col min="6" max="6" width="12.3046875" style="9" bestFit="1" customWidth="1"/>
    <col min="7" max="8" width="10.61328125" style="9" bestFit="1" customWidth="1"/>
    <col min="9" max="9" width="15.69140625" style="9" bestFit="1" customWidth="1"/>
    <col min="10" max="10" width="12.3046875" style="9" bestFit="1" customWidth="1"/>
    <col min="11" max="11" width="12.23046875" style="9" bestFit="1" customWidth="1"/>
    <col min="12" max="12" width="13.15234375" style="9" bestFit="1" customWidth="1"/>
    <col min="13" max="13" width="14.921875" style="9" bestFit="1" customWidth="1"/>
    <col min="14" max="14" width="12.3046875" style="9" bestFit="1" customWidth="1"/>
    <col min="15" max="15" width="7.3828125" style="9" bestFit="1" customWidth="1"/>
    <col min="16" max="16" width="13.15234375" style="9" bestFit="1" customWidth="1"/>
    <col min="17" max="17" width="10.61328125" style="9" bestFit="1" customWidth="1"/>
    <col min="18" max="18" width="19.15234375" style="9" bestFit="1" customWidth="1"/>
    <col min="19" max="19" width="9" style="9" bestFit="1" customWidth="1"/>
    <col min="20" max="20" width="13.15234375" style="9" bestFit="1" customWidth="1"/>
    <col min="21" max="21" width="14.921875" style="9" bestFit="1" customWidth="1"/>
    <col min="22" max="22" width="9" style="9" bestFit="1" customWidth="1"/>
    <col min="23" max="23" width="12.23046875" style="9" bestFit="1" customWidth="1"/>
    <col min="24" max="24" width="13.15234375" style="9" bestFit="1" customWidth="1"/>
    <col min="25" max="25" width="14.921875" style="9" bestFit="1" customWidth="1"/>
    <col min="26" max="26" width="14.07421875" style="9" bestFit="1" customWidth="1"/>
    <col min="27" max="30" width="14.921875" style="9" bestFit="1" customWidth="1"/>
    <col min="31" max="31" width="12.3046875" style="9" bestFit="1" customWidth="1"/>
    <col min="32" max="33" width="7.3828125" style="9" bestFit="1" customWidth="1"/>
    <col min="34" max="34" width="12.23046875" style="9" bestFit="1" customWidth="1"/>
    <col min="35" max="35" width="14.921875" style="9" bestFit="1" customWidth="1"/>
    <col min="36" max="36" width="11.3046875" style="9" bestFit="1" customWidth="1"/>
    <col min="37" max="38" width="13.15234375" style="9" bestFit="1" customWidth="1"/>
    <col min="39" max="40" width="12.3046875" style="9" bestFit="1" customWidth="1"/>
    <col min="41" max="42" width="15.84375" style="9" bestFit="1" customWidth="1"/>
    <col min="43" max="43" width="15.69140625" style="9" bestFit="1" customWidth="1"/>
    <col min="44" max="44" width="9" style="9" bestFit="1" customWidth="1"/>
    <col min="45" max="47" width="13.15234375" style="9" bestFit="1" customWidth="1"/>
    <col min="48" max="48" width="14.921875" style="9" bestFit="1" customWidth="1"/>
    <col min="49" max="49" width="12.23046875" style="9" bestFit="1" customWidth="1"/>
    <col min="50" max="51" width="13.15234375" style="9" bestFit="1" customWidth="1"/>
    <col min="52" max="52" width="12.3046875" style="9" bestFit="1" customWidth="1"/>
    <col min="53" max="53" width="10.61328125" style="9" bestFit="1" customWidth="1"/>
    <col min="54" max="54" width="19.15234375" style="9" bestFit="1" customWidth="1"/>
    <col min="55" max="56" width="14.921875" style="9" bestFit="1" customWidth="1"/>
    <col min="57" max="57" width="9" style="9" bestFit="1" customWidth="1"/>
    <col min="58" max="58" width="13.15234375" style="9" bestFit="1" customWidth="1"/>
    <col min="59" max="59" width="14.921875" style="9" bestFit="1" customWidth="1"/>
    <col min="60" max="62" width="12.23046875" style="9" bestFit="1" customWidth="1"/>
    <col min="63" max="64" width="12.3046875" style="9" bestFit="1" customWidth="1"/>
    <col min="65" max="66" width="14.921875" style="9" bestFit="1" customWidth="1"/>
    <col min="67" max="67" width="20.84375" style="9" bestFit="1" customWidth="1"/>
    <col min="68" max="68" width="15.69140625" style="9" bestFit="1" customWidth="1"/>
    <col min="69" max="69" width="13.15234375" style="9" bestFit="1" customWidth="1"/>
    <col min="70" max="70" width="12.23046875" style="9" bestFit="1" customWidth="1"/>
    <col min="71" max="71" width="7.3828125" style="9" bestFit="1" customWidth="1"/>
    <col min="72" max="72" width="12.23046875" style="9" bestFit="1" customWidth="1"/>
    <col min="73" max="73" width="13.15234375" style="9" bestFit="1" customWidth="1"/>
    <col min="74" max="74" width="11.3046875" style="9" bestFit="1" customWidth="1"/>
    <col min="75" max="75" width="14.921875" style="9" bestFit="1" customWidth="1"/>
    <col min="76" max="76" width="20.84375" style="9" bestFit="1" customWidth="1"/>
    <col min="77" max="77" width="11.3046875" style="9" bestFit="1" customWidth="1"/>
    <col min="78" max="78" width="14.921875" style="9" bestFit="1" customWidth="1"/>
    <col min="79" max="79" width="15.84375" style="9" bestFit="1" customWidth="1"/>
    <col min="80" max="16384" width="11" style="9"/>
  </cols>
  <sheetData>
    <row r="1" spans="1:80" ht="27" x14ac:dyDescent="0.3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104</v>
      </c>
      <c r="L1" s="6" t="s">
        <v>10</v>
      </c>
      <c r="M1" s="6" t="s">
        <v>103</v>
      </c>
      <c r="N1" s="6" t="s">
        <v>11</v>
      </c>
      <c r="O1" s="6" t="s">
        <v>12</v>
      </c>
      <c r="P1" s="6" t="s">
        <v>102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7" t="s">
        <v>23</v>
      </c>
      <c r="AB1" s="7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8" t="s">
        <v>57</v>
      </c>
      <c r="BJ1" s="6" t="s">
        <v>58</v>
      </c>
      <c r="BK1" s="6" t="s">
        <v>59</v>
      </c>
      <c r="BL1" s="6" t="s">
        <v>60</v>
      </c>
      <c r="BM1" s="6" t="s">
        <v>61</v>
      </c>
      <c r="BN1" s="6" t="s">
        <v>62</v>
      </c>
      <c r="BO1" s="6" t="s">
        <v>105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7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39</v>
      </c>
      <c r="CB1" s="19" t="s">
        <v>106</v>
      </c>
    </row>
    <row r="2" spans="1:80" ht="13.5" x14ac:dyDescent="0.25">
      <c r="A2" s="10" t="s">
        <v>74</v>
      </c>
      <c r="B2" s="10" t="s">
        <v>75</v>
      </c>
      <c r="C2" s="11">
        <v>44561</v>
      </c>
      <c r="E2" s="12">
        <v>2245057172.8800001</v>
      </c>
      <c r="F2" s="12">
        <v>20685093.719999999</v>
      </c>
      <c r="G2" s="6"/>
      <c r="H2" s="6"/>
      <c r="I2" s="6"/>
      <c r="J2" s="6"/>
      <c r="K2" s="12">
        <v>61429390.740000002</v>
      </c>
      <c r="L2" s="12">
        <v>42075011.299999997</v>
      </c>
      <c r="M2" s="12">
        <v>1083391254.5</v>
      </c>
      <c r="N2" s="12">
        <v>48560484.189999998</v>
      </c>
      <c r="O2" s="6"/>
      <c r="P2" s="12">
        <v>531787091.26999998</v>
      </c>
      <c r="Q2" s="6"/>
      <c r="R2" s="6"/>
      <c r="S2" s="6"/>
      <c r="T2" s="12">
        <v>71889877.670000002</v>
      </c>
      <c r="U2" s="12">
        <v>4056314892.0900002</v>
      </c>
      <c r="V2" s="6"/>
      <c r="W2" s="6"/>
      <c r="X2" s="12">
        <v>50702629.520000003</v>
      </c>
      <c r="Y2" s="12">
        <v>1533159001.0799999</v>
      </c>
      <c r="Z2" s="12">
        <v>264902537.12</v>
      </c>
      <c r="AA2" s="12">
        <v>609570099.91999996</v>
      </c>
      <c r="AB2" s="12">
        <v>784170516.69000006</v>
      </c>
      <c r="AC2" s="12">
        <v>2093717514.75</v>
      </c>
      <c r="AD2" s="12">
        <v>393156750.86000001</v>
      </c>
      <c r="AE2" s="6"/>
      <c r="AF2" s="6"/>
      <c r="AG2" s="6"/>
      <c r="AH2" s="6"/>
      <c r="AI2" s="12">
        <v>1560312392.77</v>
      </c>
      <c r="AJ2" s="12">
        <v>8889224.4399999995</v>
      </c>
      <c r="AK2" s="6"/>
      <c r="AL2" s="12">
        <v>44291489.340000004</v>
      </c>
      <c r="AM2" s="12">
        <v>39865731.539999999</v>
      </c>
      <c r="AN2" s="12">
        <v>60998078.619999997</v>
      </c>
      <c r="AO2" s="12">
        <v>7443735966.6499996</v>
      </c>
      <c r="AP2" s="12">
        <v>11500050858.74</v>
      </c>
      <c r="AQ2" s="6"/>
      <c r="AR2" s="6"/>
      <c r="AS2" s="12">
        <v>502871755.75999999</v>
      </c>
      <c r="AT2" s="12">
        <v>254585520.88999999</v>
      </c>
      <c r="AU2" s="12">
        <v>45101158.899999999</v>
      </c>
      <c r="AV2" s="12">
        <v>976884715.54999995</v>
      </c>
      <c r="AW2" s="12">
        <v>64599599.009999998</v>
      </c>
      <c r="AX2" s="12">
        <v>198160199.88999999</v>
      </c>
      <c r="AY2" s="12">
        <v>658538224.64999998</v>
      </c>
      <c r="AZ2" s="6"/>
      <c r="BA2" s="6"/>
      <c r="BB2" s="12">
        <v>526010629.76999998</v>
      </c>
      <c r="BC2" s="12">
        <v>1209443216.6700001</v>
      </c>
      <c r="BD2" s="12">
        <v>4436195021.1000004</v>
      </c>
      <c r="BE2" s="6"/>
      <c r="BF2" s="12">
        <v>112800000</v>
      </c>
      <c r="BG2" s="12">
        <v>1420864683.8699999</v>
      </c>
      <c r="BH2" s="6"/>
      <c r="BI2" s="12">
        <v>44248122.439999998</v>
      </c>
      <c r="BJ2" s="12">
        <v>10618110.92</v>
      </c>
      <c r="BK2" s="12">
        <v>45441169.520000003</v>
      </c>
      <c r="BL2" s="6"/>
      <c r="BM2" s="12">
        <v>1633972086.75</v>
      </c>
      <c r="BN2" s="12">
        <v>6070167107.8500004</v>
      </c>
      <c r="BO2" s="6"/>
      <c r="BP2" s="12">
        <v>2195965670.4000001</v>
      </c>
      <c r="BQ2" s="12">
        <v>637962609.87</v>
      </c>
      <c r="BR2" s="12">
        <v>54919200</v>
      </c>
      <c r="BS2" s="6"/>
      <c r="BT2" s="12">
        <v>31259864.530000001</v>
      </c>
      <c r="BU2" s="12">
        <v>545703123.42999995</v>
      </c>
      <c r="BV2" s="6"/>
      <c r="BW2" s="12">
        <v>2067319282.5999999</v>
      </c>
      <c r="BX2" s="12">
        <v>5423291350.8299999</v>
      </c>
      <c r="BY2" s="12">
        <v>6592400.0599999996</v>
      </c>
      <c r="BZ2" s="12">
        <v>5429883750.8999996</v>
      </c>
      <c r="CA2" s="12">
        <v>11500050858.74</v>
      </c>
    </row>
    <row r="3" spans="1:80" ht="13.5" x14ac:dyDescent="0.25">
      <c r="A3" s="10" t="s">
        <v>74</v>
      </c>
      <c r="B3" s="10" t="s">
        <v>75</v>
      </c>
      <c r="C3" s="11">
        <v>44926</v>
      </c>
      <c r="E3" s="13">
        <v>1932587354.5</v>
      </c>
      <c r="F3" s="13">
        <v>30150033.280000001</v>
      </c>
      <c r="G3" s="6"/>
      <c r="H3" s="6"/>
      <c r="I3" s="6"/>
      <c r="J3" s="6"/>
      <c r="K3" s="13">
        <v>74095012.359999999</v>
      </c>
      <c r="L3" s="13">
        <v>350067083.79000002</v>
      </c>
      <c r="M3" s="13">
        <v>542369713.17999995</v>
      </c>
      <c r="N3" s="13">
        <v>36899710.18</v>
      </c>
      <c r="O3" s="6"/>
      <c r="P3" s="13">
        <v>530961027.19999999</v>
      </c>
      <c r="Q3" s="6"/>
      <c r="R3" s="6"/>
      <c r="S3" s="6"/>
      <c r="T3" s="13">
        <v>99464887.760000005</v>
      </c>
      <c r="U3" s="13">
        <v>3559695112.0700002</v>
      </c>
      <c r="V3" s="6"/>
      <c r="W3" s="6"/>
      <c r="X3" s="13">
        <v>88922945.359999999</v>
      </c>
      <c r="Y3" s="13">
        <v>2308982097.1399999</v>
      </c>
      <c r="Z3" s="13">
        <v>256875187.50999999</v>
      </c>
      <c r="AA3" s="13">
        <v>609927702.15999997</v>
      </c>
      <c r="AB3" s="13">
        <v>1189574560.1800001</v>
      </c>
      <c r="AC3" s="13">
        <v>2031436371.9000001</v>
      </c>
      <c r="AD3" s="13">
        <v>436231185.31</v>
      </c>
      <c r="AE3" s="6"/>
      <c r="AF3" s="6"/>
      <c r="AG3" s="6"/>
      <c r="AH3" s="13">
        <v>90138830.859999999</v>
      </c>
      <c r="AI3" s="13">
        <v>1617425864.9400001</v>
      </c>
      <c r="AJ3" s="13">
        <v>2543925.61</v>
      </c>
      <c r="AK3" s="6"/>
      <c r="AL3" s="13">
        <v>75273750.569999993</v>
      </c>
      <c r="AM3" s="13">
        <v>54294811.560000002</v>
      </c>
      <c r="AN3" s="13">
        <v>84531860.180000007</v>
      </c>
      <c r="AO3" s="13">
        <v>8846159093.2700005</v>
      </c>
      <c r="AP3" s="13">
        <v>12405854205.34</v>
      </c>
      <c r="AQ3" s="6"/>
      <c r="AR3" s="6"/>
      <c r="AS3" s="13">
        <v>377094418.42000002</v>
      </c>
      <c r="AT3" s="13">
        <v>197344171.61000001</v>
      </c>
      <c r="AU3" s="13">
        <v>61426524.450000003</v>
      </c>
      <c r="AV3" s="13">
        <v>1623367689.9400001</v>
      </c>
      <c r="AW3" s="13">
        <v>97585902.150000006</v>
      </c>
      <c r="AX3" s="13">
        <v>223798618.94</v>
      </c>
      <c r="AY3" s="13">
        <v>763497134.05999994</v>
      </c>
      <c r="AZ3" s="6"/>
      <c r="BA3" s="6"/>
      <c r="BB3" s="13">
        <v>1465696769.23</v>
      </c>
      <c r="BC3" s="13">
        <v>1232553920.2</v>
      </c>
      <c r="BD3" s="13">
        <v>6042365148.9899998</v>
      </c>
      <c r="BE3" s="6"/>
      <c r="BF3" s="13">
        <v>308500000</v>
      </c>
      <c r="BG3" s="6"/>
      <c r="BH3" s="13">
        <v>82377069.569999993</v>
      </c>
      <c r="BI3" s="13">
        <v>44248122.439999998</v>
      </c>
      <c r="BJ3" s="13">
        <v>31268041.449999999</v>
      </c>
      <c r="BK3" s="13">
        <v>44758985.369999997</v>
      </c>
      <c r="BL3" s="6"/>
      <c r="BM3" s="13">
        <v>511152218.82999998</v>
      </c>
      <c r="BN3" s="13">
        <v>6553517367.8199997</v>
      </c>
      <c r="BO3" s="6"/>
      <c r="BP3" s="13">
        <v>2196509670.4000001</v>
      </c>
      <c r="BQ3" s="13">
        <v>652603645.98000002</v>
      </c>
      <c r="BR3" s="13">
        <v>54997920</v>
      </c>
      <c r="BS3" s="6"/>
      <c r="BT3" s="13">
        <v>24340294.010000002</v>
      </c>
      <c r="BU3" s="13">
        <v>602083918.20000005</v>
      </c>
      <c r="BV3" s="6"/>
      <c r="BW3" s="13">
        <v>2423798738.7399998</v>
      </c>
      <c r="BX3" s="13">
        <v>5844338347.3299999</v>
      </c>
      <c r="BY3" s="13">
        <v>7998490.1900000004</v>
      </c>
      <c r="BZ3" s="13">
        <v>5852336837.5200005</v>
      </c>
      <c r="CA3" s="13">
        <v>12405854205.34</v>
      </c>
    </row>
    <row r="4" spans="1:80" ht="13.5" x14ac:dyDescent="0.25">
      <c r="A4" s="10" t="s">
        <v>74</v>
      </c>
      <c r="B4" s="10" t="s">
        <v>75</v>
      </c>
      <c r="C4" s="11">
        <v>45291</v>
      </c>
      <c r="E4" s="12">
        <v>796519588.51999998</v>
      </c>
      <c r="F4" s="12">
        <v>24932400.260000002</v>
      </c>
      <c r="G4" s="6"/>
      <c r="H4" s="6"/>
      <c r="I4" s="6"/>
      <c r="J4" s="6"/>
      <c r="K4" s="12">
        <v>84300290.140000001</v>
      </c>
      <c r="L4" s="12">
        <v>242422819.30000001</v>
      </c>
      <c r="M4" s="12">
        <v>167759237.05000001</v>
      </c>
      <c r="N4" s="6"/>
      <c r="O4" s="6"/>
      <c r="P4" s="12">
        <v>532140497.55000001</v>
      </c>
      <c r="Q4" s="6"/>
      <c r="R4" s="6"/>
      <c r="S4" s="6"/>
      <c r="T4" s="12">
        <v>253683980.28</v>
      </c>
      <c r="U4" s="12">
        <v>2101758813.0999999</v>
      </c>
      <c r="V4" s="6"/>
      <c r="W4" s="12">
        <v>19231824.66</v>
      </c>
      <c r="X4" s="12">
        <v>111319840.29000001</v>
      </c>
      <c r="Y4" s="12">
        <v>2413389167.9699998</v>
      </c>
      <c r="Z4" s="12">
        <v>199680321.53999999</v>
      </c>
      <c r="AA4" s="12">
        <v>600123024.85000002</v>
      </c>
      <c r="AB4" s="12">
        <v>1140657272.1700001</v>
      </c>
      <c r="AC4" s="12">
        <v>2088353113.79</v>
      </c>
      <c r="AD4" s="12">
        <v>1144025927.3399999</v>
      </c>
      <c r="AE4" s="6"/>
      <c r="AF4" s="6"/>
      <c r="AG4" s="6"/>
      <c r="AH4" s="12">
        <v>87081164.319999993</v>
      </c>
      <c r="AI4" s="12">
        <v>2584739876.1399999</v>
      </c>
      <c r="AJ4" s="12">
        <v>1864398.35</v>
      </c>
      <c r="AK4" s="12">
        <v>113966547.15000001</v>
      </c>
      <c r="AL4" s="12">
        <v>122770388.36</v>
      </c>
      <c r="AM4" s="12">
        <v>60138720.520000003</v>
      </c>
      <c r="AN4" s="12">
        <v>55301326.399999999</v>
      </c>
      <c r="AO4" s="12">
        <v>10742642913.85</v>
      </c>
      <c r="AP4" s="12">
        <v>12844401726.950001</v>
      </c>
      <c r="AQ4" s="6"/>
      <c r="AR4" s="6"/>
      <c r="AS4" s="12">
        <v>423714944.44</v>
      </c>
      <c r="AT4" s="12">
        <v>476525761.66000003</v>
      </c>
      <c r="AU4" s="12">
        <v>354397307.79000002</v>
      </c>
      <c r="AV4" s="12">
        <v>1596415208.6199999</v>
      </c>
      <c r="AW4" s="12">
        <v>73254125.799999997</v>
      </c>
      <c r="AX4" s="12">
        <v>85999369.760000005</v>
      </c>
      <c r="AY4" s="12">
        <v>530238442.17000002</v>
      </c>
      <c r="AZ4" s="6"/>
      <c r="BA4" s="6"/>
      <c r="BB4" s="12">
        <v>34740917.200000003</v>
      </c>
      <c r="BC4" s="12">
        <v>1389562810.8</v>
      </c>
      <c r="BD4" s="12">
        <v>4964848888.2600002</v>
      </c>
      <c r="BE4" s="6"/>
      <c r="BF4" s="12">
        <v>161800000</v>
      </c>
      <c r="BG4" s="12">
        <v>1398966727.9000001</v>
      </c>
      <c r="BH4" s="12">
        <v>82649494.390000001</v>
      </c>
      <c r="BI4" s="12">
        <v>44248122.439999998</v>
      </c>
      <c r="BJ4" s="12">
        <v>41432851.979999997</v>
      </c>
      <c r="BK4" s="12">
        <v>38017088.920000002</v>
      </c>
      <c r="BL4" s="6"/>
      <c r="BM4" s="12">
        <v>1767114285.6300001</v>
      </c>
      <c r="BN4" s="12">
        <v>6731963173.8900003</v>
      </c>
      <c r="BO4" s="6"/>
      <c r="BP4" s="12">
        <v>2194429670.4000001</v>
      </c>
      <c r="BQ4" s="12">
        <v>660458413.58000004</v>
      </c>
      <c r="BR4" s="12">
        <v>47793470</v>
      </c>
      <c r="BS4" s="6"/>
      <c r="BT4" s="12">
        <v>-9603389.4399999995</v>
      </c>
      <c r="BU4" s="12">
        <v>646433254.69000006</v>
      </c>
      <c r="BV4" s="12">
        <v>415596.45</v>
      </c>
      <c r="BW4" s="12">
        <v>2660576236.54</v>
      </c>
      <c r="BX4" s="12">
        <v>6104916312.2299995</v>
      </c>
      <c r="BY4" s="12">
        <v>7522240.8300000001</v>
      </c>
      <c r="BZ4" s="12">
        <v>6112438553.0600004</v>
      </c>
      <c r="CA4" s="12">
        <v>12844401726.950001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H8" sqref="H8"/>
    </sheetView>
  </sheetViews>
  <sheetFormatPr defaultColWidth="9.23046875" defaultRowHeight="13" x14ac:dyDescent="0.35"/>
  <cols>
    <col min="1" max="1" width="10.3828125" style="14" customWidth="1"/>
    <col min="2" max="2" width="15.3046875" style="14" bestFit="1" customWidth="1"/>
    <col min="3" max="3" width="10.3828125" style="14" customWidth="1"/>
    <col min="4" max="5" width="13" style="14" bestFit="1" customWidth="1"/>
    <col min="6" max="7" width="10.765625" style="14" bestFit="1" customWidth="1"/>
    <col min="8" max="8" width="11.69140625" style="14" bestFit="1" customWidth="1"/>
    <col min="9" max="9" width="9.84375" style="14" bestFit="1" customWidth="1"/>
    <col min="10" max="10" width="10.765625" style="14" bestFit="1" customWidth="1"/>
    <col min="11" max="11" width="12" style="14" bestFit="1" customWidth="1"/>
    <col min="12" max="13" width="10.765625" style="14" bestFit="1" customWidth="1"/>
    <col min="14" max="14" width="11.69140625" style="14" bestFit="1" customWidth="1"/>
    <col min="15" max="16" width="30.07421875" style="14" customWidth="1"/>
    <col min="17" max="17" width="12" style="14" customWidth="1"/>
    <col min="18" max="18" width="14.4609375" style="14" customWidth="1"/>
    <col min="19" max="21" width="11.15234375" style="14" customWidth="1"/>
    <col min="22" max="22" width="11.69140625" style="14" bestFit="1" customWidth="1"/>
    <col min="23" max="24" width="12" style="14" customWidth="1"/>
    <col min="25" max="25" width="11.69140625" style="14" bestFit="1" customWidth="1"/>
    <col min="26" max="26" width="12" style="14" customWidth="1"/>
    <col min="27" max="27" width="11.69140625" style="14" bestFit="1" customWidth="1"/>
    <col min="28" max="28" width="16.921875" style="14" customWidth="1"/>
    <col min="29" max="29" width="12" style="14" bestFit="1" customWidth="1"/>
    <col min="30" max="16384" width="9.23046875" style="14"/>
  </cols>
  <sheetData>
    <row r="1" spans="1:29" x14ac:dyDescent="0.35">
      <c r="A1" s="1" t="s">
        <v>0</v>
      </c>
      <c r="B1" s="1" t="s">
        <v>1</v>
      </c>
      <c r="C1" s="2" t="s">
        <v>2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  <c r="Z1" s="2" t="s">
        <v>98</v>
      </c>
      <c r="AA1" s="2" t="s">
        <v>99</v>
      </c>
      <c r="AB1" s="2" t="s">
        <v>100</v>
      </c>
      <c r="AC1" s="2" t="s">
        <v>101</v>
      </c>
    </row>
    <row r="2" spans="1:29" x14ac:dyDescent="0.25">
      <c r="A2" s="3" t="s">
        <v>74</v>
      </c>
      <c r="B2" s="3" t="s">
        <v>75</v>
      </c>
      <c r="C2" s="15">
        <v>44561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3.5" x14ac:dyDescent="0.25">
      <c r="A3" s="3" t="s">
        <v>74</v>
      </c>
      <c r="B3" s="3" t="s">
        <v>75</v>
      </c>
      <c r="C3" s="15">
        <v>44926</v>
      </c>
      <c r="D3" s="16">
        <v>2413537189.1799998</v>
      </c>
      <c r="E3" s="16">
        <v>1611017255.4200001</v>
      </c>
      <c r="F3" s="16">
        <v>64703683.530000001</v>
      </c>
      <c r="G3" s="16">
        <v>81898389.829999998</v>
      </c>
      <c r="H3" s="16">
        <v>181417371.12</v>
      </c>
      <c r="I3" s="16">
        <v>4123520.74</v>
      </c>
      <c r="J3" s="16">
        <v>71964645.480000004</v>
      </c>
      <c r="K3" s="16">
        <v>136525506.16</v>
      </c>
      <c r="L3" s="16">
        <v>71185873.069999993</v>
      </c>
      <c r="M3" s="16">
        <v>9422779.1999999993</v>
      </c>
      <c r="N3" s="16">
        <v>253691196.41</v>
      </c>
      <c r="O3" s="16">
        <v>239672130.22999999</v>
      </c>
      <c r="P3" s="2"/>
      <c r="Q3" s="2"/>
      <c r="R3" s="16">
        <v>2892528.74</v>
      </c>
      <c r="S3" s="16">
        <v>-2919877.87</v>
      </c>
      <c r="T3" s="2"/>
      <c r="U3" s="16">
        <v>30402.560000000001</v>
      </c>
      <c r="V3" s="16">
        <v>661529352.11000001</v>
      </c>
      <c r="W3" s="16">
        <v>2306548.98</v>
      </c>
      <c r="X3" s="16">
        <v>1158371.5</v>
      </c>
      <c r="Y3" s="16">
        <v>662677529.59000003</v>
      </c>
      <c r="Z3" s="16">
        <v>131010095.18000001</v>
      </c>
      <c r="AA3" s="16">
        <v>531667434.41000003</v>
      </c>
      <c r="AB3" s="16">
        <v>-6902552.0300000003</v>
      </c>
      <c r="AC3" s="17">
        <f>AA3+AB3</f>
        <v>524764882.38000005</v>
      </c>
    </row>
    <row r="4" spans="1:29" ht="13.5" x14ac:dyDescent="0.25">
      <c r="A4" s="3" t="s">
        <v>74</v>
      </c>
      <c r="B4" s="3" t="s">
        <v>75</v>
      </c>
      <c r="C4" s="18">
        <v>45291</v>
      </c>
      <c r="D4" s="4">
        <v>3047877497.04</v>
      </c>
      <c r="E4" s="4">
        <v>2581163931.98</v>
      </c>
      <c r="F4" s="4">
        <v>79563001.599999994</v>
      </c>
      <c r="G4" s="4">
        <v>79071992.439999998</v>
      </c>
      <c r="H4" s="4">
        <v>211786508.28</v>
      </c>
      <c r="I4" s="4">
        <v>6950864.75</v>
      </c>
      <c r="J4" s="4">
        <v>59659555.920000002</v>
      </c>
      <c r="K4" s="4">
        <v>112369865.76000001</v>
      </c>
      <c r="L4" s="4">
        <v>52886500.18</v>
      </c>
      <c r="M4" s="4">
        <v>15521073.779999999</v>
      </c>
      <c r="N4" s="4">
        <v>416609945.69999999</v>
      </c>
      <c r="O4" s="4">
        <v>398443367.07999998</v>
      </c>
      <c r="P4" s="2"/>
      <c r="Q4" s="2"/>
      <c r="R4" s="4">
        <v>-2104990.64</v>
      </c>
      <c r="S4" s="4">
        <v>-726001.98</v>
      </c>
      <c r="T4" s="2"/>
      <c r="U4" s="4">
        <v>-376712.26</v>
      </c>
      <c r="V4" s="4">
        <v>458604956.66000003</v>
      </c>
      <c r="W4" s="4">
        <v>2999708.35</v>
      </c>
      <c r="X4" s="4">
        <v>1681931.97</v>
      </c>
      <c r="Y4" s="4">
        <v>459922733.04000002</v>
      </c>
      <c r="Z4" s="4">
        <v>18482280.16</v>
      </c>
      <c r="AA4" s="4">
        <v>441440452.88</v>
      </c>
      <c r="AB4" s="4">
        <v>-33972749</v>
      </c>
      <c r="AC4" s="4">
        <v>407467703.88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利润表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1351927613@qq.com</dc:creator>
  <cp:lastModifiedBy>森宇 江</cp:lastModifiedBy>
  <dcterms:created xsi:type="dcterms:W3CDTF">2024-09-09T07:59:00Z</dcterms:created>
  <dcterms:modified xsi:type="dcterms:W3CDTF">2024-09-18T13:30:47Z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646AFF1F0F884F1C8F8C53AC163E8377_13</vt:lpwstr>
  </property>
</Properties>
</file>