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ski bilgisayarlar\ICCT harddisk\ICCT blgisayar\Turkey- Tax System\R\TR_tax_system\r_input\"/>
    </mc:Choice>
  </mc:AlternateContent>
  <xr:revisionPtr revIDLastSave="0" documentId="13_ncr:1_{425C7365-6E14-4C63-B6BB-CDC7274E4498}" xr6:coauthVersionLast="45" xr6:coauthVersionMax="45" xr10:uidLastSave="{00000000-0000-0000-0000-000000000000}"/>
  <bookViews>
    <workbookView xWindow="-120" yWindow="-120" windowWidth="29040" windowHeight="15840" xr2:uid="{E25ACDE5-3E01-46FD-BE83-2A8099FD5975}"/>
  </bookViews>
  <sheets>
    <sheet name="HCV" sheetId="2" r:id="rId1"/>
    <sheet name="LCV_OTV" sheetId="4" r:id="rId2"/>
    <sheet name="LCV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2" i="2"/>
  <c r="D5" i="4" l="1"/>
  <c r="D4" i="4"/>
  <c r="D3" i="4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tc={D1AF7448-A769-47D2-92A2-80D753A32D03}</author>
  </authors>
  <commentList>
    <comment ref="K4" authorId="0" shapeId="0" xr:uid="{D1AF7448-A769-47D2-92A2-80D753A32D03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https://www.carbonindependent.org/20.html#:~:text=the%20average%20passengers%20per%20bus,buses%20is%20822%20g%20%2F%20km</t>
      </text>
    </comment>
  </commentList>
</comments>
</file>

<file path=xl/sharedStrings.xml><?xml version="1.0" encoding="utf-8"?>
<sst xmlns="http://schemas.openxmlformats.org/spreadsheetml/2006/main" count="118" uniqueCount="47">
  <si>
    <t>segment</t>
  </si>
  <si>
    <t>minivan_yuk</t>
  </si>
  <si>
    <t>minivan_yolcu</t>
  </si>
  <si>
    <t>van_pick_up</t>
  </si>
  <si>
    <t>minibus</t>
  </si>
  <si>
    <t>midibus</t>
  </si>
  <si>
    <t>otobus</t>
  </si>
  <si>
    <t>kamyon</t>
  </si>
  <si>
    <t>ortalama_net_fiyat</t>
  </si>
  <si>
    <t>otv_orani</t>
  </si>
  <si>
    <t>kdv_orani</t>
  </si>
  <si>
    <t>toplam</t>
  </si>
  <si>
    <t>Van</t>
  </si>
  <si>
    <t>Minibüs</t>
  </si>
  <si>
    <t>Kamyonet</t>
  </si>
  <si>
    <t>Pick-Up</t>
  </si>
  <si>
    <t>otv_grup</t>
  </si>
  <si>
    <t>govde_tipi</t>
  </si>
  <si>
    <t>eski_otv_orani</t>
  </si>
  <si>
    <t>kdv</t>
  </si>
  <si>
    <t>net_fiyat</t>
  </si>
  <si>
    <t>id</t>
  </si>
  <si>
    <t>model</t>
  </si>
  <si>
    <t>uretim</t>
  </si>
  <si>
    <t>yerli</t>
  </si>
  <si>
    <t>ithal</t>
  </si>
  <si>
    <t>yerli_midibus</t>
  </si>
  <si>
    <t>ithal_midibus</t>
  </si>
  <si>
    <t>yerli_otobus</t>
  </si>
  <si>
    <t>ithal_otobus</t>
  </si>
  <si>
    <t>yerli_kamyon</t>
  </si>
  <si>
    <t>co2</t>
  </si>
  <si>
    <t>yakit_tuketimi</t>
  </si>
  <si>
    <t>koltuk_sayisi</t>
  </si>
  <si>
    <t>0-25</t>
  </si>
  <si>
    <t>26-35</t>
  </si>
  <si>
    <t>36-45</t>
  </si>
  <si>
    <t>45+</t>
  </si>
  <si>
    <t>agirlik</t>
  </si>
  <si>
    <t>0-1500</t>
  </si>
  <si>
    <t>1501-3500</t>
  </si>
  <si>
    <t>3501-5000</t>
  </si>
  <si>
    <t>5001-10000</t>
  </si>
  <si>
    <t>10001-20000</t>
  </si>
  <si>
    <t>20000+</t>
  </si>
  <si>
    <t>mtv_grubu</t>
  </si>
  <si>
    <t>ithal_kamyon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</si>
</sst>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9" fontId="0" fillId="0" borderId="0" xfId="2" applyFont="1"/>
    <xf numFmtId="0" fontId="0" fillId="0" borderId="0" xfId="2" applyNumberFormat="1" applyFont="1"/>
  </cellXfs>
  <cellStyles count="3">
    <cellStyle name="Normal" xfId="0" builtinId="0"/>
    <cellStyle name="Virgül" xfId="1" builtinId="3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v_struc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degiskenler"/>
      <sheetName val="mevcut_degiskenler"/>
      <sheetName val="yeni_otv"/>
      <sheetName val="ice_mevcut"/>
      <sheetName val="ice_eski"/>
      <sheetName val="hybrid"/>
    </sheetNames>
    <sheetDataSet>
      <sheetData sheetId="0" refreshError="1"/>
      <sheetData sheetId="1">
        <row r="2">
          <cell r="B2">
            <v>0.18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urat Senzeybek" id="{E647A31E-5394-4B01-B799-A4CF11830264}" userId="ae0a8af07983ee80" providerId="Windows Live"/>
</personList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0-02T03:47:18.56" personId="{E647A31E-5394-4B01-B799-A4CF11830264}" id="{D1AF7448-A769-47D2-92A2-80D753A32D03}">
    <text>https://www.carbonindependent.org/20.html#:~:text=the%20average%20passengers%20per%20bus,buses%20is%20822%20g%20%2F%20km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154D8-6129-44D7-B9EF-EFA94F119A71}">
  <dimension ref="A1:M20"/>
  <sheetViews>
    <sheetView tabSelected="1" workbookViewId="0">
      <selection activeCell="M20" sqref="M20"/>
    </sheetView>
  </sheetViews>
  <sheetFormatPr defaultRowHeight="15" x14ac:dyDescent="0.25"/>
  <cols>
    <col min="3" max="3" width="13.28515625" bestFit="1" customWidth="1"/>
    <col min="6" max="6" width="12.42578125" bestFit="1" customWidth="1"/>
    <col min="7" max="7" width="12.42578125" customWidth="1"/>
    <col min="8" max="8" width="18.140625" bestFit="1" customWidth="1"/>
    <col min="10" max="10" width="9.7109375" bestFit="1" customWidth="1"/>
    <col min="11" max="12" width="9.7109375" customWidth="1"/>
  </cols>
  <sheetData>
    <row r="1" spans="1:13" x14ac:dyDescent="0.25">
      <c r="A1" t="s">
        <v>21</v>
      </c>
      <c r="B1" t="s">
        <v>45</v>
      </c>
      <c r="C1" t="s">
        <v>22</v>
      </c>
      <c r="D1" t="s">
        <v>0</v>
      </c>
      <c r="E1" t="s">
        <v>23</v>
      </c>
      <c r="F1" t="s">
        <v>33</v>
      </c>
      <c r="G1" t="s">
        <v>38</v>
      </c>
      <c r="H1" t="s">
        <v>20</v>
      </c>
      <c r="I1" t="s">
        <v>9</v>
      </c>
      <c r="J1" t="s">
        <v>10</v>
      </c>
      <c r="K1" t="s">
        <v>31</v>
      </c>
      <c r="L1" t="s">
        <v>32</v>
      </c>
      <c r="M1" t="s">
        <v>11</v>
      </c>
    </row>
    <row r="2" spans="1:13" x14ac:dyDescent="0.25">
      <c r="A2">
        <v>1</v>
      </c>
      <c r="B2">
        <v>11</v>
      </c>
      <c r="C2" t="s">
        <v>26</v>
      </c>
      <c r="D2" t="s">
        <v>5</v>
      </c>
      <c r="E2" t="s">
        <v>24</v>
      </c>
      <c r="F2" t="s">
        <v>34</v>
      </c>
      <c r="G2">
        <v>1</v>
      </c>
      <c r="H2" s="1">
        <v>428000</v>
      </c>
      <c r="I2" s="2">
        <v>0.04</v>
      </c>
      <c r="J2" s="2">
        <v>0.18</v>
      </c>
      <c r="K2" s="3">
        <f>20*26</f>
        <v>520</v>
      </c>
      <c r="L2" s="3">
        <v>20</v>
      </c>
      <c r="M2">
        <v>1019</v>
      </c>
    </row>
    <row r="3" spans="1:13" x14ac:dyDescent="0.25">
      <c r="A3">
        <v>2</v>
      </c>
      <c r="B3">
        <v>11</v>
      </c>
      <c r="C3" t="s">
        <v>27</v>
      </c>
      <c r="D3" t="s">
        <v>5</v>
      </c>
      <c r="E3" t="s">
        <v>25</v>
      </c>
      <c r="F3" t="s">
        <v>34</v>
      </c>
      <c r="G3">
        <v>1</v>
      </c>
      <c r="H3" s="1">
        <v>428000</v>
      </c>
      <c r="I3" s="2">
        <v>0.04</v>
      </c>
      <c r="J3" s="2">
        <v>0.18</v>
      </c>
      <c r="K3" s="3">
        <f>20*26</f>
        <v>520</v>
      </c>
      <c r="L3" s="3">
        <v>20</v>
      </c>
      <c r="M3">
        <v>0</v>
      </c>
    </row>
    <row r="4" spans="1:13" x14ac:dyDescent="0.25">
      <c r="A4">
        <v>3</v>
      </c>
      <c r="B4">
        <v>7</v>
      </c>
      <c r="C4" t="s">
        <v>28</v>
      </c>
      <c r="D4" t="s">
        <v>6</v>
      </c>
      <c r="E4" t="s">
        <v>24</v>
      </c>
      <c r="F4" t="s">
        <v>34</v>
      </c>
      <c r="G4">
        <v>1</v>
      </c>
      <c r="H4" s="1">
        <v>1500000</v>
      </c>
      <c r="I4" s="2">
        <v>0.01</v>
      </c>
      <c r="J4" s="2">
        <v>0.18</v>
      </c>
      <c r="K4" s="3">
        <v>822</v>
      </c>
      <c r="L4" s="3">
        <v>31.51</v>
      </c>
      <c r="M4">
        <v>58</v>
      </c>
    </row>
    <row r="5" spans="1:13" x14ac:dyDescent="0.25">
      <c r="A5">
        <v>4</v>
      </c>
      <c r="B5">
        <v>8</v>
      </c>
      <c r="C5" t="s">
        <v>28</v>
      </c>
      <c r="D5" t="s">
        <v>6</v>
      </c>
      <c r="E5" t="s">
        <v>24</v>
      </c>
      <c r="F5" t="s">
        <v>35</v>
      </c>
      <c r="G5">
        <v>1</v>
      </c>
      <c r="H5" s="1">
        <v>1500000</v>
      </c>
      <c r="I5" s="2">
        <v>0.01</v>
      </c>
      <c r="J5" s="2">
        <v>0.18</v>
      </c>
      <c r="K5" s="3">
        <v>822</v>
      </c>
      <c r="L5" s="3">
        <v>31.51</v>
      </c>
      <c r="M5">
        <v>488</v>
      </c>
    </row>
    <row r="6" spans="1:13" x14ac:dyDescent="0.25">
      <c r="A6">
        <v>5</v>
      </c>
      <c r="B6">
        <v>9</v>
      </c>
      <c r="C6" t="s">
        <v>28</v>
      </c>
      <c r="D6" t="s">
        <v>6</v>
      </c>
      <c r="E6" t="s">
        <v>24</v>
      </c>
      <c r="F6" t="s">
        <v>36</v>
      </c>
      <c r="G6">
        <v>1</v>
      </c>
      <c r="H6" s="1">
        <v>1500000</v>
      </c>
      <c r="I6" s="2">
        <v>0.01</v>
      </c>
      <c r="J6" s="2">
        <v>0.18</v>
      </c>
      <c r="K6" s="3">
        <v>822</v>
      </c>
      <c r="L6" s="3">
        <v>31.51</v>
      </c>
      <c r="M6">
        <v>108</v>
      </c>
    </row>
    <row r="7" spans="1:13" x14ac:dyDescent="0.25">
      <c r="A7">
        <v>6</v>
      </c>
      <c r="B7">
        <v>10</v>
      </c>
      <c r="C7" t="s">
        <v>28</v>
      </c>
      <c r="D7" t="s">
        <v>6</v>
      </c>
      <c r="E7" t="s">
        <v>24</v>
      </c>
      <c r="F7" t="s">
        <v>37</v>
      </c>
      <c r="G7">
        <v>1</v>
      </c>
      <c r="H7" s="1">
        <v>1500000</v>
      </c>
      <c r="I7" s="2">
        <v>0.01</v>
      </c>
      <c r="J7" s="2">
        <v>0.18</v>
      </c>
      <c r="K7" s="3">
        <v>822</v>
      </c>
      <c r="L7" s="3">
        <v>31.51</v>
      </c>
      <c r="M7">
        <v>65</v>
      </c>
    </row>
    <row r="8" spans="1:13" x14ac:dyDescent="0.25">
      <c r="A8">
        <v>7</v>
      </c>
      <c r="B8">
        <v>7</v>
      </c>
      <c r="C8" t="s">
        <v>29</v>
      </c>
      <c r="D8" t="s">
        <v>6</v>
      </c>
      <c r="E8" t="s">
        <v>25</v>
      </c>
      <c r="F8" t="s">
        <v>34</v>
      </c>
      <c r="G8">
        <v>1</v>
      </c>
      <c r="H8" s="1">
        <v>1500000</v>
      </c>
      <c r="I8" s="2">
        <v>0.01</v>
      </c>
      <c r="J8" s="2">
        <v>0.18</v>
      </c>
      <c r="K8" s="3">
        <v>822</v>
      </c>
      <c r="L8" s="3">
        <v>31.51</v>
      </c>
      <c r="M8">
        <v>0</v>
      </c>
    </row>
    <row r="9" spans="1:13" x14ac:dyDescent="0.25">
      <c r="A9">
        <v>8</v>
      </c>
      <c r="B9">
        <v>1</v>
      </c>
      <c r="C9" t="s">
        <v>30</v>
      </c>
      <c r="D9" t="s">
        <v>7</v>
      </c>
      <c r="E9" t="s">
        <v>24</v>
      </c>
      <c r="F9" t="s">
        <v>34</v>
      </c>
      <c r="G9" t="s">
        <v>39</v>
      </c>
      <c r="H9" s="1">
        <v>570000</v>
      </c>
      <c r="I9" s="2">
        <v>0.04</v>
      </c>
      <c r="J9" s="2">
        <v>0.18</v>
      </c>
      <c r="K9" s="3">
        <v>900</v>
      </c>
      <c r="L9" s="3">
        <v>34.5</v>
      </c>
      <c r="M9">
        <v>0</v>
      </c>
    </row>
    <row r="10" spans="1:13" x14ac:dyDescent="0.25">
      <c r="A10">
        <v>9</v>
      </c>
      <c r="B10">
        <v>2</v>
      </c>
      <c r="C10" t="s">
        <v>30</v>
      </c>
      <c r="D10" t="s">
        <v>7</v>
      </c>
      <c r="E10" t="s">
        <v>24</v>
      </c>
      <c r="F10" t="s">
        <v>34</v>
      </c>
      <c r="G10" t="s">
        <v>40</v>
      </c>
      <c r="H10" s="1">
        <v>570000</v>
      </c>
      <c r="I10" s="2">
        <v>0.04</v>
      </c>
      <c r="J10" s="2">
        <v>0.18</v>
      </c>
      <c r="K10" s="3">
        <v>900</v>
      </c>
      <c r="L10" s="3">
        <v>34.5</v>
      </c>
      <c r="M10">
        <v>657</v>
      </c>
    </row>
    <row r="11" spans="1:13" x14ac:dyDescent="0.25">
      <c r="A11">
        <v>10</v>
      </c>
      <c r="B11">
        <v>3</v>
      </c>
      <c r="C11" t="s">
        <v>30</v>
      </c>
      <c r="D11" t="s">
        <v>7</v>
      </c>
      <c r="E11" t="s">
        <v>24</v>
      </c>
      <c r="F11" t="s">
        <v>34</v>
      </c>
      <c r="G11" t="s">
        <v>41</v>
      </c>
      <c r="H11" s="1">
        <v>570000</v>
      </c>
      <c r="I11" s="2">
        <v>0.04</v>
      </c>
      <c r="J11" s="2">
        <v>0.18</v>
      </c>
      <c r="K11" s="3">
        <v>900</v>
      </c>
      <c r="L11" s="3">
        <v>34.5</v>
      </c>
      <c r="M11">
        <v>0</v>
      </c>
    </row>
    <row r="12" spans="1:13" x14ac:dyDescent="0.25">
      <c r="A12">
        <v>11</v>
      </c>
      <c r="B12">
        <v>4</v>
      </c>
      <c r="C12" t="s">
        <v>30</v>
      </c>
      <c r="D12" t="s">
        <v>7</v>
      </c>
      <c r="E12" t="s">
        <v>24</v>
      </c>
      <c r="F12" t="s">
        <v>34</v>
      </c>
      <c r="G12" t="s">
        <v>42</v>
      </c>
      <c r="H12" s="1">
        <v>570000</v>
      </c>
      <c r="I12" s="2">
        <v>0.04</v>
      </c>
      <c r="J12" s="2">
        <v>0.18</v>
      </c>
      <c r="K12" s="3">
        <v>900</v>
      </c>
      <c r="L12" s="3">
        <v>34.5</v>
      </c>
      <c r="M12">
        <v>1972</v>
      </c>
    </row>
    <row r="13" spans="1:13" x14ac:dyDescent="0.25">
      <c r="A13">
        <v>12</v>
      </c>
      <c r="B13">
        <v>5</v>
      </c>
      <c r="C13" t="s">
        <v>30</v>
      </c>
      <c r="D13" t="s">
        <v>7</v>
      </c>
      <c r="E13" t="s">
        <v>24</v>
      </c>
      <c r="F13" t="s">
        <v>34</v>
      </c>
      <c r="G13" t="s">
        <v>43</v>
      </c>
      <c r="H13" s="1">
        <v>570000</v>
      </c>
      <c r="I13" s="2">
        <v>0.04</v>
      </c>
      <c r="J13" s="2">
        <v>0.18</v>
      </c>
      <c r="K13" s="3">
        <v>900</v>
      </c>
      <c r="L13" s="3">
        <v>34.5</v>
      </c>
      <c r="M13">
        <v>1183</v>
      </c>
    </row>
    <row r="14" spans="1:13" x14ac:dyDescent="0.25">
      <c r="A14">
        <v>13</v>
      </c>
      <c r="B14">
        <v>6</v>
      </c>
      <c r="C14" t="s">
        <v>30</v>
      </c>
      <c r="D14" t="s">
        <v>7</v>
      </c>
      <c r="E14" t="s">
        <v>24</v>
      </c>
      <c r="F14" t="s">
        <v>34</v>
      </c>
      <c r="G14" t="s">
        <v>44</v>
      </c>
      <c r="H14" s="1">
        <v>570000</v>
      </c>
      <c r="I14" s="2">
        <v>0.04</v>
      </c>
      <c r="J14" s="2">
        <v>0.18</v>
      </c>
      <c r="K14" s="3">
        <v>900</v>
      </c>
      <c r="L14" s="3">
        <v>34.5</v>
      </c>
      <c r="M14">
        <v>2761</v>
      </c>
    </row>
    <row r="15" spans="1:13" x14ac:dyDescent="0.25">
      <c r="A15">
        <v>14</v>
      </c>
      <c r="B15">
        <v>1</v>
      </c>
      <c r="C15" t="s">
        <v>46</v>
      </c>
      <c r="D15" t="s">
        <v>7</v>
      </c>
      <c r="E15" t="s">
        <v>25</v>
      </c>
      <c r="F15" t="s">
        <v>34</v>
      </c>
      <c r="G15" t="s">
        <v>39</v>
      </c>
      <c r="H15" s="1">
        <v>570000</v>
      </c>
      <c r="I15" s="2">
        <v>0.04</v>
      </c>
      <c r="J15" s="2">
        <v>0.18</v>
      </c>
      <c r="K15" s="3">
        <v>900</v>
      </c>
      <c r="L15" s="3">
        <v>34.5</v>
      </c>
      <c r="M15">
        <v>0</v>
      </c>
    </row>
    <row r="16" spans="1:13" x14ac:dyDescent="0.25">
      <c r="A16">
        <v>15</v>
      </c>
      <c r="B16">
        <v>2</v>
      </c>
      <c r="C16" t="s">
        <v>46</v>
      </c>
      <c r="D16" t="s">
        <v>7</v>
      </c>
      <c r="E16" t="s">
        <v>25</v>
      </c>
      <c r="F16" t="s">
        <v>34</v>
      </c>
      <c r="G16" t="s">
        <v>40</v>
      </c>
      <c r="H16" s="1">
        <v>570000</v>
      </c>
      <c r="I16" s="2">
        <v>0.04</v>
      </c>
      <c r="J16" s="2">
        <v>0.18</v>
      </c>
      <c r="K16" s="3">
        <v>900</v>
      </c>
      <c r="L16" s="3">
        <v>34.5</v>
      </c>
      <c r="M16">
        <v>362</v>
      </c>
    </row>
    <row r="17" spans="1:13" x14ac:dyDescent="0.25">
      <c r="A17">
        <v>16</v>
      </c>
      <c r="B17">
        <v>3</v>
      </c>
      <c r="C17" t="s">
        <v>46</v>
      </c>
      <c r="D17" t="s">
        <v>7</v>
      </c>
      <c r="E17" t="s">
        <v>25</v>
      </c>
      <c r="F17" t="s">
        <v>34</v>
      </c>
      <c r="G17" t="s">
        <v>41</v>
      </c>
      <c r="H17" s="1">
        <v>570000</v>
      </c>
      <c r="I17" s="2">
        <v>0.04</v>
      </c>
      <c r="J17" s="2">
        <v>0.18</v>
      </c>
      <c r="K17" s="3">
        <v>900</v>
      </c>
      <c r="L17" s="3">
        <v>34.5</v>
      </c>
      <c r="M17">
        <v>0</v>
      </c>
    </row>
    <row r="18" spans="1:13" x14ac:dyDescent="0.25">
      <c r="A18">
        <v>17</v>
      </c>
      <c r="B18">
        <v>4</v>
      </c>
      <c r="C18" t="s">
        <v>46</v>
      </c>
      <c r="D18" t="s">
        <v>7</v>
      </c>
      <c r="E18" t="s">
        <v>25</v>
      </c>
      <c r="F18" t="s">
        <v>34</v>
      </c>
      <c r="G18" t="s">
        <v>42</v>
      </c>
      <c r="H18" s="1">
        <v>570000</v>
      </c>
      <c r="I18" s="2">
        <v>0.04</v>
      </c>
      <c r="J18" s="2">
        <v>0.18</v>
      </c>
      <c r="K18" s="3">
        <v>900</v>
      </c>
      <c r="L18" s="3">
        <v>34.5</v>
      </c>
      <c r="M18">
        <v>1085</v>
      </c>
    </row>
    <row r="19" spans="1:13" x14ac:dyDescent="0.25">
      <c r="A19">
        <v>18</v>
      </c>
      <c r="B19">
        <v>5</v>
      </c>
      <c r="C19" t="s">
        <v>46</v>
      </c>
      <c r="D19" t="s">
        <v>7</v>
      </c>
      <c r="E19" t="s">
        <v>25</v>
      </c>
      <c r="F19" t="s">
        <v>34</v>
      </c>
      <c r="G19" t="s">
        <v>43</v>
      </c>
      <c r="H19" s="1">
        <v>570000</v>
      </c>
      <c r="I19" s="2">
        <v>0.04</v>
      </c>
      <c r="J19" s="2">
        <v>0.18</v>
      </c>
      <c r="K19" s="3">
        <v>900</v>
      </c>
      <c r="L19" s="3">
        <v>34.5</v>
      </c>
      <c r="M19">
        <v>651</v>
      </c>
    </row>
    <row r="20" spans="1:13" x14ac:dyDescent="0.25">
      <c r="A20">
        <v>19</v>
      </c>
      <c r="B20">
        <v>6</v>
      </c>
      <c r="C20" t="s">
        <v>46</v>
      </c>
      <c r="D20" t="s">
        <v>7</v>
      </c>
      <c r="E20" t="s">
        <v>25</v>
      </c>
      <c r="F20" t="s">
        <v>34</v>
      </c>
      <c r="G20" t="s">
        <v>44</v>
      </c>
      <c r="H20" s="1">
        <v>570000</v>
      </c>
      <c r="I20" s="2">
        <v>0.04</v>
      </c>
      <c r="J20" s="2">
        <v>0.18</v>
      </c>
      <c r="K20" s="3">
        <v>900</v>
      </c>
      <c r="L20" s="3">
        <v>34.5</v>
      </c>
      <c r="M20">
        <v>1519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C08D-34A3-4456-96EB-6D841A91B715}">
  <dimension ref="A1:D5"/>
  <sheetViews>
    <sheetView workbookViewId="0">
      <selection activeCell="B5" sqref="B5"/>
    </sheetView>
  </sheetViews>
  <sheetFormatPr defaultRowHeight="15" x14ac:dyDescent="0.25"/>
  <sheetData>
    <row r="1" spans="1:4" x14ac:dyDescent="0.25">
      <c r="A1" t="s">
        <v>16</v>
      </c>
      <c r="B1" t="s">
        <v>17</v>
      </c>
      <c r="C1" t="s">
        <v>18</v>
      </c>
      <c r="D1" t="s">
        <v>19</v>
      </c>
    </row>
    <row r="2" spans="1:4" x14ac:dyDescent="0.25">
      <c r="A2">
        <v>1</v>
      </c>
      <c r="B2" t="s">
        <v>12</v>
      </c>
      <c r="C2">
        <v>0.04</v>
      </c>
      <c r="D2">
        <f>[1]mevcut_degiskenler!$B$2</f>
        <v>0.18</v>
      </c>
    </row>
    <row r="3" spans="1:4" x14ac:dyDescent="0.25">
      <c r="A3">
        <v>2</v>
      </c>
      <c r="B3" t="s">
        <v>13</v>
      </c>
      <c r="C3">
        <v>0.04</v>
      </c>
      <c r="D3">
        <f>[1]mevcut_degiskenler!$B$2</f>
        <v>0.18</v>
      </c>
    </row>
    <row r="4" spans="1:4" x14ac:dyDescent="0.25">
      <c r="A4">
        <v>3</v>
      </c>
      <c r="B4" t="s">
        <v>14</v>
      </c>
      <c r="C4">
        <v>0.04</v>
      </c>
      <c r="D4">
        <f>[1]mevcut_degiskenler!$B$2</f>
        <v>0.18</v>
      </c>
    </row>
    <row r="5" spans="1:4" x14ac:dyDescent="0.25">
      <c r="A5">
        <v>4</v>
      </c>
      <c r="B5" t="s">
        <v>15</v>
      </c>
      <c r="C5">
        <v>0.04</v>
      </c>
      <c r="D5">
        <f>[1]mevcut_degiskenler!$B$2</f>
        <v>0.18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8138-2034-4CD7-982D-9BBD75C94E88}">
  <dimension ref="A1:E5"/>
  <sheetViews>
    <sheetView workbookViewId="0">
      <selection activeCell="B2" sqref="B2"/>
    </sheetView>
  </sheetViews>
  <sheetFormatPr defaultRowHeight="15" x14ac:dyDescent="0.25"/>
  <cols>
    <col min="1" max="1" width="14" bestFit="1" customWidth="1"/>
    <col min="2" max="2" width="18.140625" bestFit="1" customWidth="1"/>
  </cols>
  <sheetData>
    <row r="1" spans="1:5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t="s">
        <v>1</v>
      </c>
      <c r="B2" s="1">
        <v>88000</v>
      </c>
      <c r="C2" s="2">
        <v>0.04</v>
      </c>
      <c r="D2" s="2">
        <v>0.18</v>
      </c>
    </row>
    <row r="3" spans="1:5" x14ac:dyDescent="0.25">
      <c r="A3" t="s">
        <v>2</v>
      </c>
      <c r="B3" s="1">
        <v>109000</v>
      </c>
      <c r="C3" s="2">
        <v>0.15</v>
      </c>
      <c r="D3" s="2">
        <v>0.18</v>
      </c>
    </row>
    <row r="4" spans="1:5" x14ac:dyDescent="0.25">
      <c r="A4" t="s">
        <v>3</v>
      </c>
      <c r="B4" s="1">
        <v>167000</v>
      </c>
      <c r="C4" s="2">
        <v>0.04</v>
      </c>
      <c r="D4" s="2">
        <v>0.18</v>
      </c>
    </row>
    <row r="5" spans="1:5" x14ac:dyDescent="0.25">
      <c r="A5" t="s">
        <v>4</v>
      </c>
      <c r="B5" s="1">
        <v>214000</v>
      </c>
      <c r="C5" s="2">
        <v>0.04</v>
      </c>
      <c r="D5" s="2"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HCV</vt:lpstr>
      <vt:lpstr>LCV_OTV</vt:lpstr>
      <vt:lpstr>LCV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2020-09-26T03:22:41Z</dcterms:created>
  <dcterms:modified xsi:type="dcterms:W3CDTF">2020-10-03T10:54:41Z</dcterms:modified>
</cp:coreProperties>
</file>