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Game01\Assets\DataBase\"/>
    </mc:Choice>
  </mc:AlternateContent>
  <bookViews>
    <workbookView xWindow="0" yWindow="0" windowWidth="28800" windowHeight="12396" activeTab="1"/>
  </bookViews>
  <sheets>
    <sheet name="Game_Stage" sheetId="6" r:id="rId1"/>
    <sheet name="Shop" sheetId="2" r:id="rId2"/>
    <sheet name="Item_ETC" sheetId="4" r:id="rId3"/>
    <sheet name="Localization" sheetId="5" r:id="rId4"/>
    <sheet name="Game_Bas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B5" i="6"/>
  <c r="B6" i="6"/>
  <c r="B7" i="6"/>
  <c r="B8" i="6"/>
  <c r="B9" i="6"/>
  <c r="B10" i="6"/>
  <c r="B11" i="6"/>
  <c r="B12" i="6"/>
  <c r="B3" i="6"/>
  <c r="B3" i="4" l="1"/>
  <c r="C3" i="4"/>
  <c r="C2" i="4"/>
  <c r="B2" i="4"/>
  <c r="D3" i="4"/>
  <c r="D2" i="4"/>
  <c r="G3" i="2"/>
  <c r="G4" i="2"/>
  <c r="G5" i="2"/>
  <c r="G6" i="2"/>
  <c r="G7" i="2"/>
  <c r="G8" i="2"/>
  <c r="G10" i="2"/>
  <c r="G11" i="2"/>
  <c r="G12" i="2"/>
  <c r="G13" i="2"/>
  <c r="G14" i="2"/>
  <c r="G9" i="2"/>
  <c r="H4" i="2" l="1"/>
  <c r="H5" i="2"/>
  <c r="H6" i="2"/>
  <c r="H7" i="2"/>
  <c r="H8" i="2"/>
  <c r="H9" i="2"/>
  <c r="H10" i="2"/>
  <c r="H11" i="2"/>
  <c r="H12" i="2"/>
  <c r="H13" i="2"/>
  <c r="H14" i="2"/>
  <c r="H3" i="2"/>
  <c r="C1" i="3" l="1"/>
  <c r="D1" i="3"/>
  <c r="E1" i="3"/>
  <c r="F1" i="3"/>
  <c r="G1" i="3"/>
  <c r="B1" i="3"/>
</calcChain>
</file>

<file path=xl/sharedStrings.xml><?xml version="1.0" encoding="utf-8"?>
<sst xmlns="http://schemas.openxmlformats.org/spreadsheetml/2006/main" count="212" uniqueCount="166">
  <si>
    <t>DataKey</t>
  </si>
  <si>
    <t>Goods</t>
  </si>
  <si>
    <t>GoodsAmount</t>
  </si>
  <si>
    <t>Icon</t>
  </si>
  <si>
    <t>Description</t>
  </si>
  <si>
    <t>Shop_Gold_01</t>
  </si>
  <si>
    <t>Item_ETC_Diamond</t>
  </si>
  <si>
    <t>Description_Item_ETC_Diamond</t>
  </si>
  <si>
    <t>Shop_Gold_02</t>
  </si>
  <si>
    <t>Icon_Shop_Gold_02</t>
  </si>
  <si>
    <t>Shop_Gold_03</t>
  </si>
  <si>
    <t>Icon_Shop_Gold_03</t>
  </si>
  <si>
    <t>Shop_Gold_04</t>
  </si>
  <si>
    <t>Icon_Shop_Gold_04</t>
  </si>
  <si>
    <t>Shop_Gold_05</t>
  </si>
  <si>
    <t>Icon_Shop_Gold_05</t>
  </si>
  <si>
    <t>Shop_Gold_06</t>
  </si>
  <si>
    <t>Icon_Shop_Gold_06</t>
  </si>
  <si>
    <t>Shop_Diamond_01</t>
  </si>
  <si>
    <t>InAppKey_Shop_Diamond_01</t>
  </si>
  <si>
    <t>Icon_Shop_Diamond_01</t>
  </si>
  <si>
    <t>Shop_Diamond_02</t>
  </si>
  <si>
    <t>InAppKey_Shop_Diamond_02</t>
  </si>
  <si>
    <t>Icon_Shop_Diamond_02</t>
  </si>
  <si>
    <t>Shop_Diamond_03</t>
  </si>
  <si>
    <t>InAppKey_Shop_Diamond_03</t>
  </si>
  <si>
    <t>Icon_Shop_Diamond_03</t>
  </si>
  <si>
    <t>Shop_Diamond_04</t>
  </si>
  <si>
    <t>InAppKey_Shop_Diamond_04</t>
  </si>
  <si>
    <t>Icon_Shop_Diamond_04</t>
  </si>
  <si>
    <t>Shop_Diamond_05</t>
  </si>
  <si>
    <t>InAppKey_Shop_Diamond_05</t>
  </si>
  <si>
    <t>Icon_Shop_Diamond_05</t>
  </si>
  <si>
    <t>Shop_Diamond_06</t>
  </si>
  <si>
    <t>InAppKey_Shop_Diamond_06</t>
  </si>
  <si>
    <t>Icon_Shop_Diamond_06</t>
  </si>
  <si>
    <t>string</t>
    <phoneticPr fontId="1" type="noConversion"/>
  </si>
  <si>
    <t>int</t>
    <phoneticPr fontId="1" type="noConversion"/>
  </si>
  <si>
    <t>IGNORE</t>
    <phoneticPr fontId="1" type="noConversion"/>
  </si>
  <si>
    <t>Datakey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</si>
  <si>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</si>
  <si>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</si>
  <si>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</si>
  <si>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list_int</t>
    <phoneticPr fontId="1" type="noConversion"/>
  </si>
  <si>
    <t>list_float</t>
    <phoneticPr fontId="1" type="noConversion"/>
  </si>
  <si>
    <t>list_string</t>
    <phoneticPr fontId="1" type="noConversion"/>
  </si>
  <si>
    <t>Game_Base_Initial_Gold</t>
    <phoneticPr fontId="1" type="noConversion"/>
  </si>
  <si>
    <t>[]</t>
    <phoneticPr fontId="1" type="noConversion"/>
  </si>
  <si>
    <t>Shop_Kinds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</si>
  <si>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</si>
  <si>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</si>
  <si>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</si>
  <si>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Korean</t>
    <phoneticPr fontId="1" type="noConversion"/>
  </si>
  <si>
    <t>English</t>
    <phoneticPr fontId="1" type="noConversion"/>
  </si>
  <si>
    <t>Description_Shop_Gold_01</t>
  </si>
  <si>
    <t>Description_Shop_Diamond_01</t>
  </si>
  <si>
    <t>Name_Shop_Gold_01</t>
  </si>
  <si>
    <t>Name_Shop_Gold_02</t>
  </si>
  <si>
    <t>Name_Shop_Gold_03</t>
  </si>
  <si>
    <t>Name_Shop_Gold_04</t>
  </si>
  <si>
    <t>Name_Shop_Gold_05</t>
  </si>
  <si>
    <t>Name_Shop_Gold_06</t>
  </si>
  <si>
    <t>Name_Shop_Diamond_01</t>
  </si>
  <si>
    <t>Name_Shop_Diamond_02</t>
  </si>
  <si>
    <t>Name_Shop_Diamond_03</t>
  </si>
  <si>
    <t>Name_Shop_Diamond_04</t>
  </si>
  <si>
    <t>Name_Shop_Diamond_05</t>
  </si>
  <si>
    <t>Name_Shop_Diamond_06</t>
  </si>
  <si>
    <t>DataKey</t>
    <phoneticPr fontId="1" type="noConversion"/>
  </si>
  <si>
    <t>Item_ETC_Gold</t>
    <phoneticPr fontId="1" type="noConversion"/>
  </si>
  <si>
    <t>Item_ETC_Diamond</t>
    <phoneticPr fontId="1" type="noConversion"/>
  </si>
  <si>
    <t>Description</t>
    <phoneticPr fontId="1" type="noConversion"/>
  </si>
  <si>
    <t>골드 구매 x 10</t>
    <phoneticPr fontId="1" type="noConversion"/>
  </si>
  <si>
    <t>골드 구매 x 20</t>
    <phoneticPr fontId="1" type="noConversion"/>
  </si>
  <si>
    <t>골드 구매 x 30</t>
    <phoneticPr fontId="1" type="noConversion"/>
  </si>
  <si>
    <t>골드 구매 x 40</t>
    <phoneticPr fontId="1" type="noConversion"/>
  </si>
  <si>
    <t>골드 구매 x 50</t>
    <phoneticPr fontId="1" type="noConversion"/>
  </si>
  <si>
    <t>골드 구매 x 60</t>
    <phoneticPr fontId="1" type="noConversion"/>
  </si>
  <si>
    <t>다이아몬드 구매 x 10</t>
    <phoneticPr fontId="1" type="noConversion"/>
  </si>
  <si>
    <t>다이아몬드 구매 x 20</t>
    <phoneticPr fontId="1" type="noConversion"/>
  </si>
  <si>
    <t>다이아몬드 구매 x 30</t>
  </si>
  <si>
    <t>다이아몬드 구매 x 40</t>
  </si>
  <si>
    <t>다이아몬드 구매 x 50</t>
  </si>
  <si>
    <t>다이아몬드 구매 x 60</t>
  </si>
  <si>
    <t>골드 구매</t>
    <phoneticPr fontId="1" type="noConversion"/>
  </si>
  <si>
    <t>다이아몬드 구매</t>
    <phoneticPr fontId="1" type="noConversion"/>
  </si>
  <si>
    <t>Buy Gold</t>
    <phoneticPr fontId="1" type="noConversion"/>
  </si>
  <si>
    <t>Buy Diamond</t>
    <phoneticPr fontId="1" type="noConversion"/>
  </si>
  <si>
    <t>Purchase Gold x 10</t>
    <phoneticPr fontId="1" type="noConversion"/>
  </si>
  <si>
    <t>Purchase Gold x 20</t>
    <phoneticPr fontId="1" type="noConversion"/>
  </si>
  <si>
    <t>Purchase Gold x 30</t>
  </si>
  <si>
    <t>Purchase Gold x 40</t>
  </si>
  <si>
    <t>Purchase Gold x 50</t>
  </si>
  <si>
    <t>Purchase Gold x 60</t>
  </si>
  <si>
    <t>Purchase Diamond x 60</t>
  </si>
  <si>
    <t>Purchase Diamond x 10</t>
    <phoneticPr fontId="1" type="noConversion"/>
  </si>
  <si>
    <t>Purchase Diamond x 30</t>
  </si>
  <si>
    <t>Purchase Diamond x 40</t>
  </si>
  <si>
    <t>Purchase Diamond x 50</t>
  </si>
  <si>
    <t>Purchase Diamond x 20</t>
    <phoneticPr fontId="1" type="noConversion"/>
  </si>
  <si>
    <t>골드</t>
    <phoneticPr fontId="1" type="noConversion"/>
  </si>
  <si>
    <t>Image</t>
    <phoneticPr fontId="1" type="noConversion"/>
  </si>
  <si>
    <t>Name_Item_ETC_Gold</t>
  </si>
  <si>
    <t>Name_Item_ETC_Diamond</t>
  </si>
  <si>
    <t>다이아몬드</t>
    <phoneticPr fontId="1" type="noConversion"/>
  </si>
  <si>
    <t>Gold</t>
    <phoneticPr fontId="1" type="noConversion"/>
  </si>
  <si>
    <t>Diamond</t>
    <phoneticPr fontId="1" type="noConversion"/>
  </si>
  <si>
    <t>Description_Item_ETC_Gold</t>
  </si>
  <si>
    <t>다양한 아이템을 구매 할 수 있는 재화 입니다.</t>
    <phoneticPr fontId="1" type="noConversion"/>
  </si>
  <si>
    <t>다양한 아이템을 구매 할 수 있는 고급 재화 입니다.</t>
    <phoneticPr fontId="1" type="noConversion"/>
  </si>
  <si>
    <t>It's a high-end product that you can buy various items.</t>
    <phoneticPr fontId="1" type="noConversion"/>
  </si>
  <si>
    <t>It's a product where you can buy various items.</t>
    <phoneticPr fontId="1" type="noConversion"/>
  </si>
  <si>
    <t>Icon_Shop_Gold_01</t>
    <phoneticPr fontId="1" type="noConversion"/>
  </si>
  <si>
    <t>Load_Game_Data</t>
    <phoneticPr fontId="1" type="noConversion"/>
  </si>
  <si>
    <t>Scores</t>
    <phoneticPr fontId="1" type="noConversion"/>
  </si>
  <si>
    <t>&lt;- 점수 조건</t>
    <phoneticPr fontId="1" type="noConversion"/>
  </si>
  <si>
    <t>[별 1, 별 2 , 별3]</t>
  </si>
  <si>
    <t>Stage_01</t>
    <phoneticPr fontId="1" type="noConversion"/>
  </si>
  <si>
    <t>Stage_02</t>
  </si>
  <si>
    <t>Stage_03</t>
  </si>
  <si>
    <t>Stage_04</t>
  </si>
  <si>
    <t>Stage_05</t>
  </si>
  <si>
    <t>Stage_06</t>
  </si>
  <si>
    <t>Stage_07</t>
  </si>
  <si>
    <t>Stage_08</t>
  </si>
  <si>
    <t>Stage_09</t>
  </si>
  <si>
    <t>Stage_10</t>
  </si>
  <si>
    <t>[100,1500,2000]</t>
    <phoneticPr fontId="1" type="noConversion"/>
  </si>
  <si>
    <t>[100,2000,2000]</t>
    <phoneticPr fontId="1" type="noConversion"/>
  </si>
  <si>
    <t>[100,2000,2500]</t>
    <phoneticPr fontId="1" type="noConversion"/>
  </si>
  <si>
    <t>[100,2500,3000]</t>
  </si>
  <si>
    <t>[100,2500,3000]</t>
    <phoneticPr fontId="1" type="noConversion"/>
  </si>
  <si>
    <t>&lt;- 클리어 조건</t>
    <phoneticPr fontId="1" type="noConversion"/>
  </si>
  <si>
    <t>GameType_Count</t>
    <phoneticPr fontId="1" type="noConversion"/>
  </si>
  <si>
    <t>GameType_Name</t>
    <phoneticPr fontId="1" type="noConversion"/>
  </si>
  <si>
    <t>["Red"]</t>
    <phoneticPr fontId="1" type="noConversion"/>
  </si>
  <si>
    <t>["Red", "Blue"]</t>
    <phoneticPr fontId="1" type="noConversion"/>
  </si>
  <si>
    <t>["Red", "Blue", "Purple"]</t>
    <phoneticPr fontId="1" type="noConversion"/>
  </si>
  <si>
    <t>["Obstacle_1"]</t>
    <phoneticPr fontId="1" type="noConversion"/>
  </si>
  <si>
    <t>["Obstacle_0"]</t>
    <phoneticPr fontId="1" type="noConversion"/>
  </si>
  <si>
    <t>["Red","Obstacle_0"]</t>
    <phoneticPr fontId="1" type="noConversion"/>
  </si>
  <si>
    <t>[5]</t>
    <phoneticPr fontId="1" type="noConversion"/>
  </si>
  <si>
    <t>[12]</t>
    <phoneticPr fontId="1" type="noConversion"/>
  </si>
  <si>
    <t>[12,12]</t>
    <phoneticPr fontId="1" type="noConversion"/>
  </si>
  <si>
    <t>[12,15,20]</t>
    <phoneticPr fontId="1" type="noConversion"/>
  </si>
  <si>
    <t>[10,5]</t>
    <phoneticPr fontId="1" type="noConversion"/>
  </si>
  <si>
    <t>["Random","Obstacle_0"]</t>
    <phoneticPr fontId="1" type="noConversion"/>
  </si>
  <si>
    <t>----Block Type----</t>
    <phoneticPr fontId="1" type="noConversion"/>
  </si>
  <si>
    <t>Red</t>
    <phoneticPr fontId="1" type="noConversion"/>
  </si>
  <si>
    <t>Blue</t>
    <phoneticPr fontId="1" type="noConversion"/>
  </si>
  <si>
    <t>Purple</t>
    <phoneticPr fontId="1" type="noConversion"/>
  </si>
  <si>
    <t>Yellow</t>
    <phoneticPr fontId="1" type="noConversion"/>
  </si>
  <si>
    <t>Obstacle_0</t>
    <phoneticPr fontId="1" type="noConversion"/>
  </si>
  <si>
    <t>Obstacle_1</t>
    <phoneticPr fontId="1" type="noConversion"/>
  </si>
  <si>
    <t>Random_0</t>
    <phoneticPr fontId="1" type="noConversion"/>
  </si>
  <si>
    <t>기본 타일</t>
    <phoneticPr fontId="1" type="noConversion"/>
  </si>
  <si>
    <t>└ 기본 타일 중 한개 랜덤</t>
    <phoneticPr fontId="1" type="noConversion"/>
  </si>
  <si>
    <t>└ 박스</t>
    <phoneticPr fontId="1" type="noConversion"/>
  </si>
  <si>
    <t>└ 돌맹이</t>
    <phoneticPr fontId="1" type="noConversion"/>
  </si>
  <si>
    <t>["Yellow","Obstacle_0"]</t>
    <phoneticPr fontId="1" type="noConversion"/>
  </si>
  <si>
    <t>Reward_Count</t>
    <phoneticPr fontId="1" type="noConversion"/>
  </si>
  <si>
    <t>Reward_Item</t>
    <phoneticPr fontId="1" type="noConversion"/>
  </si>
  <si>
    <t>Item_ETC_Diamond</t>
    <phoneticPr fontId="1" type="noConversion"/>
  </si>
  <si>
    <t>Item_ETC_Gold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</si>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</sst>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7.399999999999999" x14ac:dyDescent="0.4"/>
  <cols>
    <col min="2" max="2" width="18.5" bestFit="1" customWidth="1"/>
    <col min="3" max="3" width="15.69921875" bestFit="1" customWidth="1"/>
    <col min="4" max="4" width="15" style="1" bestFit="1" customWidth="1"/>
    <col min="5" max="5" width="21.296875" bestFit="1" customWidth="1"/>
    <col min="6" max="6" width="16.296875" bestFit="1" customWidth="1"/>
    <col min="7" max="7" width="26.09765625" style="1" bestFit="1" customWidth="1"/>
  </cols>
  <sheetData>
    <row r="1" spans="1:7" x14ac:dyDescent="0.4">
      <c r="A1" t="s">
        <v>68</v>
      </c>
      <c r="B1" t="s">
        <v>113</v>
      </c>
      <c r="C1" t="s">
        <v>114</v>
      </c>
      <c r="D1" s="1" t="s">
        <v>38</v>
      </c>
      <c r="E1" t="s">
        <v>134</v>
      </c>
      <c r="F1" t="s">
        <v>133</v>
      </c>
      <c r="G1" s="1" t="s">
        <v>38</v>
      </c>
    </row>
    <row r="2" spans="1:7" x14ac:dyDescent="0.4">
      <c r="A2" t="s">
        <v>36</v>
      </c>
      <c r="B2" t="s">
        <v>36</v>
      </c>
      <c r="C2" t="s">
        <v>43</v>
      </c>
      <c r="D2" s="1" t="s">
        <v>115</v>
      </c>
      <c r="E2" t="s">
        <v>45</v>
      </c>
      <c r="F2" t="s">
        <v>43</v>
      </c>
      <c r="G2" s="1" t="s">
        <v>132</v>
      </c>
    </row>
    <row r="3" spans="1:7" x14ac:dyDescent="0.4">
      <c r="A3" t="s">
        <v>117</v>
      </c>
      <c r="B3" t="str">
        <f>"Map_Data_"&amp;A3</f>
        <v>Map_Data_Stage_01</v>
      </c>
      <c r="C3" t="s">
        <v>127</v>
      </c>
      <c r="D3" s="1" t="s">
        <v>116</v>
      </c>
      <c r="E3" t="s">
        <v>135</v>
      </c>
      <c r="F3" t="s">
        <v>142</v>
      </c>
      <c r="G3" s="2" t="s">
        <v>147</v>
      </c>
    </row>
    <row r="4" spans="1:7" x14ac:dyDescent="0.4">
      <c r="A4" t="s">
        <v>118</v>
      </c>
      <c r="B4" t="str">
        <f t="shared" ref="B4:B12" si="0">"Map_Data_"&amp;A4</f>
        <v>Map_Data_Stage_02</v>
      </c>
      <c r="C4" t="s">
        <v>128</v>
      </c>
      <c r="E4" t="s">
        <v>136</v>
      </c>
      <c r="F4" t="s">
        <v>143</v>
      </c>
    </row>
    <row r="5" spans="1:7" x14ac:dyDescent="0.4">
      <c r="A5" t="s">
        <v>119</v>
      </c>
      <c r="B5" t="str">
        <f t="shared" si="0"/>
        <v>Map_Data_Stage_03</v>
      </c>
      <c r="C5" t="s">
        <v>128</v>
      </c>
      <c r="E5" t="s">
        <v>137</v>
      </c>
      <c r="F5" t="s">
        <v>144</v>
      </c>
      <c r="G5" s="1" t="s">
        <v>155</v>
      </c>
    </row>
    <row r="6" spans="1:7" x14ac:dyDescent="0.4">
      <c r="A6" t="s">
        <v>120</v>
      </c>
      <c r="B6" t="str">
        <f t="shared" si="0"/>
        <v>Map_Data_Stage_04</v>
      </c>
      <c r="C6" t="s">
        <v>129</v>
      </c>
      <c r="E6" t="s">
        <v>139</v>
      </c>
      <c r="F6" t="s">
        <v>141</v>
      </c>
      <c r="G6" s="3" t="s">
        <v>148</v>
      </c>
    </row>
    <row r="7" spans="1:7" x14ac:dyDescent="0.4">
      <c r="A7" t="s">
        <v>121</v>
      </c>
      <c r="B7" t="str">
        <f t="shared" si="0"/>
        <v>Map_Data_Stage_05</v>
      </c>
      <c r="C7" t="s">
        <v>129</v>
      </c>
      <c r="E7" t="s">
        <v>138</v>
      </c>
      <c r="F7" t="s">
        <v>141</v>
      </c>
      <c r="G7" s="3" t="s">
        <v>149</v>
      </c>
    </row>
    <row r="8" spans="1:7" x14ac:dyDescent="0.4">
      <c r="A8" t="s">
        <v>122</v>
      </c>
      <c r="B8" t="str">
        <f t="shared" si="0"/>
        <v>Map_Data_Stage_06</v>
      </c>
      <c r="C8" t="s">
        <v>131</v>
      </c>
      <c r="E8" t="s">
        <v>159</v>
      </c>
      <c r="F8" t="s">
        <v>145</v>
      </c>
      <c r="G8" s="3" t="s">
        <v>150</v>
      </c>
    </row>
    <row r="9" spans="1:7" x14ac:dyDescent="0.4">
      <c r="A9" t="s">
        <v>123</v>
      </c>
      <c r="B9" t="str">
        <f t="shared" si="0"/>
        <v>Map_Data_Stage_07</v>
      </c>
      <c r="C9" t="s">
        <v>131</v>
      </c>
      <c r="E9" t="s">
        <v>146</v>
      </c>
      <c r="F9" t="s">
        <v>145</v>
      </c>
      <c r="G9" s="3" t="s">
        <v>151</v>
      </c>
    </row>
    <row r="10" spans="1:7" x14ac:dyDescent="0.4">
      <c r="A10" t="s">
        <v>124</v>
      </c>
      <c r="B10" t="str">
        <f t="shared" si="0"/>
        <v>Map_Data_Stage_08</v>
      </c>
      <c r="C10" t="s">
        <v>130</v>
      </c>
      <c r="E10" t="s">
        <v>140</v>
      </c>
      <c r="F10" t="s">
        <v>145</v>
      </c>
    </row>
    <row r="11" spans="1:7" x14ac:dyDescent="0.4">
      <c r="A11" t="s">
        <v>125</v>
      </c>
      <c r="B11" t="str">
        <f t="shared" si="0"/>
        <v>Map_Data_Stage_09</v>
      </c>
      <c r="C11" t="s">
        <v>130</v>
      </c>
      <c r="E11" t="s">
        <v>140</v>
      </c>
      <c r="F11" t="s">
        <v>145</v>
      </c>
      <c r="G11" s="1" t="s">
        <v>154</v>
      </c>
    </row>
    <row r="12" spans="1:7" x14ac:dyDescent="0.4">
      <c r="A12" t="s">
        <v>126</v>
      </c>
      <c r="B12" t="str">
        <f t="shared" si="0"/>
        <v>Map_Data_Stage_10</v>
      </c>
      <c r="C12" t="s">
        <v>130</v>
      </c>
      <c r="E12" t="s">
        <v>140</v>
      </c>
      <c r="F12" t="s">
        <v>145</v>
      </c>
      <c r="G12" s="3" t="s">
        <v>156</v>
      </c>
    </row>
    <row r="14" spans="1:7" x14ac:dyDescent="0.4">
      <c r="G14" s="1" t="s">
        <v>152</v>
      </c>
    </row>
    <row r="15" spans="1:7" x14ac:dyDescent="0.4">
      <c r="G15" s="3" t="s">
        <v>157</v>
      </c>
    </row>
    <row r="16" spans="1:7" x14ac:dyDescent="0.4">
      <c r="G16" s="1" t="s">
        <v>153</v>
      </c>
    </row>
    <row r="17" spans="7:7" x14ac:dyDescent="0.4">
      <c r="G17" s="3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workbookViewId="0">
      <selection activeCell="J14" sqref="J14"/>
    </sheetView>
  </sheetViews>
  <sheetFormatPr defaultRowHeight="17.399999999999999" x14ac:dyDescent="0.4"/>
  <cols>
    <col min="1" max="1" width="18" bestFit="1" customWidth="1"/>
    <col min="2" max="2" width="27.8984375" bestFit="1" customWidth="1"/>
    <col min="3" max="3" width="14.19921875" bestFit="1" customWidth="1"/>
    <col min="4" max="5" width="14.19921875" customWidth="1"/>
    <col min="6" max="6" width="22.8984375" bestFit="1" customWidth="1"/>
    <col min="7" max="7" width="39.3984375" bestFit="1" customWidth="1"/>
    <col min="8" max="8" width="23.3984375" bestFit="1" customWidth="1"/>
    <col min="9" max="9" width="17.69921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48</v>
      </c>
      <c r="E1" s="1" t="s">
        <v>38</v>
      </c>
      <c r="F1" t="s">
        <v>3</v>
      </c>
      <c r="G1" t="s">
        <v>4</v>
      </c>
      <c r="H1" t="s">
        <v>50</v>
      </c>
      <c r="I1" t="s">
        <v>161</v>
      </c>
      <c r="J1" t="s">
        <v>160</v>
      </c>
    </row>
    <row r="2" spans="1:10" x14ac:dyDescent="0.4">
      <c r="A2" t="s">
        <v>36</v>
      </c>
      <c r="B2" t="s">
        <v>36</v>
      </c>
      <c r="C2" t="s">
        <v>37</v>
      </c>
      <c r="D2" t="s">
        <v>49</v>
      </c>
      <c r="E2" s="1"/>
      <c r="F2" t="s">
        <v>36</v>
      </c>
      <c r="G2" t="s">
        <v>36</v>
      </c>
      <c r="H2" t="s">
        <v>51</v>
      </c>
      <c r="I2" t="s">
        <v>164</v>
      </c>
      <c r="J2" t="s">
        <v>165</v>
      </c>
    </row>
    <row r="3" spans="1:10" x14ac:dyDescent="0.4">
      <c r="A3" t="s">
        <v>5</v>
      </c>
      <c r="B3" t="s">
        <v>6</v>
      </c>
      <c r="C3">
        <v>10</v>
      </c>
      <c r="D3">
        <v>0</v>
      </c>
      <c r="E3" s="1"/>
      <c r="F3" t="s">
        <v>112</v>
      </c>
      <c r="G3" t="str">
        <f t="shared" ref="G3:G8" si="0">"Description_"&amp;A3</f>
        <v>Description_Shop_Gold_01</v>
      </c>
      <c r="H3" t="str">
        <f>"Name_"&amp;A3</f>
        <v>Name_Shop_Gold_01</v>
      </c>
      <c r="I3" t="s">
        <v>163</v>
      </c>
      <c r="J3">
        <v>100</v>
      </c>
    </row>
    <row r="4" spans="1:10" x14ac:dyDescent="0.4">
      <c r="A4" t="s">
        <v>8</v>
      </c>
      <c r="B4" t="s">
        <v>6</v>
      </c>
      <c r="C4">
        <v>30</v>
      </c>
      <c r="D4">
        <v>0</v>
      </c>
      <c r="E4" s="1"/>
      <c r="F4" t="s">
        <v>9</v>
      </c>
      <c r="G4" t="str">
        <f t="shared" si="0"/>
        <v>Description_Shop_Gold_02</v>
      </c>
      <c r="H4" t="str">
        <f t="shared" ref="H4:H14" si="1">"Name_"&amp;A4</f>
        <v>Name_Shop_Gold_02</v>
      </c>
      <c r="I4" t="s">
        <v>163</v>
      </c>
      <c r="J4">
        <v>300</v>
      </c>
    </row>
    <row r="5" spans="1:10" x14ac:dyDescent="0.4">
      <c r="A5" t="s">
        <v>10</v>
      </c>
      <c r="B5" t="s">
        <v>6</v>
      </c>
      <c r="C5">
        <v>50</v>
      </c>
      <c r="D5">
        <v>0</v>
      </c>
      <c r="E5" s="1"/>
      <c r="F5" t="s">
        <v>11</v>
      </c>
      <c r="G5" t="str">
        <f t="shared" si="0"/>
        <v>Description_Shop_Gold_03</v>
      </c>
      <c r="H5" t="str">
        <f t="shared" si="1"/>
        <v>Name_Shop_Gold_03</v>
      </c>
      <c r="I5" t="s">
        <v>163</v>
      </c>
      <c r="J5">
        <v>500</v>
      </c>
    </row>
    <row r="6" spans="1:10" x14ac:dyDescent="0.4">
      <c r="A6" t="s">
        <v>12</v>
      </c>
      <c r="B6" t="s">
        <v>6</v>
      </c>
      <c r="C6">
        <v>80</v>
      </c>
      <c r="D6">
        <v>0</v>
      </c>
      <c r="E6" s="1"/>
      <c r="F6" t="s">
        <v>13</v>
      </c>
      <c r="G6" t="str">
        <f t="shared" si="0"/>
        <v>Description_Shop_Gold_04</v>
      </c>
      <c r="H6" t="str">
        <f t="shared" si="1"/>
        <v>Name_Shop_Gold_04</v>
      </c>
      <c r="I6" t="s">
        <v>163</v>
      </c>
      <c r="J6">
        <v>800</v>
      </c>
    </row>
    <row r="7" spans="1:10" x14ac:dyDescent="0.4">
      <c r="A7" t="s">
        <v>14</v>
      </c>
      <c r="B7" t="s">
        <v>6</v>
      </c>
      <c r="C7">
        <v>100</v>
      </c>
      <c r="D7">
        <v>0</v>
      </c>
      <c r="E7" s="1"/>
      <c r="F7" t="s">
        <v>15</v>
      </c>
      <c r="G7" t="str">
        <f t="shared" si="0"/>
        <v>Description_Shop_Gold_05</v>
      </c>
      <c r="H7" t="str">
        <f t="shared" si="1"/>
        <v>Name_Shop_Gold_05</v>
      </c>
      <c r="I7" t="s">
        <v>163</v>
      </c>
      <c r="J7">
        <v>1000</v>
      </c>
    </row>
    <row r="8" spans="1:10" x14ac:dyDescent="0.4">
      <c r="A8" t="s">
        <v>16</v>
      </c>
      <c r="B8" t="s">
        <v>6</v>
      </c>
      <c r="C8">
        <v>150</v>
      </c>
      <c r="D8">
        <v>0</v>
      </c>
      <c r="E8" s="1"/>
      <c r="F8" t="s">
        <v>17</v>
      </c>
      <c r="G8" t="str">
        <f t="shared" si="0"/>
        <v>Description_Shop_Gold_06</v>
      </c>
      <c r="H8" t="str">
        <f t="shared" si="1"/>
        <v>Name_Shop_Gold_06</v>
      </c>
      <c r="I8" t="s">
        <v>163</v>
      </c>
      <c r="J8">
        <v>1500</v>
      </c>
    </row>
    <row r="9" spans="1:10" x14ac:dyDescent="0.4">
      <c r="A9" t="s">
        <v>18</v>
      </c>
      <c r="B9" t="s">
        <v>19</v>
      </c>
      <c r="C9">
        <v>-1</v>
      </c>
      <c r="D9">
        <v>1</v>
      </c>
      <c r="E9" s="1"/>
      <c r="F9" t="s">
        <v>20</v>
      </c>
      <c r="G9" t="str">
        <f>"Description_"&amp;A9</f>
        <v>Description_Shop_Diamond_01</v>
      </c>
      <c r="H9" t="str">
        <f t="shared" si="1"/>
        <v>Name_Shop_Diamond_01</v>
      </c>
      <c r="I9" t="s">
        <v>162</v>
      </c>
      <c r="J9">
        <v>30</v>
      </c>
    </row>
    <row r="10" spans="1:10" x14ac:dyDescent="0.4">
      <c r="A10" t="s">
        <v>21</v>
      </c>
      <c r="B10" t="s">
        <v>22</v>
      </c>
      <c r="C10">
        <v>-1</v>
      </c>
      <c r="D10">
        <v>1</v>
      </c>
      <c r="E10" s="1"/>
      <c r="F10" t="s">
        <v>23</v>
      </c>
      <c r="G10" t="str">
        <f t="shared" ref="G10:G14" si="2">"Description_"&amp;A10</f>
        <v>Description_Shop_Diamond_02</v>
      </c>
      <c r="H10" t="str">
        <f t="shared" si="1"/>
        <v>Name_Shop_Diamond_02</v>
      </c>
      <c r="I10" t="s">
        <v>162</v>
      </c>
      <c r="J10">
        <v>50</v>
      </c>
    </row>
    <row r="11" spans="1:10" x14ac:dyDescent="0.4">
      <c r="A11" t="s">
        <v>24</v>
      </c>
      <c r="B11" t="s">
        <v>25</v>
      </c>
      <c r="C11">
        <v>-1</v>
      </c>
      <c r="D11">
        <v>1</v>
      </c>
      <c r="E11" s="1"/>
      <c r="F11" t="s">
        <v>26</v>
      </c>
      <c r="G11" t="str">
        <f t="shared" si="2"/>
        <v>Description_Shop_Diamond_03</v>
      </c>
      <c r="H11" t="str">
        <f t="shared" si="1"/>
        <v>Name_Shop_Diamond_03</v>
      </c>
      <c r="I11" t="s">
        <v>162</v>
      </c>
      <c r="J11">
        <v>100</v>
      </c>
    </row>
    <row r="12" spans="1:10" x14ac:dyDescent="0.4">
      <c r="A12" t="s">
        <v>27</v>
      </c>
      <c r="B12" t="s">
        <v>28</v>
      </c>
      <c r="C12">
        <v>-1</v>
      </c>
      <c r="D12">
        <v>1</v>
      </c>
      <c r="E12" s="1"/>
      <c r="F12" t="s">
        <v>29</v>
      </c>
      <c r="G12" t="str">
        <f t="shared" si="2"/>
        <v>Description_Shop_Diamond_04</v>
      </c>
      <c r="H12" t="str">
        <f t="shared" si="1"/>
        <v>Name_Shop_Diamond_04</v>
      </c>
      <c r="I12" t="s">
        <v>162</v>
      </c>
      <c r="J12">
        <v>150</v>
      </c>
    </row>
    <row r="13" spans="1:10" x14ac:dyDescent="0.4">
      <c r="A13" t="s">
        <v>30</v>
      </c>
      <c r="B13" t="s">
        <v>31</v>
      </c>
      <c r="C13">
        <v>-1</v>
      </c>
      <c r="D13">
        <v>1</v>
      </c>
      <c r="E13" s="1"/>
      <c r="F13" t="s">
        <v>32</v>
      </c>
      <c r="G13" t="str">
        <f t="shared" si="2"/>
        <v>Description_Shop_Diamond_05</v>
      </c>
      <c r="H13" t="str">
        <f t="shared" si="1"/>
        <v>Name_Shop_Diamond_05</v>
      </c>
      <c r="I13" t="s">
        <v>162</v>
      </c>
      <c r="J13">
        <v>200</v>
      </c>
    </row>
    <row r="14" spans="1:10" x14ac:dyDescent="0.4">
      <c r="A14" t="s">
        <v>33</v>
      </c>
      <c r="B14" t="s">
        <v>34</v>
      </c>
      <c r="C14">
        <v>-1</v>
      </c>
      <c r="D14">
        <v>1</v>
      </c>
      <c r="E14" s="1"/>
      <c r="F14" t="s">
        <v>35</v>
      </c>
      <c r="G14" t="str">
        <f t="shared" si="2"/>
        <v>Description_Shop_Diamond_06</v>
      </c>
      <c r="H14" t="str">
        <f t="shared" si="1"/>
        <v>Name_Shop_Diamond_06</v>
      </c>
      <c r="I14" t="s">
        <v>162</v>
      </c>
      <c r="J14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:C3"/>
    </sheetView>
  </sheetViews>
  <sheetFormatPr defaultRowHeight="17.399999999999999" x14ac:dyDescent="0.4"/>
  <cols>
    <col min="1" max="1" width="18.69921875" bestFit="1" customWidth="1"/>
    <col min="3" max="3" width="11.19921875" bestFit="1" customWidth="1"/>
    <col min="4" max="4" width="23.59765625" bestFit="1" customWidth="1"/>
  </cols>
  <sheetData>
    <row r="1" spans="1:4" x14ac:dyDescent="0.4">
      <c r="A1" t="s">
        <v>68</v>
      </c>
      <c r="B1" t="s">
        <v>50</v>
      </c>
      <c r="C1" t="s">
        <v>71</v>
      </c>
      <c r="D1" t="s">
        <v>101</v>
      </c>
    </row>
    <row r="2" spans="1:4" x14ac:dyDescent="0.4">
      <c r="A2" t="s">
        <v>69</v>
      </c>
      <c r="B2" t="str">
        <f>"Name_"&amp;A2</f>
        <v>Name_Item_ETC_Gold</v>
      </c>
      <c r="C2" t="str">
        <f>"Description_"&amp;A2</f>
        <v>Description_Item_ETC_Gold</v>
      </c>
      <c r="D2" t="str">
        <f>"Icon_"&amp;A2</f>
        <v>Icon_Item_ETC_Gold</v>
      </c>
    </row>
    <row r="3" spans="1:4" x14ac:dyDescent="0.4">
      <c r="A3" t="s">
        <v>70</v>
      </c>
      <c r="B3" t="str">
        <f>"Name_"&amp;A3</f>
        <v>Name_Item_ETC_Diamond</v>
      </c>
      <c r="C3" t="str">
        <f>"Description_"&amp;A3</f>
        <v>Description_Item_ETC_Diamond</v>
      </c>
      <c r="D3" t="str">
        <f>"Icon_"&amp;A3</f>
        <v>Icon_Item_ETC_Diamond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17" sqref="H17"/>
    </sheetView>
  </sheetViews>
  <sheetFormatPr defaultRowHeight="17.399999999999999" x14ac:dyDescent="0.4"/>
  <cols>
    <col min="1" max="1" width="39.3984375" bestFit="1" customWidth="1"/>
    <col min="2" max="2" width="20.3984375" bestFit="1" customWidth="1"/>
    <col min="3" max="3" width="23" bestFit="1" customWidth="1"/>
  </cols>
  <sheetData>
    <row r="1" spans="1:3" x14ac:dyDescent="0.4">
      <c r="A1" t="s">
        <v>39</v>
      </c>
      <c r="B1" t="s">
        <v>52</v>
      </c>
      <c r="C1" t="s">
        <v>53</v>
      </c>
    </row>
    <row r="2" spans="1:3" x14ac:dyDescent="0.4">
      <c r="A2" t="s">
        <v>36</v>
      </c>
      <c r="B2" t="s">
        <v>36</v>
      </c>
      <c r="C2" t="s">
        <v>36</v>
      </c>
    </row>
    <row r="3" spans="1:3" x14ac:dyDescent="0.4">
      <c r="A3" t="s">
        <v>54</v>
      </c>
      <c r="B3" t="s">
        <v>84</v>
      </c>
      <c r="C3" t="s">
        <v>86</v>
      </c>
    </row>
    <row r="4" spans="1:3" x14ac:dyDescent="0.4">
      <c r="A4" t="s">
        <v>55</v>
      </c>
      <c r="B4" t="s">
        <v>85</v>
      </c>
      <c r="C4" t="s">
        <v>87</v>
      </c>
    </row>
    <row r="5" spans="1:3" x14ac:dyDescent="0.4">
      <c r="A5" t="s">
        <v>56</v>
      </c>
      <c r="B5" t="s">
        <v>72</v>
      </c>
      <c r="C5" t="s">
        <v>88</v>
      </c>
    </row>
    <row r="6" spans="1:3" x14ac:dyDescent="0.4">
      <c r="A6" t="s">
        <v>57</v>
      </c>
      <c r="B6" t="s">
        <v>73</v>
      </c>
      <c r="C6" t="s">
        <v>89</v>
      </c>
    </row>
    <row r="7" spans="1:3" x14ac:dyDescent="0.4">
      <c r="A7" t="s">
        <v>58</v>
      </c>
      <c r="B7" t="s">
        <v>74</v>
      </c>
      <c r="C7" t="s">
        <v>90</v>
      </c>
    </row>
    <row r="8" spans="1:3" x14ac:dyDescent="0.4">
      <c r="A8" t="s">
        <v>59</v>
      </c>
      <c r="B8" t="s">
        <v>75</v>
      </c>
      <c r="C8" t="s">
        <v>91</v>
      </c>
    </row>
    <row r="9" spans="1:3" x14ac:dyDescent="0.4">
      <c r="A9" t="s">
        <v>60</v>
      </c>
      <c r="B9" t="s">
        <v>76</v>
      </c>
      <c r="C9" t="s">
        <v>92</v>
      </c>
    </row>
    <row r="10" spans="1:3" x14ac:dyDescent="0.4">
      <c r="A10" t="s">
        <v>61</v>
      </c>
      <c r="B10" t="s">
        <v>77</v>
      </c>
      <c r="C10" t="s">
        <v>93</v>
      </c>
    </row>
    <row r="11" spans="1:3" x14ac:dyDescent="0.4">
      <c r="A11" t="s">
        <v>62</v>
      </c>
      <c r="B11" t="s">
        <v>78</v>
      </c>
      <c r="C11" t="s">
        <v>95</v>
      </c>
    </row>
    <row r="12" spans="1:3" x14ac:dyDescent="0.4">
      <c r="A12" t="s">
        <v>63</v>
      </c>
      <c r="B12" t="s">
        <v>79</v>
      </c>
      <c r="C12" t="s">
        <v>99</v>
      </c>
    </row>
    <row r="13" spans="1:3" x14ac:dyDescent="0.4">
      <c r="A13" t="s">
        <v>64</v>
      </c>
      <c r="B13" t="s">
        <v>80</v>
      </c>
      <c r="C13" t="s">
        <v>96</v>
      </c>
    </row>
    <row r="14" spans="1:3" x14ac:dyDescent="0.4">
      <c r="A14" t="s">
        <v>65</v>
      </c>
      <c r="B14" t="s">
        <v>81</v>
      </c>
      <c r="C14" t="s">
        <v>97</v>
      </c>
    </row>
    <row r="15" spans="1:3" x14ac:dyDescent="0.4">
      <c r="A15" t="s">
        <v>66</v>
      </c>
      <c r="B15" t="s">
        <v>82</v>
      </c>
      <c r="C15" t="s">
        <v>98</v>
      </c>
    </row>
    <row r="16" spans="1:3" x14ac:dyDescent="0.4">
      <c r="A16" t="s">
        <v>67</v>
      </c>
      <c r="B16" t="s">
        <v>83</v>
      </c>
      <c r="C16" t="s">
        <v>94</v>
      </c>
    </row>
    <row r="17" spans="1:3" x14ac:dyDescent="0.4">
      <c r="A17" t="s">
        <v>102</v>
      </c>
      <c r="B17" t="s">
        <v>100</v>
      </c>
      <c r="C17" t="s">
        <v>105</v>
      </c>
    </row>
    <row r="18" spans="1:3" x14ac:dyDescent="0.4">
      <c r="A18" t="s">
        <v>103</v>
      </c>
      <c r="B18" t="s">
        <v>104</v>
      </c>
      <c r="C18" t="s">
        <v>106</v>
      </c>
    </row>
    <row r="19" spans="1:3" x14ac:dyDescent="0.4">
      <c r="A19" t="s">
        <v>107</v>
      </c>
      <c r="B19" t="s">
        <v>108</v>
      </c>
      <c r="C19" t="s">
        <v>111</v>
      </c>
    </row>
    <row r="20" spans="1:3" x14ac:dyDescent="0.4">
      <c r="A20" t="s">
        <v>7</v>
      </c>
      <c r="B20" t="s">
        <v>109</v>
      </c>
      <c r="C20" t="s">
        <v>110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5" sqref="A5"/>
    </sheetView>
  </sheetViews>
  <sheetFormatPr defaultRowHeight="17.399999999999999" x14ac:dyDescent="0.4"/>
  <cols>
    <col min="1" max="1" width="22.69921875" bestFit="1" customWidth="1"/>
    <col min="4" max="4" width="9.8984375" bestFit="1" customWidth="1"/>
    <col min="5" max="5" width="10.5" bestFit="1" customWidth="1"/>
    <col min="6" max="6" width="12.3984375" bestFit="1" customWidth="1"/>
    <col min="7" max="7" width="13.3984375" bestFit="1" customWidth="1"/>
  </cols>
  <sheetData>
    <row r="1" spans="1:7" x14ac:dyDescent="0.4">
      <c r="A1" t="s">
        <v>39</v>
      </c>
      <c r="B1" t="str">
        <f>"Var_"&amp;B2</f>
        <v>Var_int</v>
      </c>
      <c r="C1" t="str">
        <f t="shared" ref="C1:G1" si="0">"Var_"&amp;C2</f>
        <v>Var_float</v>
      </c>
      <c r="D1" t="str">
        <f t="shared" si="0"/>
        <v>Var_string</v>
      </c>
      <c r="E1" t="str">
        <f t="shared" si="0"/>
        <v>Var_list_int</v>
      </c>
      <c r="F1" t="str">
        <f t="shared" si="0"/>
        <v>Var_list_float</v>
      </c>
      <c r="G1" t="str">
        <f t="shared" si="0"/>
        <v>Var_list_string</v>
      </c>
    </row>
    <row r="2" spans="1:7" x14ac:dyDescent="0.4">
      <c r="A2" t="s">
        <v>40</v>
      </c>
      <c r="B2" t="s">
        <v>41</v>
      </c>
      <c r="C2" t="s">
        <v>42</v>
      </c>
      <c r="D2" t="s">
        <v>40</v>
      </c>
      <c r="E2" t="s">
        <v>43</v>
      </c>
      <c r="F2" t="s">
        <v>44</v>
      </c>
      <c r="G2" t="s">
        <v>45</v>
      </c>
    </row>
    <row r="3" spans="1:7" x14ac:dyDescent="0.4">
      <c r="A3" t="s">
        <v>46</v>
      </c>
      <c r="B3">
        <v>100</v>
      </c>
      <c r="C3">
        <v>0</v>
      </c>
      <c r="D3">
        <v>0</v>
      </c>
      <c r="E3" t="s">
        <v>47</v>
      </c>
      <c r="F3" t="s">
        <v>47</v>
      </c>
      <c r="G3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Game_Stage</vt:lpstr>
      <vt:lpstr>Shop</vt:lpstr>
      <vt:lpstr>Item_ETC</vt:lpstr>
      <vt:lpstr>Localization</vt:lpstr>
      <vt:lpstr>Game_Base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hyen seo</dc:creator>
  <cp:lastModifiedBy>seunghyun seo</cp:lastModifiedBy>
  <dcterms:created xsi:type="dcterms:W3CDTF">2020-12-07T05:46:08Z</dcterms:created>
  <dcterms:modified xsi:type="dcterms:W3CDTF">2020-12-21T08:51:24Z</dcterms:modified>
</cp:coreProperties>
</file>