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o\Desktop\"/>
    </mc:Choice>
  </mc:AlternateContent>
  <bookViews>
    <workbookView xWindow="0" yWindow="0" windowWidth="17256" windowHeight="5688" firstSheet="4" activeTab="5"/>
  </bookViews>
  <sheets>
    <sheet name="weight_9600" sheetId="3" r:id="rId1"/>
    <sheet name="weight_14700" sheetId="2" r:id="rId2"/>
    <sheet name="weight_20000" sheetId="1" r:id="rId3"/>
    <sheet name="모델예측 정확도" sheetId="4" r:id="rId4"/>
    <sheet name="facebook 결과값" sheetId="5" r:id="rId5"/>
    <sheet name="none_9600" sheetId="6" r:id="rId6"/>
    <sheet name="none_14700" sheetId="7" r:id="rId7"/>
    <sheet name="none_20000" sheetId="8" r:id="rId8"/>
  </sheets>
  <definedNames>
    <definedName name="_xlnm._FilterDatabase" localSheetId="2" hidden="1">weight_20000!$H$1:$H$202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B13" i="5"/>
  <c r="F23" i="1" l="1"/>
  <c r="F17" i="1"/>
  <c r="K3" i="1" l="1"/>
  <c r="K2" i="1"/>
  <c r="J2" i="1"/>
  <c r="J3" i="1"/>
</calcChain>
</file>

<file path=xl/sharedStrings.xml><?xml version="1.0" encoding="utf-8"?>
<sst xmlns="http://schemas.openxmlformats.org/spreadsheetml/2006/main" count="2845" uniqueCount="848">
  <si>
    <t>name</t>
  </si>
  <si>
    <t>result</t>
  </si>
  <si>
    <t>count_x</t>
  </si>
  <si>
    <t>count_y</t>
  </si>
  <si>
    <t>asahi (1)</t>
  </si>
  <si>
    <t>['ASAHI: 100%']</t>
  </si>
  <si>
    <t>Counter({'ASAHI:': 1})</t>
  </si>
  <si>
    <t xml:space="preserve"> asahi 1</t>
  </si>
  <si>
    <t>asahi (10)</t>
  </si>
  <si>
    <t>[]</t>
  </si>
  <si>
    <t>Counter()</t>
  </si>
  <si>
    <t xml:space="preserve"> asahi 2</t>
  </si>
  <si>
    <t>asahi (11)</t>
  </si>
  <si>
    <t>asahi (12)</t>
  </si>
  <si>
    <t>asahi (13)</t>
  </si>
  <si>
    <t>asahi (14)</t>
  </si>
  <si>
    <t>['ASAHI: 90%']</t>
  </si>
  <si>
    <t>asahi (15)</t>
  </si>
  <si>
    <t>['ASAHI: 97%', 'ASAHI: 94%']</t>
  </si>
  <si>
    <t>Counter({'ASAHI:': 2})</t>
  </si>
  <si>
    <t>asahi (16)</t>
  </si>
  <si>
    <t>['ASAHI: 92%', 'ASAHI: 89%']</t>
  </si>
  <si>
    <t>asahi (17)</t>
  </si>
  <si>
    <t>['ASAHI: 99%']</t>
  </si>
  <si>
    <t>asahi (18)</t>
  </si>
  <si>
    <t>['ASAHI: 40%']</t>
  </si>
  <si>
    <t>asahi (19)</t>
  </si>
  <si>
    <t>['ASAHI: 36%']</t>
  </si>
  <si>
    <t>asahi (2)</t>
  </si>
  <si>
    <t>Counter({'ASAHI:': 7})</t>
  </si>
  <si>
    <t xml:space="preserve"> asahi 7</t>
  </si>
  <si>
    <t>asahi (20)</t>
  </si>
  <si>
    <t>['ASAHI: 98%']</t>
  </si>
  <si>
    <t>asahi (3)</t>
  </si>
  <si>
    <t>['ASAHI: 93%']</t>
  </si>
  <si>
    <t>asahi (4)</t>
  </si>
  <si>
    <t>['ASAHI: 97%']</t>
  </si>
  <si>
    <t>asahi (5)</t>
  </si>
  <si>
    <t>['ASAHI: 98%', 'ASAHI: 99%']</t>
  </si>
  <si>
    <t>asahi (6)</t>
  </si>
  <si>
    <t>asahi (7)</t>
  </si>
  <si>
    <t>asahi (8)</t>
  </si>
  <si>
    <t>['ASAHI: 82%']</t>
  </si>
  <si>
    <t>asahi (9)</t>
  </si>
  <si>
    <t>budweiser (1)</t>
  </si>
  <si>
    <t>['BUDWEISSER: 94%']</t>
  </si>
  <si>
    <t>Counter({'BUDWEISSER:': 1})</t>
  </si>
  <si>
    <t xml:space="preserve"> budweiser 1</t>
  </si>
  <si>
    <t>budweiser (10)</t>
  </si>
  <si>
    <t>['BUDWEISSER: 92%', 'BUDWEISSER: 89%', 'BUDWEISSER: 66%', 'BUDWEISSER: 31%']</t>
  </si>
  <si>
    <t>Counter({'BUDWEISSER:': 4})</t>
  </si>
  <si>
    <t xml:space="preserve"> budweiser 5</t>
  </si>
  <si>
    <t>budweiser (11)</t>
  </si>
  <si>
    <t>['BUDWEISSER: 98%']</t>
  </si>
  <si>
    <t>budweiser (12)</t>
  </si>
  <si>
    <t>['BUDWEISSER: 56%']</t>
  </si>
  <si>
    <t>budweiser (13)</t>
  </si>
  <si>
    <t>['BUDWEISSER: 45%']</t>
  </si>
  <si>
    <t>budweiser (14)</t>
  </si>
  <si>
    <t>['BUDWEISSER: 82%']</t>
  </si>
  <si>
    <t>budweiser (15)</t>
  </si>
  <si>
    <t>['BUDWEISSER: 66%', 'BUDWEISSER: 58%']</t>
  </si>
  <si>
    <t>Counter({'BUDWEISSER:': 2})</t>
  </si>
  <si>
    <t xml:space="preserve"> budweiser 2</t>
  </si>
  <si>
    <t>budweiser (16)</t>
  </si>
  <si>
    <t>['BUDWEISSER: 86%', 'BUDWEISSER: 91%', 'BUDWEISSER: 95%']</t>
  </si>
  <si>
    <t>Counter({'BUDWEISSER:': 3})</t>
  </si>
  <si>
    <t xml:space="preserve"> budweiser 3</t>
  </si>
  <si>
    <t>budweiser (17)</t>
  </si>
  <si>
    <t>['BUDWEISSER: 70%', 'BUDWEISSER: 95%']</t>
  </si>
  <si>
    <t>budweiser (18)</t>
  </si>
  <si>
    <t>['BUDWEISSER: 26%']</t>
  </si>
  <si>
    <t>budweiser (19)</t>
  </si>
  <si>
    <t>['BUDWEISSER: 89%', 'BUDWEISSER: 50%']</t>
  </si>
  <si>
    <t>budweiser (2)</t>
  </si>
  <si>
    <t>['BUDWEISSER: 94%', 'BUDWEISSER: 95%']</t>
  </si>
  <si>
    <t>budweiser (20)</t>
  </si>
  <si>
    <t>['BUDWEISSER: 96%']</t>
  </si>
  <si>
    <t>budweiser (3)</t>
  </si>
  <si>
    <t>['BUDWEISSER: 99%']</t>
  </si>
  <si>
    <t>budweiser (4)</t>
  </si>
  <si>
    <t>['BUDWEISSER: 99%', 'BUDWEISSER: 47%', 'BUDWEISSER: 99%', 'BUDWEISSER: 57%', 'BUDWEISSER: 99%', 'BUDWEISSER: 26%', 'BUDWEISSER: 97%', 'BUDWEISSER: 59%', 'BUDWEISSER: 98%', 'BUDWEISSER: 54%']</t>
  </si>
  <si>
    <t>Counter({'BUDWEISSER:': 10})</t>
  </si>
  <si>
    <t>budweiser (5)</t>
  </si>
  <si>
    <t>['BUDWEISSER: 92%', 'BUDWEISSER: 95%']</t>
  </si>
  <si>
    <t>budweiser (6)</t>
  </si>
  <si>
    <t>['BUDWEISSER: 95%']</t>
  </si>
  <si>
    <t>budweiser (7)</t>
  </si>
  <si>
    <t>['BUDWEISSER: 46%']</t>
  </si>
  <si>
    <t>budweiser (8)</t>
  </si>
  <si>
    <t>['BUDWEISSER: 98%', 'BUDWEISSER: 70%']</t>
  </si>
  <si>
    <t>budweiser (9)</t>
  </si>
  <si>
    <t>['BUDWEISSER: 68%']</t>
  </si>
  <si>
    <t>cass (1)</t>
  </si>
  <si>
    <t>['CASS: 37%', 'CASS: 84%']</t>
  </si>
  <si>
    <t>Counter({'CASS:': 2})</t>
  </si>
  <si>
    <t xml:space="preserve"> cass 2</t>
  </si>
  <si>
    <t>cass (10)</t>
  </si>
  <si>
    <t>['CASS: 39%']</t>
  </si>
  <si>
    <t>Counter({'CASS:': 1})</t>
  </si>
  <si>
    <t>cass (11)</t>
  </si>
  <si>
    <t>['CASS: 27%', 'CASS: 80%', 'CASS: 90%']</t>
  </si>
  <si>
    <t>Counter({'CASS:': 3})</t>
  </si>
  <si>
    <t xml:space="preserve"> cass 14</t>
  </si>
  <si>
    <t>cass (12)</t>
  </si>
  <si>
    <t xml:space="preserve"> cass 1</t>
  </si>
  <si>
    <t>cass (13)</t>
  </si>
  <si>
    <t>['CASS: 63%']</t>
  </si>
  <si>
    <t>cass (14)</t>
  </si>
  <si>
    <t>['CASS: 93%']</t>
  </si>
  <si>
    <t>cass (15)</t>
  </si>
  <si>
    <t>['CASS: 36%']</t>
  </si>
  <si>
    <t>cass (16)</t>
  </si>
  <si>
    <t>['CASS: 60%']</t>
  </si>
  <si>
    <t>cass (17)</t>
  </si>
  <si>
    <t>['CASS: 87%', 'CASS: 82%', 'CASS: 89%']</t>
  </si>
  <si>
    <t xml:space="preserve"> cass 3</t>
  </si>
  <si>
    <t>cass (18)</t>
  </si>
  <si>
    <t>['CASS: 86%']</t>
  </si>
  <si>
    <t>cass (19)</t>
  </si>
  <si>
    <t>['CASS: 99%']</t>
  </si>
  <si>
    <t>cass (2)</t>
  </si>
  <si>
    <t>['CASS: 98%']</t>
  </si>
  <si>
    <t>cass (20)</t>
  </si>
  <si>
    <t>['CASS: 62%']</t>
  </si>
  <si>
    <t>cass (3)</t>
  </si>
  <si>
    <t>['CASS: 92%', 'CASS: 99%']</t>
  </si>
  <si>
    <t>cass (4)</t>
  </si>
  <si>
    <t xml:space="preserve"> cass 4</t>
  </si>
  <si>
    <t>cass (5)</t>
  </si>
  <si>
    <t>cass (6)</t>
  </si>
  <si>
    <t>['CASS: 85%']</t>
  </si>
  <si>
    <t>cass (7)</t>
  </si>
  <si>
    <t>['CASS: 55%', 'CASS: 87%', 'ASAHI: 40%']</t>
  </si>
  <si>
    <t>Counter({'CASS:': 2, 'ASAHI:': 1})</t>
  </si>
  <si>
    <t>cass (8)</t>
  </si>
  <si>
    <t>['CASS: 97%', 'EXTRACOLD: 75%']</t>
  </si>
  <si>
    <t>Counter({'CASS:': 1, 'EXTRACOLD:': 1})</t>
  </si>
  <si>
    <t>cass (9)</t>
  </si>
  <si>
    <t>heineken (1)</t>
  </si>
  <si>
    <t xml:space="preserve"> heineken 4</t>
  </si>
  <si>
    <t>heineken (10)</t>
  </si>
  <si>
    <t>['HEINEKEN: 100%', 'HEINEKEN: 29%']</t>
  </si>
  <si>
    <t>Counter({'HEINEKEN:': 2})</t>
  </si>
  <si>
    <t xml:space="preserve"> heineken 2</t>
  </si>
  <si>
    <t>heineken (11)</t>
  </si>
  <si>
    <t>['HEINEKEN: 83%', 'KRONENBOURG: 99%']</t>
  </si>
  <si>
    <t>Counter({'HEINEKEN:': 1, 'KRONENBOURG:': 1})</t>
  </si>
  <si>
    <t xml:space="preserve"> heineken 1 kronenbourg 1</t>
  </si>
  <si>
    <t>heineken (12)</t>
  </si>
  <si>
    <t>['HEINEKEN: 71%']</t>
  </si>
  <si>
    <t>Counter({'HEINEKEN:': 1})</t>
  </si>
  <si>
    <t xml:space="preserve"> heineken 1</t>
  </si>
  <si>
    <t>heineken (13)</t>
  </si>
  <si>
    <t>['HEINEKEN: 42%', 'HEINEKEN: 26%']</t>
  </si>
  <si>
    <t xml:space="preserve"> heineken 3</t>
  </si>
  <si>
    <t>heineken (14)</t>
  </si>
  <si>
    <t>['ICHIBAN: 97%', 'HEINEKEN: 64%', 'ICHIBAN: 92%', 'ICHIBAN: 91%', 'ICHIBAN: 91%', 'HEINEKEN: 93%']</t>
  </si>
  <si>
    <t>Counter({'ICHIBAN:': 4, 'HEINEKEN:': 2})</t>
  </si>
  <si>
    <t xml:space="preserve"> heineken 6 kirin  4</t>
  </si>
  <si>
    <t>heineken (15)</t>
  </si>
  <si>
    <t>['HEINEKEN: 99%', 'HEINEKEN: 41%']</t>
  </si>
  <si>
    <t>heineken (16)</t>
  </si>
  <si>
    <t>['HEINEKEN: 59%', 'HEINEKEN: 82%', 'HEINEKEN: 98%']</t>
  </si>
  <si>
    <t>Counter({'HEINEKEN:': 3})</t>
  </si>
  <si>
    <t>heineken (17)</t>
  </si>
  <si>
    <t>['HEINEKEN: 99%', 'HEINEKEN: 96%']</t>
  </si>
  <si>
    <t>heineken (18)</t>
  </si>
  <si>
    <t>['HEINEKEN: 97%']</t>
  </si>
  <si>
    <t>heineken (19)</t>
  </si>
  <si>
    <t>heineken (2)</t>
  </si>
  <si>
    <t>['HEINEKEN: 66%', 'HEINEKEN: 35%', 'HEINEKEN: 95%']</t>
  </si>
  <si>
    <t>heineken (20)</t>
  </si>
  <si>
    <t>['HEINEKEN: 100%', 'HEINEKEN: 71%']</t>
  </si>
  <si>
    <t>heineken (3)</t>
  </si>
  <si>
    <t>['HOEGAARDEN: 76%', 'HOEGAARDEN: 74%', 'HOEGAARDEN: 70%']</t>
  </si>
  <si>
    <t>Counter({'HOEGAARDEN:': 3})</t>
  </si>
  <si>
    <t xml:space="preserve"> heineken 2 hoegaarden 3</t>
  </si>
  <si>
    <t>heineken (4)</t>
  </si>
  <si>
    <t>['HEINEKEN: 99%']</t>
  </si>
  <si>
    <t>heineken (5)</t>
  </si>
  <si>
    <t>['HEINEKEN: 30%']</t>
  </si>
  <si>
    <t xml:space="preserve"> heineken 2 hoegaarden 1</t>
  </si>
  <si>
    <t>heineken (6)</t>
  </si>
  <si>
    <t>heineken (7)</t>
  </si>
  <si>
    <t>heineken (8)</t>
  </si>
  <si>
    <t>heineken (9)</t>
  </si>
  <si>
    <t>['HEINEKEN: 83%', 'HEINEKEN: 98%', 'HEINEKEN: 99%']</t>
  </si>
  <si>
    <t>hite (1)</t>
  </si>
  <si>
    <t xml:space="preserve"> hite 1</t>
  </si>
  <si>
    <t>hite (10)</t>
  </si>
  <si>
    <t>['ASAHI: 67%', 'CASS: 31%']</t>
  </si>
  <si>
    <t>Counter({'ASAHI:': 1, 'CASS:': 1})</t>
  </si>
  <si>
    <t>hite (11)</t>
  </si>
  <si>
    <t>['CASS: 66%', 'EXTRACOLD: 51%']</t>
  </si>
  <si>
    <t>hite (12)</t>
  </si>
  <si>
    <t>['EXTRACOLD: 84%', 'EXTRACOLD: 32%', 'EXTRACOLD: 59%', 'EXTRACOLD: 99%', 'EXTRACOLD: 98%', 'EXTRACOLD: 30%', 'ASAHI: 41%', 'HOEGAARDEN: 83%']</t>
  </si>
  <si>
    <t>Counter({'EXTRACOLD:': 6, 'ASAHI:': 1, 'HOEGAARDEN:': 1})</t>
  </si>
  <si>
    <t xml:space="preserve"> hite 6 hoegaarden 2</t>
  </si>
  <si>
    <t>hite (13)</t>
  </si>
  <si>
    <t>['EXTRACOLD: 99%']</t>
  </si>
  <si>
    <t>Counter({'EXTRACOLD:': 1})</t>
  </si>
  <si>
    <t>hite (14)</t>
  </si>
  <si>
    <t>['EXTRACOLD: 98%', 'EXTRACOLD: 89%']</t>
  </si>
  <si>
    <t>Counter({'EXTRACOLD:': 2})</t>
  </si>
  <si>
    <t xml:space="preserve"> hite 2</t>
  </si>
  <si>
    <t>hite (15)</t>
  </si>
  <si>
    <t xml:space="preserve"> hite 5</t>
  </si>
  <si>
    <t>hite (16)</t>
  </si>
  <si>
    <t>hite (17)</t>
  </si>
  <si>
    <t>['CASS: 71%']</t>
  </si>
  <si>
    <t xml:space="preserve"> hite 3</t>
  </si>
  <si>
    <t>hite (18)</t>
  </si>
  <si>
    <t>['EXTRACOLD: 100%', 'EXTRACOLD: 66%', 'EXTRACOLD: 100%', 'EXTRACOLD: 82%']</t>
  </si>
  <si>
    <t>Counter({'EXTRACOLD:': 4})</t>
  </si>
  <si>
    <t xml:space="preserve"> hite 4</t>
  </si>
  <si>
    <t>hite (19)</t>
  </si>
  <si>
    <t>['EXTRACOLD: 96%', 'EXTRACOLD: 40%', 'EXTRACOLD: 79%']</t>
  </si>
  <si>
    <t>Counter({'EXTRACOLD:': 3})</t>
  </si>
  <si>
    <t>hite (2)</t>
  </si>
  <si>
    <t>hite (20)</t>
  </si>
  <si>
    <t>['EXTRACOLD: 98%', 'EXTRACOLD: 92%', 'EXTRACOLD: 96%']</t>
  </si>
  <si>
    <t>hite (3)</t>
  </si>
  <si>
    <t>['EXTRACOLD: 85%', 'EXTRACOLD: 48%']</t>
  </si>
  <si>
    <t>hite (4)</t>
  </si>
  <si>
    <t>['CASS: 58%', 'ASAHI: 34%']</t>
  </si>
  <si>
    <t>Counter({'CASS:': 1, 'ASAHI:': 1})</t>
  </si>
  <si>
    <t>hite (5)</t>
  </si>
  <si>
    <t>['CASS: 67%', 'ASAHI: 50%']</t>
  </si>
  <si>
    <t>hite (6)</t>
  </si>
  <si>
    <t>['EXTRACOLD: 100%']</t>
  </si>
  <si>
    <t>hite (7)</t>
  </si>
  <si>
    <t>['CASS: 27%']</t>
  </si>
  <si>
    <t>hite (8)</t>
  </si>
  <si>
    <t>['ICHIBAN: 100%']</t>
  </si>
  <si>
    <t>Counter({'ICHIBAN:': 1})</t>
  </si>
  <si>
    <t xml:space="preserve"> hite 2 kirin  1</t>
  </si>
  <si>
    <t>hite (9)</t>
  </si>
  <si>
    <t>['EXTRACOLD: 97%']</t>
  </si>
  <si>
    <t>hoegaarden (1)</t>
  </si>
  <si>
    <t>['HOEGAARDEN: 94%', 'ASAHI: 29%']</t>
  </si>
  <si>
    <t>Counter({'HOEGAARDEN:': 1, 'ASAHI:': 1})</t>
  </si>
  <si>
    <t xml:space="preserve"> hoegaardent 1</t>
  </si>
  <si>
    <t>hoegaarden (10)</t>
  </si>
  <si>
    <t>['HOEGAARDEN: 78%', 'HOEGAARDEN: 31%', 'HOEGAARDEN: 76%']</t>
  </si>
  <si>
    <t xml:space="preserve"> hoegaardent 6</t>
  </si>
  <si>
    <t>hoegaarden (11)</t>
  </si>
  <si>
    <t>['HOEGAARDEN: 98%']</t>
  </si>
  <si>
    <t>Counter({'HOEGAARDEN:': 1})</t>
  </si>
  <si>
    <t>hoegaarden (12)</t>
  </si>
  <si>
    <t>hoegaarden (13)</t>
  </si>
  <si>
    <t>['KRONENBOURG: 94%', 'HOEGAARDEN: 78%']</t>
  </si>
  <si>
    <t>Counter({'KRONENBOURG:': 1, 'HOEGAARDEN:': 1})</t>
  </si>
  <si>
    <t xml:space="preserve"> hoegaardent 1 kronenbourg 1</t>
  </si>
  <si>
    <t>hoegaarden (14)</t>
  </si>
  <si>
    <t>['HOEGAARDEN: 83%']</t>
  </si>
  <si>
    <t>hoegaarden (15)</t>
  </si>
  <si>
    <t>['HOEGAARDEN: 91%']</t>
  </si>
  <si>
    <t>hoegaarden (16)</t>
  </si>
  <si>
    <t>['HOEGAARDEN: 96%']</t>
  </si>
  <si>
    <t>hoegaarden (17)</t>
  </si>
  <si>
    <t>['SAPPORO: 39%', 'ICHIBAN: 34%', 'HOEGAARDEN: 86%']</t>
  </si>
  <si>
    <t>Counter({'SAPPORO:': 1, 'ICHIBAN:': 1, 'HOEGAARDEN:': 1})</t>
  </si>
  <si>
    <t>hoegaarden (18)</t>
  </si>
  <si>
    <t>['HOEGAARDEN: 90%']</t>
  </si>
  <si>
    <t>hoegaarden (19)</t>
  </si>
  <si>
    <t>['HOEGAARDEN: 99%']</t>
  </si>
  <si>
    <t>hoegaarden (2)</t>
  </si>
  <si>
    <t>['HOEGAARDEN: 97%', 'BUDWEISSER: 91%']</t>
  </si>
  <si>
    <t>Counter({'HOEGAARDEN:': 1, 'BUDWEISSER:': 1})</t>
  </si>
  <si>
    <t xml:space="preserve"> hoegaardent 1 budweiser 1</t>
  </si>
  <si>
    <t>hoegaarden (20)</t>
  </si>
  <si>
    <t>hoegaarden (3)</t>
  </si>
  <si>
    <t xml:space="preserve"> hoegaardent 3 heineken 2</t>
  </si>
  <si>
    <t>hoegaarden (4)</t>
  </si>
  <si>
    <t>['HOEGAARDEN: 75%', 'HOEGAARDEN: 95%']</t>
  </si>
  <si>
    <t>Counter({'HOEGAARDEN:': 2})</t>
  </si>
  <si>
    <t xml:space="preserve"> hoegaardent 2</t>
  </si>
  <si>
    <t>hoegaarden (5)</t>
  </si>
  <si>
    <t>hoegaarden (6)</t>
  </si>
  <si>
    <t>['HOEGAARDEN: 87%', 'CASS: 89%', 'HOEGAARDEN: 48%']</t>
  </si>
  <si>
    <t>Counter({'HOEGAARDEN:': 2, 'CASS:': 1})</t>
  </si>
  <si>
    <t>hoegaarden (7)</t>
  </si>
  <si>
    <t>['HOEGAARDEN: 82%']</t>
  </si>
  <si>
    <t>hoegaarden (8)</t>
  </si>
  <si>
    <t>hoegaarden (9)</t>
  </si>
  <si>
    <t>kirin (1)</t>
  </si>
  <si>
    <t>['ICHIBAN: 92%']</t>
  </si>
  <si>
    <t xml:space="preserve"> kirin  1</t>
  </si>
  <si>
    <t>kirin (10)</t>
  </si>
  <si>
    <t>kirin (11)</t>
  </si>
  <si>
    <t>['ICHIBAN: 89%', 'HOEGAARDEN: 55%']</t>
  </si>
  <si>
    <t>Counter({'ICHIBAN:': 1, 'HOEGAARDEN:': 1})</t>
  </si>
  <si>
    <t xml:space="preserve"> kirin  2</t>
  </si>
  <si>
    <t>kirin (12)</t>
  </si>
  <si>
    <t>['ICHIBAN: 89%', 'ICHIBAN: 61%']</t>
  </si>
  <si>
    <t>Counter({'ICHIBAN:': 2})</t>
  </si>
  <si>
    <t>kirin (13)</t>
  </si>
  <si>
    <t>['ASAHI: 97%', 'ICHIBAN: 98%']</t>
  </si>
  <si>
    <t>Counter({'ASAHI:': 1, 'ICHIBAN:': 1})</t>
  </si>
  <si>
    <t xml:space="preserve"> kirin  1 asahi 1</t>
  </si>
  <si>
    <t>kirin (14)</t>
  </si>
  <si>
    <t>kirin (15)</t>
  </si>
  <si>
    <t>['ICHIBAN: 76%', 'ICHIBAN: 93%']</t>
  </si>
  <si>
    <t>kirin (16)</t>
  </si>
  <si>
    <t>['ASAHI: 79%', 'ICHIBAN: 70%']</t>
  </si>
  <si>
    <t>kirin (17)</t>
  </si>
  <si>
    <t>['ICHIBAN: 99%', 'BUDWEISSER: 25%']</t>
  </si>
  <si>
    <t>Counter({'ICHIBAN:': 1, 'BUDWEISSER:': 1})</t>
  </si>
  <si>
    <t>kirin (18)</t>
  </si>
  <si>
    <t>['ASAHI: 47%', 'ICHIBAN: 99%', 'ASAHI: 75%']</t>
  </si>
  <si>
    <t>Counter({'ASAHI:': 2, 'ICHIBAN:': 1})</t>
  </si>
  <si>
    <t>kirin (19)</t>
  </si>
  <si>
    <t xml:space="preserve"> kirin  3</t>
  </si>
  <si>
    <t>kirin (2)</t>
  </si>
  <si>
    <t>kirin (20)</t>
  </si>
  <si>
    <t>['ICHIBAN: 90%']</t>
  </si>
  <si>
    <t>kirin (3)</t>
  </si>
  <si>
    <t>['ICHIBAN: 57%']</t>
  </si>
  <si>
    <t>kirin (4)</t>
  </si>
  <si>
    <t>['ICHIBAN: 42%', 'ICHIBAN: 82%', 'ICHIBAN: 65%', 'ICHIBAN: 66%', 'ICHIBAN: 71%', 'ICHIBAN: 54%']</t>
  </si>
  <si>
    <t>Counter({'ICHIBAN:': 6})</t>
  </si>
  <si>
    <t xml:space="preserve"> kirin  6</t>
  </si>
  <si>
    <t>kirin (5)</t>
  </si>
  <si>
    <t>['ICHIBAN: 98%']</t>
  </si>
  <si>
    <t>kirin (6)</t>
  </si>
  <si>
    <t>['ICHIBAN: 94%']</t>
  </si>
  <si>
    <t>kirin (7)</t>
  </si>
  <si>
    <t>['ICHIBAN: 94%', 'ICHIBAN: 85%']</t>
  </si>
  <si>
    <t>kirin (8)</t>
  </si>
  <si>
    <t>['ICHIBAN: 96%']</t>
  </si>
  <si>
    <t>kirin (9)</t>
  </si>
  <si>
    <t>['ICHIBAN: 68%', 'ICHIBAN: 93%', 'ICHIBAN: 71%']</t>
  </si>
  <si>
    <t>Counter({'ICHIBAN:': 3})</t>
  </si>
  <si>
    <t xml:space="preserve"> kirin  4</t>
  </si>
  <si>
    <t>kronenbourg (1)</t>
  </si>
  <si>
    <t>['KRONENBOURG: 96%']</t>
  </si>
  <si>
    <t>Counter({'KRONENBOURG:': 1})</t>
  </si>
  <si>
    <t xml:space="preserve"> kronenbourg 1</t>
  </si>
  <si>
    <t>kronenbourg (10)</t>
  </si>
  <si>
    <t>['KRONENBOURG: 97%']</t>
  </si>
  <si>
    <t>kronenbourg (11)</t>
  </si>
  <si>
    <t>['KRONENBOURG: 99%']</t>
  </si>
  <si>
    <t>kronenbourg (12)</t>
  </si>
  <si>
    <t>['KRONENBOURG: 100%']</t>
  </si>
  <si>
    <t>kronenbourg (13)</t>
  </si>
  <si>
    <t>kronenbourg (14)</t>
  </si>
  <si>
    <t>['KRONENBOURG: 51%']</t>
  </si>
  <si>
    <t>kronenbourg (15)</t>
  </si>
  <si>
    <t>['KRONENBOURG: 96%', 'KRONENBOURG: 98%']</t>
  </si>
  <si>
    <t>Counter({'KRONENBOURG:': 2})</t>
  </si>
  <si>
    <t xml:space="preserve"> kronenbourg 2</t>
  </si>
  <si>
    <t>kronenbourg (16)</t>
  </si>
  <si>
    <t>kronenbourg (17)</t>
  </si>
  <si>
    <t>['KRONENBOURG: 63%', 'KRONENBOURG: 94%']</t>
  </si>
  <si>
    <t xml:space="preserve"> kronenbourg 4</t>
  </si>
  <si>
    <t>kronenbourg (18)</t>
  </si>
  <si>
    <t>['KRONENBOURG: 47%', 'SAPPORO: 32%']</t>
  </si>
  <si>
    <t>Counter({'KRONENBOURG:': 1, 'SAPPORO:': 1})</t>
  </si>
  <si>
    <t>kronenbourg (19)</t>
  </si>
  <si>
    <t>['KRONENBOURG: 94%']</t>
  </si>
  <si>
    <t>kronenbourg (2)</t>
  </si>
  <si>
    <t>['KRONENBOURG: 95%', 'CASS: 67%']</t>
  </si>
  <si>
    <t>Counter({'KRONENBOURG:': 1, 'CASS:': 1})</t>
  </si>
  <si>
    <t xml:space="preserve"> kronenbourg 1 cass 1</t>
  </si>
  <si>
    <t>kronenbourg (20)</t>
  </si>
  <si>
    <t>kronenbourg (3)</t>
  </si>
  <si>
    <t>['KRONENBOURG: 93%']</t>
  </si>
  <si>
    <t>kronenbourg (4)</t>
  </si>
  <si>
    <t>['KRONENBOURG: 68%']</t>
  </si>
  <si>
    <t>kronenbourg (5)</t>
  </si>
  <si>
    <t>['KRONENBOURG: 34%']</t>
  </si>
  <si>
    <t>kronenbourg (6)</t>
  </si>
  <si>
    <t>kronenbourg (7)</t>
  </si>
  <si>
    <t>kronenbourg (8)</t>
  </si>
  <si>
    <t>['KRONENBOURG: 89%']</t>
  </si>
  <si>
    <t>kronenbourg (9)</t>
  </si>
  <si>
    <t>sapporo (1)</t>
  </si>
  <si>
    <t>['SAPPORO: 99%', 'SAPPORO: 51%']</t>
  </si>
  <si>
    <t>Counter({'SAPPORO:': 2})</t>
  </si>
  <si>
    <t xml:space="preserve"> sapporo 3</t>
  </si>
  <si>
    <t>sapporo (10)</t>
  </si>
  <si>
    <t>['SAPPORO: 78%']</t>
  </si>
  <si>
    <t>Counter({'SAPPORO:': 1})</t>
  </si>
  <si>
    <t xml:space="preserve"> sapporo 1</t>
  </si>
  <si>
    <t>sapporo (11)</t>
  </si>
  <si>
    <t>sapporo (12)</t>
  </si>
  <si>
    <t>['SAPPORO: 86%']</t>
  </si>
  <si>
    <t>sapporo (13)</t>
  </si>
  <si>
    <t>['SAPPORO: 96%']</t>
  </si>
  <si>
    <t>sapporo (14)</t>
  </si>
  <si>
    <t>sapporo (15)</t>
  </si>
  <si>
    <t>['SAPPORO: 90%']</t>
  </si>
  <si>
    <t>sapporo (16)</t>
  </si>
  <si>
    <t>['SAPPORO: 100%']</t>
  </si>
  <si>
    <t>sapporo (17)</t>
  </si>
  <si>
    <t>['SAPPORO: 97%']</t>
  </si>
  <si>
    <t>sapporo (18)</t>
  </si>
  <si>
    <t>sapporo (19)</t>
  </si>
  <si>
    <t>['SAPPORO: 30%']</t>
  </si>
  <si>
    <t>sapporo (2)</t>
  </si>
  <si>
    <t>['SAPPORO: 91%']</t>
  </si>
  <si>
    <t>sapporo (20)</t>
  </si>
  <si>
    <t>['SAPPORO: 82%']</t>
  </si>
  <si>
    <t>sapporo (3)</t>
  </si>
  <si>
    <t>['SAPPORO: 98%']</t>
  </si>
  <si>
    <t>sapporo (4)</t>
  </si>
  <si>
    <t>['SAPPORO: 99%']</t>
  </si>
  <si>
    <t>sapporo (5)</t>
  </si>
  <si>
    <t>['SAPPORO: 25%', 'SAPPORO: 52%']</t>
  </si>
  <si>
    <t>sapporo (6)</t>
  </si>
  <si>
    <t>['SAPPORO: 95%', 'SAPPORO: 53%']</t>
  </si>
  <si>
    <t>sapporo (7)</t>
  </si>
  <si>
    <t>sapporo (8)</t>
  </si>
  <si>
    <t>['SAPPORO: 76%']</t>
  </si>
  <si>
    <t>sapporo (9)</t>
  </si>
  <si>
    <t>['SAPPORO: 93%']</t>
  </si>
  <si>
    <t>terra (1)</t>
  </si>
  <si>
    <t>['TERRA: 99%']</t>
  </si>
  <si>
    <t>Counter({'TERRA:': 1})</t>
  </si>
  <si>
    <t xml:space="preserve"> terra 1</t>
  </si>
  <si>
    <t>terra (10)</t>
  </si>
  <si>
    <t>['TERRA: 92%', 'TERRA: 33%', 'TERRA: 79%', 'TERRA: 38%', 'ASAHI: 37%', 'TERRA: 76%', 'TERRA: 78%']</t>
  </si>
  <si>
    <t>Counter({'TERRA:': 6, 'ASAHI:': 1})</t>
  </si>
  <si>
    <t xml:space="preserve"> terra 6</t>
  </si>
  <si>
    <t>terra (11)</t>
  </si>
  <si>
    <t>['TERRA: 94%', 'TERRA: 98%']</t>
  </si>
  <si>
    <t>Counter({'TERRA:': 2})</t>
  </si>
  <si>
    <t xml:space="preserve"> terra 2</t>
  </si>
  <si>
    <t>terra (12)</t>
  </si>
  <si>
    <t>terra (13)</t>
  </si>
  <si>
    <t>['TERRA: 98%']</t>
  </si>
  <si>
    <t>terra (14)</t>
  </si>
  <si>
    <t>['TERRA: 99%', 'TERRA: 74%']</t>
  </si>
  <si>
    <t>terra (15)</t>
  </si>
  <si>
    <t>['CASS: 66%', 'TERRA: 100%']</t>
  </si>
  <si>
    <t>Counter({'CASS:': 1, 'TERRA:': 1})</t>
  </si>
  <si>
    <t>terra (16)</t>
  </si>
  <si>
    <t>['TERRA: 96%', 'TERRA: 71%', 'TERRA: 97%', 'TERRA: 84%', 'TERRA: 94%', 'TERRA: 92%', 'TERRA: 51%', 'TERRA: 96%', 'TERRA: 98%', 'TERRA: 89%', 'TERRA: 68%', 'TERRA: 46%', 'TERRA: 71%', 'HEINEKEN: 27%', 'TERRA: 84%', 'TERRA: 91%', 'TERRA: 56%', 'TERRA: 43%']</t>
  </si>
  <si>
    <t>Counter({'TERRA:': 17, 'HEINEKEN:': 1})</t>
  </si>
  <si>
    <t xml:space="preserve"> terra 38</t>
  </si>
  <si>
    <t>terra (17)</t>
  </si>
  <si>
    <t>['TERRA: 47%', 'TERRA: 46%', 'TERRA: 59%']</t>
  </si>
  <si>
    <t>Counter({'TERRA:': 3})</t>
  </si>
  <si>
    <t xml:space="preserve"> terra 4</t>
  </si>
  <si>
    <t>terra (18)</t>
  </si>
  <si>
    <t>['TERRA: 93%']</t>
  </si>
  <si>
    <t>terra (19)</t>
  </si>
  <si>
    <t>terra (2)</t>
  </si>
  <si>
    <t>terra (20)</t>
  </si>
  <si>
    <t>Counter({'TERRA:': 24})</t>
  </si>
  <si>
    <t xml:space="preserve"> terra 23</t>
  </si>
  <si>
    <t>terra (3)</t>
  </si>
  <si>
    <t>Counter({'TERRA:': 2, 'CASS:': 2})</t>
  </si>
  <si>
    <t>terra (4)</t>
  </si>
  <si>
    <t>terra (5)</t>
  </si>
  <si>
    <t>['TERRA: 97%']</t>
  </si>
  <si>
    <t>terra (6)</t>
  </si>
  <si>
    <t>['TERRA: 98%', 'TERRA: 89%']</t>
  </si>
  <si>
    <t>terra (7)</t>
  </si>
  <si>
    <t>['TERRA: 91%', 'TERRA: 95%', 'CASS: 75%']</t>
  </si>
  <si>
    <t>Counter({'TERRA:': 2, 'CASS:': 1})</t>
  </si>
  <si>
    <t>terra (8)</t>
  </si>
  <si>
    <t>terra (9)</t>
  </si>
  <si>
    <t>['TERRA: 98%', 'TERRA: 91%']</t>
  </si>
  <si>
    <t>['ASAHI: 94%']</t>
  </si>
  <si>
    <t>['ASAHI: 70%']</t>
  </si>
  <si>
    <t>['ASAHI: 88%', 'ASAHI: 94%']</t>
  </si>
  <si>
    <t>['ASAHI: 95%']</t>
  </si>
  <si>
    <t>['ASAHI: 50%']</t>
  </si>
  <si>
    <t>['ASAHI: 31%']</t>
  </si>
  <si>
    <t>['ASAHI: 81%', 'ASAHI: 42%']</t>
  </si>
  <si>
    <t>['ASAHI: 87%', 'ASAHI: 58%']</t>
  </si>
  <si>
    <t>['ASAHI: 89%', 'ASAHI: 93%']</t>
  </si>
  <si>
    <t>['ASAHI: 97%', 'ASAHI: 95%', 'ASAHI: 85%', 'ASAHI: 47%', 'ASAHI: 98%', 'ASAHI: 79%']</t>
  </si>
  <si>
    <t>Counter({'ASAHI:': 6})</t>
  </si>
  <si>
    <t>['BUDWEISSER: 78%']</t>
  </si>
  <si>
    <t>['BUDWEISSER: 61%']</t>
  </si>
  <si>
    <t>['BUDWEISSER: 86%']</t>
  </si>
  <si>
    <t>['BUDWEISSER: 65%', 'BUDWEISSER: 87%']</t>
  </si>
  <si>
    <t>['BUDWEISSER: 94%', 'BUDWEISSER: 61%']</t>
  </si>
  <si>
    <t>['BUDWEISSER: 97%']</t>
  </si>
  <si>
    <t>['BUDWEISSER: 92%']</t>
  </si>
  <si>
    <t>['BUDWEISSER: 96%', 'BUDWEISSER: 45%']</t>
  </si>
  <si>
    <t>['BUDWEISSER: 76%']</t>
  </si>
  <si>
    <t>['BUDWEISSER: 72%', 'BUDWEISSER: 72%']</t>
  </si>
  <si>
    <t>['BUDWEISSER: 90%', 'BUDWEISSER: 91%', 'HOEGAARDEN: 43%']</t>
  </si>
  <si>
    <t>Counter({'BUDWEISSER:': 2, 'HOEGAARDEN:': 1})</t>
  </si>
  <si>
    <t>['BUDWEISSER: 74%', 'BUDWEISSER: 90%', 'BUDWEISSER: 82%']</t>
  </si>
  <si>
    <t>['BUDWEISSER: 85%', 'BUDWEISSER: 94%', 'BUDWEISSER: 64%']</t>
  </si>
  <si>
    <t>['BUDWEISSER: 99%', 'BUDWEISSER: 33%', 'BUDWEISSER: 97%', 'BUDWEISSER: 56%', 'BUDWEISSER: 97%', 'BUDWEISSER: 28%', 'BUDWEISSER: 91%', 'BUDWEISSER: 34%', 'BUDWEISSER: 97%', 'BUDWEISSER: 56%']</t>
  </si>
  <si>
    <t>['CASS: 26%']</t>
  </si>
  <si>
    <t>['CASS: 69%']</t>
  </si>
  <si>
    <t>['CASS: 66%']</t>
  </si>
  <si>
    <t>['CASS: 72%']</t>
  </si>
  <si>
    <t>['CASS: 83%']</t>
  </si>
  <si>
    <t>['CASS: 89%', 'EXTRACOLD: 70%']</t>
  </si>
  <si>
    <t>['CASS: 89%']</t>
  </si>
  <si>
    <t>['CASS: 59%', 'CASS: 57%']</t>
  </si>
  <si>
    <t>['CASS: 30%', 'CASS: 68%']</t>
  </si>
  <si>
    <t>['CASS: 85%', 'CASS: 98%']</t>
  </si>
  <si>
    <t>['CASS: 77%', 'CASS: 74%']</t>
  </si>
  <si>
    <t>['CASS: 89%', 'CASS: 87%', 'CASS: 87%', 'CASS: 25%']</t>
  </si>
  <si>
    <t>Counter({'CASS:': 4})</t>
  </si>
  <si>
    <t>['CASS: 95%']</t>
  </si>
  <si>
    <t>['HEINEKEN: 27%']</t>
  </si>
  <si>
    <t>['HEINEKEN: 95%']</t>
  </si>
  <si>
    <t>['HEINEKEN: 81%', 'KRONENBOURG: 98%']</t>
  </si>
  <si>
    <t>['HEINEKEN: 96%']</t>
  </si>
  <si>
    <t>['HEINEKEN: 99%', 'HEINEKEN: 48%']</t>
  </si>
  <si>
    <t>['HOEGAARDEN: 77%', 'HOEGAARDEN: 80%', 'HOEGAARDEN: 73%']</t>
  </si>
  <si>
    <t>['HEINEKEN: 33%', 'HEINEKEN: 31%']</t>
  </si>
  <si>
    <t>['HEINEKEN: 72%', 'HEINEKEN: 96%', 'HEINEKEN: 99%']</t>
  </si>
  <si>
    <t>['HEINEKEN: 34%']</t>
  </si>
  <si>
    <t>['HEINEKEN: 52%', 'HEINEKEN: 92%']</t>
  </si>
  <si>
    <t>['HEINEKEN: 34%', 'HEINEKEN: 26%', 'HEINEKEN: 95%']</t>
  </si>
  <si>
    <t>['HEINEKEN: 50%', 'ICHIBAN: 84%', 'HEINEKEN: 44%', 'ICHIBAN: 77%', 'HEINEKEN: 40%', 'ICHIBAN: 86%', 'ICHIBAN: 76%', 'HEINEKEN: 85%']</t>
  </si>
  <si>
    <t>Counter({'HEINEKEN:': 4, 'ICHIBAN:': 4})</t>
  </si>
  <si>
    <t>['CASS: 74%']</t>
  </si>
  <si>
    <t>['EXTRACOLD: 53%']</t>
  </si>
  <si>
    <t>['CASS: 73%']</t>
  </si>
  <si>
    <t>['CASS: 68%']</t>
  </si>
  <si>
    <t>['EXTRACOLD: 89%']</t>
  </si>
  <si>
    <t>['EXTRACOLD: 95%', 'EXTRACOLD: 79%']</t>
  </si>
  <si>
    <t>['EXTRACOLD: 96%']</t>
  </si>
  <si>
    <t>['EXTRACOLD: 75%', 'EXTRACOLD: 35%']</t>
  </si>
  <si>
    <t>['CASS: 30%']</t>
  </si>
  <si>
    <t>['EXTRACOLD: 84%', 'EXTRACOLD: 55%']</t>
  </si>
  <si>
    <t>['EXTRACOLD: 94%', 'EXTRACOLD: 71%', 'EXTRACOLD: 86%']</t>
  </si>
  <si>
    <t>['EXTRACOLD: 99%', 'EXTRACOLD: 100%', 'EXTRACOLD: 46%']</t>
  </si>
  <si>
    <t>['EXTRACOLD: 31%', 'EXTRACOLD: 74%', 'EXTRACOLD: 31%', 'EXTRACOLD: 93%', 'EXTRACOLD: 94%', 'HOEGAARDEN: 89%']</t>
  </si>
  <si>
    <t>Counter({'EXTRACOLD:': 5, 'HOEGAARDEN:': 1})</t>
  </si>
  <si>
    <t>['HOEGAARDEN: 98%', 'CASS: 34%']</t>
  </si>
  <si>
    <t>Counter({'HOEGAARDEN:': 1, 'CASS:': 1})</t>
  </si>
  <si>
    <t>['HOEGAARDEN: 89%']</t>
  </si>
  <si>
    <t>['HOEGAARDEN: 97%']</t>
  </si>
  <si>
    <t>['HOEGAARDEN: 87%']</t>
  </si>
  <si>
    <t>['HOEGAARDEN: 92%']</t>
  </si>
  <si>
    <t>['HOEGAARDEN: 95%', 'BUDWEISSER: 83%']</t>
  </si>
  <si>
    <t>['KRONENBOURG: 97%', 'HOEGAARDEN: 76%']</t>
  </si>
  <si>
    <t>['HOEGAARDEN: 84%', 'HOEGAARDEN: 97%']</t>
  </si>
  <si>
    <t>['HOEGAARDEN: 83%', 'CASS: 83%', 'HOEGAARDEN: 42%']</t>
  </si>
  <si>
    <t>['HOEGAARDEN: 82%', 'HOEGAARDEN: 48%', 'HOEGAARDEN: 59%']</t>
  </si>
  <si>
    <t>['ICHIBAN: 85%']</t>
  </si>
  <si>
    <t>['ICHIBAN: 82%']</t>
  </si>
  <si>
    <t>['ICHIBAN: 87%']</t>
  </si>
  <si>
    <t>['ICHIBAN: 29%']</t>
  </si>
  <si>
    <t>['ICHIBAN: 61%']</t>
  </si>
  <si>
    <t>['ICHIBAN: 91%']</t>
  </si>
  <si>
    <t>['ASAHI: 98%', 'ICHIBAN: 99%']</t>
  </si>
  <si>
    <t>['ASAHI: 67%', 'ICHIBAN: 96%', 'ASAHI: 67%']</t>
  </si>
  <si>
    <t>['ICHIBAN: 93%', 'ICHIBAN: 34%', 'HOEGAARDEN: 27%']</t>
  </si>
  <si>
    <t>Counter({'ICHIBAN:': 2, 'HOEGAARDEN:': 1})</t>
  </si>
  <si>
    <t>['ICHIBAN: 76%', 'ICHIBAN: 59%']</t>
  </si>
  <si>
    <t>['ICHIBAN: 73%', 'ICHIBAN: 88%']</t>
  </si>
  <si>
    <t>['ICHIBAN: 95%', 'ICHIBAN: 49%']</t>
  </si>
  <si>
    <t>['ICHIBAN: 65%', 'ICHIBAN: 76%', 'ICHIBAN: 67%']</t>
  </si>
  <si>
    <t>['ICHIBAN: 34%', 'ICHIBAN: 34%', 'ICHIBAN: 40%']</t>
  </si>
  <si>
    <t>['KRONENBOURG: 91%']</t>
  </si>
  <si>
    <t>['KRONENBOURG: 98%']</t>
  </si>
  <si>
    <t>['KRONENBOURG: 95%']</t>
  </si>
  <si>
    <t>['KRONENBOURG: 53%', 'SAPPORO: 31%']</t>
  </si>
  <si>
    <t>['KRONENBOURG: 78%']</t>
  </si>
  <si>
    <t>['KRONENBOURG: 43%']</t>
  </si>
  <si>
    <t>['KRONENBOURG: 84%']</t>
  </si>
  <si>
    <t>['KRONENBOURG: 99%', 'CASS: 29%']</t>
  </si>
  <si>
    <t>['KRONENBOURG: 96%', 'KRONENBOURG: 96%']</t>
  </si>
  <si>
    <t>['KRONENBOURG: 42%', 'KRONENBOURG: 88%']</t>
  </si>
  <si>
    <t>['SAPPORO: 75%']</t>
  </si>
  <si>
    <t>['SAPPORO: 95%']</t>
  </si>
  <si>
    <t>['SAPPORO: 38%']</t>
  </si>
  <si>
    <t>['SAPPORO: 59%']</t>
  </si>
  <si>
    <t>['SAPPORO: 85%', 'SAPPORO: 57%']</t>
  </si>
  <si>
    <t>['SAPPORO: 87%']</t>
  </si>
  <si>
    <t>['SAPPORO: 88%']</t>
  </si>
  <si>
    <t>['SAPPORO: 98%', 'SAPPORO: 54%']</t>
  </si>
  <si>
    <t>['TERRA: 99%', 'TERRA: 49%']</t>
  </si>
  <si>
    <t>['CASS: 35%', 'TERRA: 99%']</t>
  </si>
  <si>
    <t>['TERRA: 88%']</t>
  </si>
  <si>
    <t>['TERRA: 100%']</t>
  </si>
  <si>
    <t>['TERRA: 92%']</t>
  </si>
  <si>
    <t>['TERRA: 94%', 'TERRA: 99%']</t>
  </si>
  <si>
    <t>['TERRA: 99%', 'TERRA: 87%']</t>
  </si>
  <si>
    <t>['TERRA: 99%', 'TERRA: 86%', 'CASS: 68%']</t>
  </si>
  <si>
    <t>['TERRA: 97%', 'TERRA: 92%']</t>
  </si>
  <si>
    <t>['TERRA: 92%', 'TERRA: 97%', 'CASS: 56%']</t>
  </si>
  <si>
    <t>['TERRA: 99%', 'TERRA: 95%']</t>
  </si>
  <si>
    <t>['TERRA: 85%', 'TERRA: 40%', 'TERRA: 93%', 'TERRA: 42%', 'TERRA: 51%', 'TERRA: 89%', 'TERRA: 39%', 'TERRA: 38%', 'TERRA: 92%', 'TERRA: 42%', 'TERRA: 44%', 'TERRA: 71%', 'TERRA: 77%', 'TERRA: 30%', 'TERRA: 34%', 'TERRA: 51%', 'TERRA: 93%', 'TERRA: 30%', 'TERRA: 82%', 'TERRA: 91%', 'TERRA: 79%', 'TERRA: 91%', 'TERRA: 92%']</t>
  </si>
  <si>
    <t>Counter({'TERRA:': 23})</t>
  </si>
  <si>
    <t>['TERRA: 96%', 'TERRA: 43%', 'TERRA: 96%', 'TERRA: 42%', 'TERRA: 83%', 'TERRA: 80%', 'TERRA: 31%', 'TERRA: 85%', 'TERRA: 96%', 'TERRA: 79%', 'TERRA: 35%', 'TERRA: 60%', 'TERRA: 44%', 'TERRA: 31%', 'TERRA: 53%', 'TERRA: 85%', 'TERRA: 44%', 'TERRA: 25%']</t>
  </si>
  <si>
    <t>Counter({'TERRA:': 18})</t>
  </si>
  <si>
    <t>['TERRA: 28%', 'TERRA: 57%']</t>
  </si>
  <si>
    <t>['TERRA: 95%', 'TERRA: 30%', 'TERRA: 84%', 'TERRA: 36%', 'TERRA: 65%', 'TERRA: 80%']</t>
  </si>
  <si>
    <t>Counter({'TERRA:': 6})</t>
  </si>
  <si>
    <t>['ASAHI: 29%']</t>
  </si>
  <si>
    <t>['ASAHI: 66%']</t>
  </si>
  <si>
    <t>['ASAHI: 72%', 'ASAHI: 72%']</t>
  </si>
  <si>
    <t>['ASAHI: 90%', 'ASAHI: 79%']</t>
  </si>
  <si>
    <t>['ASAHI: 96%', 'ASAHI: 98%', 'ASAHI: 95%', 'ASAHI: 62%', 'ASAHI: 97%', 'ASAHI: 91%']</t>
  </si>
  <si>
    <t>['ASAHI: 62%']</t>
  </si>
  <si>
    <t>['ASAHI: 87%']</t>
  </si>
  <si>
    <t>['ASAHI: 89%']</t>
  </si>
  <si>
    <t>['ASAHI: 71%']</t>
  </si>
  <si>
    <t>['ASAHI: 83%']</t>
  </si>
  <si>
    <t>['BUDWEISSER: 62%', 'BUDWEISSER: 65%', 'BUDWEISSER: 29%', 'BUDWEISSER: 26%', 'BUDWEISSER: 54%']</t>
  </si>
  <si>
    <t>Counter({'BUDWEISSER:': 5})</t>
  </si>
  <si>
    <t>['BUDWEISSER: 30%']</t>
  </si>
  <si>
    <t>['BUDWEISSER: 38%']</t>
  </si>
  <si>
    <t>['BUDWEISSER: 64%', 'BUDWEISSER: 69%']</t>
  </si>
  <si>
    <t>['BUDWEISSER: 44%', 'BUDWEISSER: 83%', 'BUDWEISSER: 64%']</t>
  </si>
  <si>
    <t>['BUDWEISSER: 60%', 'BUDWEISSER: 85%']</t>
  </si>
  <si>
    <t>['BUDWEISSER: 76%', 'BUDWEISSER: 44%']</t>
  </si>
  <si>
    <t>['BUDWEISSER: 89%', 'BUDWEISSER: 91%']</t>
  </si>
  <si>
    <t>['BUDWEISSER: 97%', 'BUDWEISSER: 73%', 'BUDWEISSER: 95%', 'BUDWEISSER: 34%', 'BUDWEISSER: 94%', 'BUDWEISSER: 53%', 'BUDWEISSER: 91%', 'BUDWEISSER: 37%', 'BUDWEISSER: 90%', 'BUDWEISSER: 63%']</t>
  </si>
  <si>
    <t>['BUDWEISSER: 88%', 'BUDWEISSER: 88%', 'HOEGAARDEN: 54%']</t>
  </si>
  <si>
    <t>['BUDWEISSER: 91%']</t>
  </si>
  <si>
    <t>['BUDWEISSER: 81%', 'BUDWEISSER: 57%']</t>
  </si>
  <si>
    <t>['BUDWEISSER: 67%']</t>
  </si>
  <si>
    <t>['CASS: 47%']</t>
  </si>
  <si>
    <t>['CASS: 61%', 'CASS: 69%']</t>
  </si>
  <si>
    <t>['CASS: 61%', 'CASS: 45%']</t>
  </si>
  <si>
    <t>['CASS: 78%']</t>
  </si>
  <si>
    <t>['CASS: 35%']</t>
  </si>
  <si>
    <t>['CASS: 85%', 'CASS: 69%', 'CASS: 79%']</t>
  </si>
  <si>
    <t>['CASS: 97%']</t>
  </si>
  <si>
    <t>['CASS: 57%']</t>
  </si>
  <si>
    <t>['CASS: 70%', 'CASS: 88%']</t>
  </si>
  <si>
    <t>['CASS: 60%', 'CASS: 82%', 'ASAHI: 66%']</t>
  </si>
  <si>
    <t>['CASS: 83%', 'EXTRACOLD: 51%']</t>
  </si>
  <si>
    <t>['CASS: 87%']</t>
  </si>
  <si>
    <t>['HEINEKEN: 56%', 'KRONENBOURG: 97%']</t>
  </si>
  <si>
    <t>['HEINEKEN: 48%']</t>
  </si>
  <si>
    <t>['TERRA: 25%']</t>
  </si>
  <si>
    <t>['HEINEKEN: 49%', 'ICHIBAN: 51%', 'HEINEKEN: 55%', 'ICHIBAN: 66%', 'HEINEKEN: 41%', 'ICHIBAN: 81%', 'ICHIBAN: 49%', 'HEINEKEN: 88%']</t>
  </si>
  <si>
    <t>['HEINEKEN: 97%', 'HEINEKEN: 28%']</t>
  </si>
  <si>
    <t>['HEINEKEN: 42%', 'HEINEKEN: 93%']</t>
  </si>
  <si>
    <t>['HEINEKEN: 98%', 'HEINEKEN: 98%']</t>
  </si>
  <si>
    <t>['HEINEKEN: 94%']</t>
  </si>
  <si>
    <t>['HEINEKEN: 38%', 'HEINEKEN: 43%', 'HEINEKEN: 64%']</t>
  </si>
  <si>
    <t>['HEINEKEN: 98%', 'HEINEKEN: 37%']</t>
  </si>
  <si>
    <t>['HOEGAARDEN: 52%', 'HOEGAARDEN: 83%', 'HOEGAARDEN: 57%']</t>
  </si>
  <si>
    <t>['HEINEKEN: 98%']</t>
  </si>
  <si>
    <t>['HEINEKEN: 47%', 'HEINEKEN: 38%']</t>
  </si>
  <si>
    <t>['HEINEKEN: 55%', 'HEINEKEN: 93%', 'HEINEKEN: 95%']</t>
  </si>
  <si>
    <t>['CASS: 90%']</t>
  </si>
  <si>
    <t>['EXTRACOLD: 30%']</t>
  </si>
  <si>
    <t>['EXTRACOLD: 66%', 'EXTRACOLD: 85%', 'EXTRACOLD: 93%', 'EXTRACOLD: 33%', 'ASAHI: 27%', 'HOEGAARDEN: 88%']</t>
  </si>
  <si>
    <t>Counter({'EXTRACOLD:': 4, 'ASAHI:': 1, 'HOEGAARDEN:': 1})</t>
  </si>
  <si>
    <t>['EXTRACOLD: 96%', 'EXTRACOLD: 71%']</t>
  </si>
  <si>
    <t>['CASS: 37%']</t>
  </si>
  <si>
    <t>['EXTRACOLD: 91%']</t>
  </si>
  <si>
    <t>['CASS: 31%', 'ASAHI: 32%']</t>
  </si>
  <si>
    <t>['EXTRACOLD: 99%', 'EXTRACOLD: 60%', 'EXTRACOLD: 100%', 'EXTRACOLD: 67%']</t>
  </si>
  <si>
    <t>['EXTRACOLD: 77%', 'EXTRACOLD: 83%']</t>
  </si>
  <si>
    <t>['EXTRACOLD: 93%', 'EXTRACOLD: 57%', 'EXTRACOLD: 91%']</t>
  </si>
  <si>
    <t>['EXTRACOLD: 80%']</t>
  </si>
  <si>
    <t>['CASS: 54%']</t>
  </si>
  <si>
    <t>['CASS: 58%', 'ASAHI: 29%']</t>
  </si>
  <si>
    <t>['ASAHI: 34%', 'EXTRACOLD: 87%']</t>
  </si>
  <si>
    <t>Counter({'ASAHI:': 1, 'EXTRACOLD:': 1})</t>
  </si>
  <si>
    <t>['CASS: 49%', 'ICHIBAN: 99%']</t>
  </si>
  <si>
    <t>Counter({'CASS:': 1, 'ICHIBAN:': 1})</t>
  </si>
  <si>
    <t>['HOEGAARDEN: 96%', 'CASS: 57%', 'ASAHI: 26%']</t>
  </si>
  <si>
    <t>Counter({'HOEGAARDEN:': 1, 'CASS:': 1, 'ASAHI:': 1})</t>
  </si>
  <si>
    <t>['HOEGAARDEN: 50%', 'HOEGAARDEN: 69%']</t>
  </si>
  <si>
    <t>['HOEGAARDEN: 94%']</t>
  </si>
  <si>
    <t>['HOEGAARDEN: 84%']</t>
  </si>
  <si>
    <t>['KRONENBOURG: 49%', 'HOEGAARDEN: 63%']</t>
  </si>
  <si>
    <t>['HOEGAARDEN: 67%']</t>
  </si>
  <si>
    <t>['HOEGAARDEN: 72%']</t>
  </si>
  <si>
    <t>['HOEGAARDEN: 79%']</t>
  </si>
  <si>
    <t>['HOEGAARDEN: 95%']</t>
  </si>
  <si>
    <t>['HOEGAARDEN: 98%', 'BUDWEISSER: 72%']</t>
  </si>
  <si>
    <t>['HOEGAARDEN: 51%', 'HOEGAARDEN: 90%']</t>
  </si>
  <si>
    <t>['HOEGAARDEN: 93%']</t>
  </si>
  <si>
    <t>['HOEGAARDEN: 78%', 'CASS: 83%', 'HOEGAARDEN: 52%']</t>
  </si>
  <si>
    <t>['HOEGAARDEN: 33%']</t>
  </si>
  <si>
    <t>['ICHIBAN: 72%']</t>
  </si>
  <si>
    <t>['ICHIBAN: 97%']</t>
  </si>
  <si>
    <t>['ICHIBAN: 50%']</t>
  </si>
  <si>
    <t>['ICHIBAN: 85%', 'ICHIBAN: 53%']</t>
  </si>
  <si>
    <t>['ASAHI: 92%', 'ICHIBAN: 95%']</t>
  </si>
  <si>
    <t>['ICHIBAN: 99%']</t>
  </si>
  <si>
    <t>['ICHIBAN: 34%', 'ICHIBAN: 51%']</t>
  </si>
  <si>
    <t>['ICHIBAN: 86%']</t>
  </si>
  <si>
    <t>['ASAHI: 88%', 'ICHIBAN: 82%', 'ASAHI: 63%']</t>
  </si>
  <si>
    <t>['ICHIBAN: 43%']</t>
  </si>
  <si>
    <t>['ICHIBAN: 41%']</t>
  </si>
  <si>
    <t>['ICHIBAN: 41%', 'ICHIBAN: 43%', 'ICHIBAN: 43%', 'ICHIBAN: 46%', 'ICHIBAN: 29%']</t>
  </si>
  <si>
    <t>Counter({'ICHIBAN:': 5})</t>
  </si>
  <si>
    <t>['ICHIBAN: 55%']</t>
  </si>
  <si>
    <t>['ICHIBAN: 84%']</t>
  </si>
  <si>
    <t>['ICHIBAN: 84%', 'ICHIBAN: 58%']</t>
  </si>
  <si>
    <t>['ICHIBAN: 79%']</t>
  </si>
  <si>
    <t>['ICHIBAN: 60%', 'ICHIBAN: 59%', 'ICHIBAN: 53%']</t>
  </si>
  <si>
    <t>['KRONENBOURG: 83%']</t>
  </si>
  <si>
    <t>['KRONENBOURG: 92%', 'BUDWEISSER: 35%']</t>
  </si>
  <si>
    <t>Counter({'KRONENBOURG:': 1, 'BUDWEISSER:': 1})</t>
  </si>
  <si>
    <t>['KRONENBOURG: 88%']</t>
  </si>
  <si>
    <t>['KRONENBOURG: 78%', 'BUDWEISSER: 49%']</t>
  </si>
  <si>
    <t>['KRONENBOURG: 61%']</t>
  </si>
  <si>
    <t>['KRONENBOURG: 90%', 'KRONENBOURG: 96%']</t>
  </si>
  <si>
    <t>['KRONENBOURG: 45%', 'KRONENBOURG: 73%']</t>
  </si>
  <si>
    <t>['KRONENBOURG: 46%']</t>
  </si>
  <si>
    <t>['KRONENBOURG: 50%']</t>
  </si>
  <si>
    <t>['KRONENBOURG: 76%', 'CASS: 35%']</t>
  </si>
  <si>
    <t>['KRONENBOURG: 45%']</t>
  </si>
  <si>
    <t>['KRONENBOURG: 33%']</t>
  </si>
  <si>
    <t>['KRONENBOURG: 65%']</t>
  </si>
  <si>
    <t>['SAPPORO: 98%', 'SAPPORO: 35%']</t>
  </si>
  <si>
    <t>['SAPPORO: 41%']</t>
  </si>
  <si>
    <t>['SAPPORO: 79%']</t>
  </si>
  <si>
    <t>['SAPPORO: 62%']</t>
  </si>
  <si>
    <t>['SAPPORO: 84%']</t>
  </si>
  <si>
    <t>['SAPPORO: 92%']</t>
  </si>
  <si>
    <t>['SAPPORO: 73%']</t>
  </si>
  <si>
    <t>['SAPPORO: 36%']</t>
  </si>
  <si>
    <t>['SAPPORO: 69%']</t>
  </si>
  <si>
    <t>['SAPPORO: 50%']</t>
  </si>
  <si>
    <t>['SAPPORO: 68%']</t>
  </si>
  <si>
    <t>['SAPPORO: 82%', 'ASAHI: 30%']</t>
  </si>
  <si>
    <t>Counter({'SAPPORO:': 1, 'ASAHI:': 1})</t>
  </si>
  <si>
    <t>['TERRA: 94%']</t>
  </si>
  <si>
    <t>['TERRA: 63%', 'TERRA: 34%', 'TERRA: 79%', 'TERRA: 26%', 'TERRA: 44%', 'TERRA: 70%']</t>
  </si>
  <si>
    <t>['TERRA: 93%', 'TERRA: 95%']</t>
  </si>
  <si>
    <t>['TERRA: 94%', 'TERRA: 30%']</t>
  </si>
  <si>
    <t>['TERRA: 90%', 'TERRA: 78%']</t>
  </si>
  <si>
    <t>['CASS: 78%', 'TERRA: 99%']</t>
  </si>
  <si>
    <t>['TERRA: 83%', 'TERRA: 65%', 'TERRA: 71%', 'TERRA: 85%', 'TERRA: 79%', 'TERRA: 58%', 'TERRA: 90%', 'TERRA: 34%', 'TERRA: 90%', 'TERRA: 72%', 'TERRA: 30%', 'TERRA: 28%', 'TERRA: 42%', 'TERRA: 40%', 'TERRA: 70%', 'TERRA: 58%']</t>
  </si>
  <si>
    <t>Counter({'TERRA:': 16})</t>
  </si>
  <si>
    <t>['TERRA: 31%', 'TERRA: 34%']</t>
  </si>
  <si>
    <t>['TERRA: 74%']</t>
  </si>
  <si>
    <t>['TERRA: 82%']</t>
  </si>
  <si>
    <t>['TERRA: 89%', 'TERRA: 44%', 'TERRA: 94%', 'TERRA: 56%', 'TERRA: 60%', 'TERRA: 85%', 'TERRA: 43%', 'TERRA: 52%', 'TERRA: 83%', 'TERRA: 41%', 'TERRA: 76%', 'TERRA: 45%', 'TERRA: 75%', 'TERRA: 83%', 'TERRA: 63%', 'TERRA: 33%', 'TERRA: 73%', 'TERRA: 90%', 'TERRA: 81%', 'TERRA: 83%', 'TERRA: 92%']</t>
  </si>
  <si>
    <t>Counter({'TERRA:': 21})</t>
  </si>
  <si>
    <t>['TERRA: 97%', 'TERRA: 76%', 'CASS: 27%', 'CASS: 42%']</t>
  </si>
  <si>
    <t>['TERRA: 96%']</t>
  </si>
  <si>
    <t>['TERRA: 84%']</t>
  </si>
  <si>
    <t>['TERRA: 95%', 'TERRA: 93%']</t>
  </si>
  <si>
    <t>['TERRA: 62%', 'TERRA: 90%', 'CASS: 72%']</t>
  </si>
  <si>
    <t>['TERRA: 91%']</t>
  </si>
  <si>
    <t>['TERRA: 96%', 'TERRA: 74%']</t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</si>
  <si>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</si>
  <si>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</si>
  <si>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</si>
  <si>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</si>
  <si>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</si>
  <si>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</si>
  <si>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</si>
  <si>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</si>
  <si>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</si>
  <si>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</si>
  <si>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</si>
  <si>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</si>
  <si>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</si>
  <si>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</si>
  <si>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</si>
  <si>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</si>
  <si>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</si>
  <si>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</si>
  <si>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</si>
  <si>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</si>
  <si>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</si>
  <si>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</si>
  <si>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</si>
  <si>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</si>
  <si>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</si>
  <si>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</si>
  <si>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</si>
  <si>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</si>
  <si>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</si>
  <si>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</si>
  <si>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</si>
  <si>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</si>
  <si>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</si>
  <si>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</si>
  <si>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</si>
  <si>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</si>
  <si>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</si>
  <si>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</si>
  <si>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</si>
  <si>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</si>
  <si>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</si>
  <si>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</si>
  <si>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</si>
  <si>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</si>
  <si>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개수</t>
    <phoneticPr fontId="1" type="noConversion"/>
  </si>
  <si>
    <t>비율</t>
    <phoneticPr fontId="1" type="noConversion"/>
  </si>
  <si>
    <t>정확도</t>
    <phoneticPr fontId="1" type="noConversion"/>
  </si>
  <si>
    <t>정확도</t>
    <phoneticPr fontId="1" type="noConversion"/>
  </si>
  <si>
    <t>T/F</t>
    <phoneticPr fontId="1" type="noConversion"/>
  </si>
  <si>
    <t xml:space="preserve">asahi_avg </t>
  </si>
  <si>
    <t>budweisser_avg</t>
  </si>
  <si>
    <t>cass_avg</t>
  </si>
  <si>
    <t>모델예측 정확도</t>
    <phoneticPr fontId="1" type="noConversion"/>
  </si>
  <si>
    <t>sapporo_avg</t>
    <phoneticPr fontId="1" type="noConversion"/>
  </si>
  <si>
    <t>terra_avg</t>
  </si>
  <si>
    <t>heineken_avg</t>
    <phoneticPr fontId="1" type="noConversion"/>
  </si>
  <si>
    <t>hite_avg</t>
  </si>
  <si>
    <t>hoegaarden_avg</t>
  </si>
  <si>
    <t>kirin_avg</t>
  </si>
  <si>
    <t xml:space="preserve">kronenbourg_avg </t>
  </si>
  <si>
    <t>['ASAHI: 97%', 'ASAHI: 99%', 'ASAHI: 97%', 'ASAHI: 79%', 'ASAHI: 36%', 'ASAHI: 99%', 'ASAHI: 91%']</t>
  </si>
  <si>
    <t>['TERRA: 95%', 'TERRA: 64%', 'TERRA: 96%', 'TERRA: 75%', 'TERRA: 48%', 'TERRA: 90%', 'TERRA: 41%', 'TERRA: 57%', 'TERRA: 69%', 'TERRA: 92%', 'TERRA: 53%', 'TERRA: 26%', 'TERRA: 85%', 'TERRA: 51%', 'TERRA: 76%', 'TERRA: 58%', 'TERRA: 54%', 'TERRA: 92%', 'TERRA: 46%', 'TERRA: 85%', 'TERRA: 93%', 'TERRA: 89%', 'TERRA: 90%', 'TERRA: 96%']</t>
  </si>
  <si>
    <t>['TERRA: 99%', 'TERRA: 83%', 'CASS: 69%', 'CASS: 48%']</t>
  </si>
  <si>
    <t xml:space="preserve"> budweiser 10</t>
  </si>
  <si>
    <t xml:space="preserve"> terra 3</t>
  </si>
  <si>
    <t xml:space="preserve"> terra 2 cass 1</t>
  </si>
  <si>
    <t>정확도</t>
    <phoneticPr fontId="1" type="noConversion"/>
  </si>
  <si>
    <t xml:space="preserve"> kirin  1 asahi 2</t>
    <phoneticPr fontId="1" type="noConversion"/>
  </si>
  <si>
    <t xml:space="preserve"> kirin  1 asahi 2</t>
    <phoneticPr fontId="1" type="noConversion"/>
  </si>
  <si>
    <t xml:space="preserve"> kirin  1 asahi 2</t>
    <phoneticPr fontId="1" type="noConversion"/>
  </si>
  <si>
    <t>facebook</t>
    <phoneticPr fontId="1" type="noConversion"/>
  </si>
  <si>
    <t>ASAH</t>
    <phoneticPr fontId="1" type="noConversion"/>
  </si>
  <si>
    <t>CASS</t>
    <phoneticPr fontId="1" type="noConversion"/>
  </si>
  <si>
    <t>SAPPORO</t>
    <phoneticPr fontId="1" type="noConversion"/>
  </si>
  <si>
    <t>TERRA</t>
    <phoneticPr fontId="1" type="noConversion"/>
  </si>
  <si>
    <t>HEINEKEN</t>
    <phoneticPr fontId="1" type="noConversion"/>
  </si>
  <si>
    <t>HITE_EXTRACOLD</t>
    <phoneticPr fontId="1" type="noConversion"/>
  </si>
  <si>
    <t>HOEGAARDEN</t>
    <phoneticPr fontId="1" type="noConversion"/>
  </si>
  <si>
    <t>KIRIN_ICHIBAN</t>
    <phoneticPr fontId="1" type="noConversion"/>
  </si>
  <si>
    <t>KRONENBOURG</t>
    <phoneticPr fontId="1" type="noConversion"/>
  </si>
  <si>
    <t>BUDWEISSER</t>
    <phoneticPr fontId="1" type="noConversion"/>
  </si>
  <si>
    <t>브랜드별 test 이미지</t>
    <phoneticPr fontId="1" type="noConversion"/>
  </si>
  <si>
    <t>count</t>
  </si>
  <si>
    <t>none (1)</t>
  </si>
  <si>
    <t>none (10)</t>
  </si>
  <si>
    <t>none (11)</t>
  </si>
  <si>
    <t>none (12)</t>
  </si>
  <si>
    <t>none (13)</t>
  </si>
  <si>
    <t>none (14)</t>
  </si>
  <si>
    <t>none (15)</t>
  </si>
  <si>
    <t>none (16)</t>
  </si>
  <si>
    <t>none (17)</t>
  </si>
  <si>
    <t>none (18)</t>
  </si>
  <si>
    <t>none (19)</t>
  </si>
  <si>
    <t>none (2)</t>
  </si>
  <si>
    <t>none (20)</t>
  </si>
  <si>
    <t>none (3)</t>
  </si>
  <si>
    <t>none (4)</t>
  </si>
  <si>
    <t>none (5)</t>
  </si>
  <si>
    <t>none (6)</t>
  </si>
  <si>
    <t>none (7)</t>
  </si>
  <si>
    <t>none (8)</t>
  </si>
  <si>
    <t>none (9)</t>
  </si>
  <si>
    <t>['KRONENBOURG: 26%']</t>
  </si>
  <si>
    <t>total</t>
    <phoneticPr fontId="1" type="noConversion"/>
  </si>
  <si>
    <t xml:space="preserve">일본맥주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</si>
</sst>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24" workbookViewId="0">
      <selection activeCell="E130" sqref="E130"/>
    </sheetView>
  </sheetViews>
  <sheetFormatPr defaultRowHeight="17.399999999999999" x14ac:dyDescent="0.4"/>
  <cols>
    <col min="1" max="4" width="17.5" customWidth="1"/>
    <col min="5" max="5" width="12.69921875" customWidth="1"/>
    <col min="7" max="7" width="16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808</v>
      </c>
    </row>
    <row r="2" spans="1:5" x14ac:dyDescent="0.4">
      <c r="A2" t="s">
        <v>4</v>
      </c>
      <c r="B2" t="s">
        <v>23</v>
      </c>
      <c r="C2" t="s">
        <v>6</v>
      </c>
      <c r="D2" t="s">
        <v>7</v>
      </c>
    </row>
    <row r="3" spans="1:5" x14ac:dyDescent="0.4">
      <c r="A3" t="s">
        <v>8</v>
      </c>
      <c r="B3" t="s">
        <v>594</v>
      </c>
      <c r="C3" t="s">
        <v>6</v>
      </c>
      <c r="D3" t="s">
        <v>11</v>
      </c>
    </row>
    <row r="4" spans="1:5" x14ac:dyDescent="0.4">
      <c r="A4" t="s">
        <v>12</v>
      </c>
      <c r="B4" t="s">
        <v>34</v>
      </c>
      <c r="C4" t="s">
        <v>6</v>
      </c>
      <c r="D4" t="s">
        <v>7</v>
      </c>
    </row>
    <row r="5" spans="1:5" x14ac:dyDescent="0.4">
      <c r="A5" t="s">
        <v>13</v>
      </c>
      <c r="B5" t="s">
        <v>23</v>
      </c>
      <c r="C5" t="s">
        <v>6</v>
      </c>
      <c r="D5" t="s">
        <v>7</v>
      </c>
    </row>
    <row r="6" spans="1:5" x14ac:dyDescent="0.4">
      <c r="A6" t="s">
        <v>14</v>
      </c>
      <c r="B6" t="s">
        <v>36</v>
      </c>
      <c r="C6" t="s">
        <v>6</v>
      </c>
      <c r="D6" t="s">
        <v>7</v>
      </c>
    </row>
    <row r="7" spans="1:5" x14ac:dyDescent="0.4">
      <c r="A7" t="s">
        <v>15</v>
      </c>
      <c r="B7" t="s">
        <v>595</v>
      </c>
      <c r="C7" t="s">
        <v>6</v>
      </c>
      <c r="D7" t="s">
        <v>11</v>
      </c>
    </row>
    <row r="8" spans="1:5" x14ac:dyDescent="0.4">
      <c r="A8" t="s">
        <v>17</v>
      </c>
      <c r="B8" t="s">
        <v>596</v>
      </c>
      <c r="C8" t="s">
        <v>19</v>
      </c>
      <c r="D8" t="s">
        <v>11</v>
      </c>
    </row>
    <row r="9" spans="1:5" x14ac:dyDescent="0.4">
      <c r="A9" t="s">
        <v>20</v>
      </c>
      <c r="B9" t="s">
        <v>597</v>
      </c>
      <c r="C9" t="s">
        <v>19</v>
      </c>
      <c r="D9" t="s">
        <v>11</v>
      </c>
    </row>
    <row r="10" spans="1:5" x14ac:dyDescent="0.4">
      <c r="A10" t="s">
        <v>22</v>
      </c>
      <c r="B10" t="s">
        <v>32</v>
      </c>
      <c r="C10" t="s">
        <v>6</v>
      </c>
      <c r="D10" t="s">
        <v>7</v>
      </c>
    </row>
    <row r="11" spans="1:5" x14ac:dyDescent="0.4">
      <c r="A11" t="s">
        <v>24</v>
      </c>
      <c r="B11" t="s">
        <v>9</v>
      </c>
      <c r="C11" t="s">
        <v>10</v>
      </c>
      <c r="D11" t="s">
        <v>7</v>
      </c>
    </row>
    <row r="12" spans="1:5" x14ac:dyDescent="0.4">
      <c r="A12" t="s">
        <v>26</v>
      </c>
      <c r="B12" t="s">
        <v>9</v>
      </c>
      <c r="C12" t="s">
        <v>10</v>
      </c>
      <c r="D12" t="s">
        <v>7</v>
      </c>
    </row>
    <row r="13" spans="1:5" x14ac:dyDescent="0.4">
      <c r="A13" t="s">
        <v>28</v>
      </c>
      <c r="B13" t="s">
        <v>598</v>
      </c>
      <c r="C13" t="s">
        <v>475</v>
      </c>
      <c r="D13" t="s">
        <v>30</v>
      </c>
    </row>
    <row r="14" spans="1:5" x14ac:dyDescent="0.4">
      <c r="A14" t="s">
        <v>31</v>
      </c>
      <c r="B14" t="s">
        <v>16</v>
      </c>
      <c r="C14" t="s">
        <v>6</v>
      </c>
      <c r="D14" t="s">
        <v>7</v>
      </c>
    </row>
    <row r="15" spans="1:5" x14ac:dyDescent="0.4">
      <c r="A15" t="s">
        <v>33</v>
      </c>
      <c r="B15" t="s">
        <v>599</v>
      </c>
      <c r="C15" t="s">
        <v>6</v>
      </c>
      <c r="D15" t="s">
        <v>7</v>
      </c>
    </row>
    <row r="16" spans="1:5" x14ac:dyDescent="0.4">
      <c r="A16" t="s">
        <v>35</v>
      </c>
      <c r="B16" t="s">
        <v>600</v>
      </c>
      <c r="C16" t="s">
        <v>6</v>
      </c>
      <c r="D16" t="s">
        <v>7</v>
      </c>
    </row>
    <row r="17" spans="1:4" x14ac:dyDescent="0.4">
      <c r="A17" t="s">
        <v>37</v>
      </c>
      <c r="B17" t="s">
        <v>473</v>
      </c>
      <c r="C17" t="s">
        <v>19</v>
      </c>
      <c r="D17" t="s">
        <v>11</v>
      </c>
    </row>
    <row r="18" spans="1:4" x14ac:dyDescent="0.4">
      <c r="A18" t="s">
        <v>39</v>
      </c>
      <c r="B18" t="s">
        <v>601</v>
      </c>
      <c r="C18" t="s">
        <v>6</v>
      </c>
      <c r="D18" t="s">
        <v>7</v>
      </c>
    </row>
    <row r="19" spans="1:4" x14ac:dyDescent="0.4">
      <c r="A19" t="s">
        <v>40</v>
      </c>
      <c r="B19" t="s">
        <v>602</v>
      </c>
      <c r="C19" t="s">
        <v>6</v>
      </c>
      <c r="D19" t="s">
        <v>7</v>
      </c>
    </row>
    <row r="20" spans="1:4" x14ac:dyDescent="0.4">
      <c r="A20" t="s">
        <v>41</v>
      </c>
      <c r="B20" t="s">
        <v>603</v>
      </c>
      <c r="C20" t="s">
        <v>6</v>
      </c>
      <c r="D20" t="s">
        <v>7</v>
      </c>
    </row>
    <row r="21" spans="1:4" x14ac:dyDescent="0.4">
      <c r="A21" t="s">
        <v>43</v>
      </c>
      <c r="B21" t="s">
        <v>600</v>
      </c>
      <c r="C21" t="s">
        <v>6</v>
      </c>
      <c r="D21" t="s">
        <v>7</v>
      </c>
    </row>
    <row r="22" spans="1:4" x14ac:dyDescent="0.4">
      <c r="A22" t="s">
        <v>44</v>
      </c>
      <c r="B22" t="s">
        <v>482</v>
      </c>
      <c r="C22" t="s">
        <v>46</v>
      </c>
      <c r="D22" t="s">
        <v>47</v>
      </c>
    </row>
    <row r="23" spans="1:4" x14ac:dyDescent="0.4">
      <c r="A23" t="s">
        <v>48</v>
      </c>
      <c r="B23" t="s">
        <v>604</v>
      </c>
      <c r="C23" t="s">
        <v>605</v>
      </c>
      <c r="D23" t="s">
        <v>51</v>
      </c>
    </row>
    <row r="24" spans="1:4" x14ac:dyDescent="0.4">
      <c r="A24" t="s">
        <v>52</v>
      </c>
      <c r="B24" t="s">
        <v>478</v>
      </c>
      <c r="C24" t="s">
        <v>46</v>
      </c>
      <c r="D24" t="s">
        <v>63</v>
      </c>
    </row>
    <row r="25" spans="1:4" x14ac:dyDescent="0.4">
      <c r="A25" t="s">
        <v>54</v>
      </c>
      <c r="B25" t="s">
        <v>92</v>
      </c>
      <c r="C25" t="s">
        <v>46</v>
      </c>
      <c r="D25" t="s">
        <v>47</v>
      </c>
    </row>
    <row r="26" spans="1:4" x14ac:dyDescent="0.4">
      <c r="A26" t="s">
        <v>56</v>
      </c>
      <c r="B26" t="s">
        <v>606</v>
      </c>
      <c r="C26" t="s">
        <v>46</v>
      </c>
      <c r="D26" t="s">
        <v>47</v>
      </c>
    </row>
    <row r="27" spans="1:4" x14ac:dyDescent="0.4">
      <c r="A27" t="s">
        <v>58</v>
      </c>
      <c r="B27" t="s">
        <v>607</v>
      </c>
      <c r="C27" t="s">
        <v>46</v>
      </c>
      <c r="D27" t="s">
        <v>47</v>
      </c>
    </row>
    <row r="28" spans="1:4" x14ac:dyDescent="0.4">
      <c r="A28" t="s">
        <v>60</v>
      </c>
      <c r="B28" t="s">
        <v>608</v>
      </c>
      <c r="C28" t="s">
        <v>62</v>
      </c>
      <c r="D28" t="s">
        <v>63</v>
      </c>
    </row>
    <row r="29" spans="1:4" x14ac:dyDescent="0.4">
      <c r="A29" t="s">
        <v>64</v>
      </c>
      <c r="B29" t="s">
        <v>609</v>
      </c>
      <c r="C29" t="s">
        <v>66</v>
      </c>
      <c r="D29" t="s">
        <v>67</v>
      </c>
    </row>
    <row r="30" spans="1:4" x14ac:dyDescent="0.4">
      <c r="A30" t="s">
        <v>68</v>
      </c>
      <c r="B30" t="s">
        <v>610</v>
      </c>
      <c r="C30" t="s">
        <v>62</v>
      </c>
      <c r="D30" t="s">
        <v>63</v>
      </c>
    </row>
    <row r="31" spans="1:4" x14ac:dyDescent="0.4">
      <c r="A31" t="s">
        <v>70</v>
      </c>
      <c r="B31" t="s">
        <v>9</v>
      </c>
      <c r="C31" t="s">
        <v>10</v>
      </c>
      <c r="D31" t="s">
        <v>51</v>
      </c>
    </row>
    <row r="32" spans="1:4" x14ac:dyDescent="0.4">
      <c r="A32" t="s">
        <v>72</v>
      </c>
      <c r="B32" t="s">
        <v>611</v>
      </c>
      <c r="C32" t="s">
        <v>62</v>
      </c>
      <c r="D32" t="s">
        <v>63</v>
      </c>
    </row>
    <row r="33" spans="1:4" x14ac:dyDescent="0.4">
      <c r="A33" t="s">
        <v>74</v>
      </c>
      <c r="B33" t="s">
        <v>612</v>
      </c>
      <c r="C33" t="s">
        <v>62</v>
      </c>
      <c r="D33" t="s">
        <v>63</v>
      </c>
    </row>
    <row r="34" spans="1:4" x14ac:dyDescent="0.4">
      <c r="A34" t="s">
        <v>76</v>
      </c>
      <c r="B34" t="s">
        <v>45</v>
      </c>
      <c r="C34" t="s">
        <v>46</v>
      </c>
      <c r="D34" t="s">
        <v>47</v>
      </c>
    </row>
    <row r="35" spans="1:4" x14ac:dyDescent="0.4">
      <c r="A35" t="s">
        <v>78</v>
      </c>
      <c r="B35" t="s">
        <v>53</v>
      </c>
      <c r="C35" t="s">
        <v>46</v>
      </c>
      <c r="D35" t="s">
        <v>47</v>
      </c>
    </row>
    <row r="36" spans="1:4" x14ac:dyDescent="0.4">
      <c r="A36" t="s">
        <v>80</v>
      </c>
      <c r="B36" t="s">
        <v>613</v>
      </c>
      <c r="C36" t="s">
        <v>82</v>
      </c>
      <c r="D36" t="s">
        <v>805</v>
      </c>
    </row>
    <row r="37" spans="1:4" x14ac:dyDescent="0.4">
      <c r="A37" t="s">
        <v>83</v>
      </c>
      <c r="B37" t="s">
        <v>614</v>
      </c>
      <c r="C37" t="s">
        <v>487</v>
      </c>
      <c r="D37" t="s">
        <v>63</v>
      </c>
    </row>
    <row r="38" spans="1:4" x14ac:dyDescent="0.4">
      <c r="A38" t="s">
        <v>85</v>
      </c>
      <c r="B38" t="s">
        <v>615</v>
      </c>
      <c r="C38" t="s">
        <v>46</v>
      </c>
      <c r="D38" t="s">
        <v>47</v>
      </c>
    </row>
    <row r="39" spans="1:4" x14ac:dyDescent="0.4">
      <c r="A39" t="s">
        <v>87</v>
      </c>
      <c r="B39" t="s">
        <v>9</v>
      </c>
      <c r="C39" t="s">
        <v>10</v>
      </c>
      <c r="D39" t="s">
        <v>63</v>
      </c>
    </row>
    <row r="40" spans="1:4" x14ac:dyDescent="0.4">
      <c r="A40" t="s">
        <v>89</v>
      </c>
      <c r="B40" t="s">
        <v>616</v>
      </c>
      <c r="C40" t="s">
        <v>62</v>
      </c>
      <c r="D40" t="s">
        <v>63</v>
      </c>
    </row>
    <row r="41" spans="1:4" x14ac:dyDescent="0.4">
      <c r="A41" t="s">
        <v>91</v>
      </c>
      <c r="B41" t="s">
        <v>617</v>
      </c>
      <c r="C41" t="s">
        <v>46</v>
      </c>
      <c r="D41" t="s">
        <v>47</v>
      </c>
    </row>
    <row r="42" spans="1:4" x14ac:dyDescent="0.4">
      <c r="A42" t="s">
        <v>93</v>
      </c>
      <c r="B42" t="s">
        <v>618</v>
      </c>
      <c r="C42" t="s">
        <v>99</v>
      </c>
      <c r="D42" t="s">
        <v>96</v>
      </c>
    </row>
    <row r="43" spans="1:4" x14ac:dyDescent="0.4">
      <c r="A43" t="s">
        <v>97</v>
      </c>
      <c r="B43" t="s">
        <v>9</v>
      </c>
      <c r="C43" t="s">
        <v>10</v>
      </c>
      <c r="D43" t="s">
        <v>96</v>
      </c>
    </row>
    <row r="44" spans="1:4" x14ac:dyDescent="0.4">
      <c r="A44" t="s">
        <v>100</v>
      </c>
      <c r="B44" t="s">
        <v>619</v>
      </c>
      <c r="C44" t="s">
        <v>95</v>
      </c>
      <c r="D44" t="s">
        <v>103</v>
      </c>
    </row>
    <row r="45" spans="1:4" x14ac:dyDescent="0.4">
      <c r="A45" t="s">
        <v>104</v>
      </c>
      <c r="B45" t="s">
        <v>9</v>
      </c>
      <c r="C45" t="s">
        <v>10</v>
      </c>
      <c r="D45" t="s">
        <v>105</v>
      </c>
    </row>
    <row r="46" spans="1:4" x14ac:dyDescent="0.4">
      <c r="A46" t="s">
        <v>106</v>
      </c>
      <c r="B46" t="s">
        <v>620</v>
      </c>
      <c r="C46" t="s">
        <v>95</v>
      </c>
      <c r="D46" t="s">
        <v>105</v>
      </c>
    </row>
    <row r="47" spans="1:4" x14ac:dyDescent="0.4">
      <c r="A47" t="s">
        <v>108</v>
      </c>
      <c r="B47" t="s">
        <v>621</v>
      </c>
      <c r="C47" t="s">
        <v>99</v>
      </c>
      <c r="D47" t="s">
        <v>105</v>
      </c>
    </row>
    <row r="48" spans="1:4" x14ac:dyDescent="0.4">
      <c r="A48" t="s">
        <v>110</v>
      </c>
      <c r="B48" t="s">
        <v>622</v>
      </c>
      <c r="C48" t="s">
        <v>99</v>
      </c>
      <c r="D48" t="s">
        <v>105</v>
      </c>
    </row>
    <row r="49" spans="1:4" x14ac:dyDescent="0.4">
      <c r="A49" t="s">
        <v>112</v>
      </c>
      <c r="B49" t="s">
        <v>9</v>
      </c>
      <c r="C49" t="s">
        <v>10</v>
      </c>
      <c r="D49" t="s">
        <v>105</v>
      </c>
    </row>
    <row r="50" spans="1:4" x14ac:dyDescent="0.4">
      <c r="A50" t="s">
        <v>114</v>
      </c>
      <c r="B50" t="s">
        <v>623</v>
      </c>
      <c r="C50" t="s">
        <v>102</v>
      </c>
      <c r="D50" t="s">
        <v>116</v>
      </c>
    </row>
    <row r="51" spans="1:4" x14ac:dyDescent="0.4">
      <c r="A51" t="s">
        <v>117</v>
      </c>
      <c r="B51" t="s">
        <v>624</v>
      </c>
      <c r="C51" t="s">
        <v>99</v>
      </c>
      <c r="D51" t="s">
        <v>116</v>
      </c>
    </row>
    <row r="52" spans="1:4" x14ac:dyDescent="0.4">
      <c r="A52" t="s">
        <v>119</v>
      </c>
      <c r="B52" t="s">
        <v>122</v>
      </c>
      <c r="C52" t="s">
        <v>99</v>
      </c>
      <c r="D52" t="s">
        <v>105</v>
      </c>
    </row>
    <row r="53" spans="1:4" x14ac:dyDescent="0.4">
      <c r="A53" t="s">
        <v>121</v>
      </c>
      <c r="B53" t="s">
        <v>624</v>
      </c>
      <c r="C53" t="s">
        <v>99</v>
      </c>
      <c r="D53" t="s">
        <v>105</v>
      </c>
    </row>
    <row r="54" spans="1:4" x14ac:dyDescent="0.4">
      <c r="A54" t="s">
        <v>123</v>
      </c>
      <c r="B54" t="s">
        <v>625</v>
      </c>
      <c r="C54" t="s">
        <v>99</v>
      </c>
      <c r="D54" t="s">
        <v>105</v>
      </c>
    </row>
    <row r="55" spans="1:4" x14ac:dyDescent="0.4">
      <c r="A55" t="s">
        <v>125</v>
      </c>
      <c r="B55" t="s">
        <v>626</v>
      </c>
      <c r="C55" t="s">
        <v>95</v>
      </c>
      <c r="D55" t="s">
        <v>96</v>
      </c>
    </row>
    <row r="56" spans="1:4" x14ac:dyDescent="0.4">
      <c r="A56" t="s">
        <v>127</v>
      </c>
      <c r="B56" t="s">
        <v>9</v>
      </c>
      <c r="C56" t="s">
        <v>10</v>
      </c>
      <c r="D56" t="s">
        <v>128</v>
      </c>
    </row>
    <row r="57" spans="1:4" x14ac:dyDescent="0.4">
      <c r="A57" t="s">
        <v>129</v>
      </c>
      <c r="B57" t="s">
        <v>621</v>
      </c>
      <c r="C57" t="s">
        <v>99</v>
      </c>
      <c r="D57" t="s">
        <v>105</v>
      </c>
    </row>
    <row r="58" spans="1:4" x14ac:dyDescent="0.4">
      <c r="A58" t="s">
        <v>130</v>
      </c>
      <c r="B58" t="s">
        <v>131</v>
      </c>
      <c r="C58" t="s">
        <v>99</v>
      </c>
      <c r="D58" t="s">
        <v>105</v>
      </c>
    </row>
    <row r="59" spans="1:4" x14ac:dyDescent="0.4">
      <c r="A59" t="s">
        <v>132</v>
      </c>
      <c r="B59" t="s">
        <v>627</v>
      </c>
      <c r="C59" t="s">
        <v>134</v>
      </c>
      <c r="D59" t="s">
        <v>96</v>
      </c>
    </row>
    <row r="60" spans="1:4" x14ac:dyDescent="0.4">
      <c r="A60" t="s">
        <v>135</v>
      </c>
      <c r="B60" t="s">
        <v>628</v>
      </c>
      <c r="C60" t="s">
        <v>137</v>
      </c>
      <c r="D60" t="s">
        <v>105</v>
      </c>
    </row>
    <row r="61" spans="1:4" x14ac:dyDescent="0.4">
      <c r="A61" t="s">
        <v>138</v>
      </c>
      <c r="B61" t="s">
        <v>629</v>
      </c>
      <c r="C61" t="s">
        <v>99</v>
      </c>
      <c r="D61" t="s">
        <v>105</v>
      </c>
    </row>
    <row r="62" spans="1:4" x14ac:dyDescent="0.4">
      <c r="A62" t="s">
        <v>139</v>
      </c>
      <c r="B62" t="s">
        <v>9</v>
      </c>
      <c r="C62" t="s">
        <v>10</v>
      </c>
      <c r="D62" t="s">
        <v>140</v>
      </c>
    </row>
    <row r="63" spans="1:4" x14ac:dyDescent="0.4">
      <c r="A63" t="s">
        <v>141</v>
      </c>
      <c r="B63" t="s">
        <v>179</v>
      </c>
      <c r="C63" t="s">
        <v>151</v>
      </c>
      <c r="D63" t="s">
        <v>144</v>
      </c>
    </row>
    <row r="64" spans="1:4" x14ac:dyDescent="0.4">
      <c r="A64" t="s">
        <v>145</v>
      </c>
      <c r="B64" t="s">
        <v>630</v>
      </c>
      <c r="C64" t="s">
        <v>147</v>
      </c>
      <c r="D64" t="s">
        <v>148</v>
      </c>
    </row>
    <row r="65" spans="1:4" x14ac:dyDescent="0.4">
      <c r="A65" t="s">
        <v>149</v>
      </c>
      <c r="B65" t="s">
        <v>631</v>
      </c>
      <c r="C65" t="s">
        <v>151</v>
      </c>
      <c r="D65" t="s">
        <v>152</v>
      </c>
    </row>
    <row r="66" spans="1:4" x14ac:dyDescent="0.4">
      <c r="A66" t="s">
        <v>153</v>
      </c>
      <c r="B66" t="s">
        <v>632</v>
      </c>
      <c r="C66" t="s">
        <v>419</v>
      </c>
      <c r="D66" t="s">
        <v>155</v>
      </c>
    </row>
    <row r="67" spans="1:4" x14ac:dyDescent="0.4">
      <c r="A67" t="s">
        <v>156</v>
      </c>
      <c r="B67" t="s">
        <v>633</v>
      </c>
      <c r="C67" t="s">
        <v>517</v>
      </c>
      <c r="D67" t="s">
        <v>159</v>
      </c>
    </row>
    <row r="68" spans="1:4" x14ac:dyDescent="0.4">
      <c r="A68" t="s">
        <v>160</v>
      </c>
      <c r="B68" t="s">
        <v>634</v>
      </c>
      <c r="C68" t="s">
        <v>143</v>
      </c>
      <c r="D68" t="s">
        <v>144</v>
      </c>
    </row>
    <row r="69" spans="1:4" x14ac:dyDescent="0.4">
      <c r="A69" t="s">
        <v>162</v>
      </c>
      <c r="B69" t="s">
        <v>635</v>
      </c>
      <c r="C69" t="s">
        <v>143</v>
      </c>
      <c r="D69" t="s">
        <v>140</v>
      </c>
    </row>
    <row r="70" spans="1:4" x14ac:dyDescent="0.4">
      <c r="A70" t="s">
        <v>165</v>
      </c>
      <c r="B70" t="s">
        <v>636</v>
      </c>
      <c r="C70" t="s">
        <v>143</v>
      </c>
      <c r="D70" t="s">
        <v>144</v>
      </c>
    </row>
    <row r="71" spans="1:4" x14ac:dyDescent="0.4">
      <c r="A71" t="s">
        <v>167</v>
      </c>
      <c r="B71" t="s">
        <v>637</v>
      </c>
      <c r="C71" t="s">
        <v>151</v>
      </c>
      <c r="D71" t="s">
        <v>152</v>
      </c>
    </row>
    <row r="72" spans="1:4" x14ac:dyDescent="0.4">
      <c r="A72" t="s">
        <v>169</v>
      </c>
      <c r="B72" t="s">
        <v>9</v>
      </c>
      <c r="C72" t="s">
        <v>10</v>
      </c>
      <c r="D72" t="s">
        <v>152</v>
      </c>
    </row>
    <row r="73" spans="1:4" x14ac:dyDescent="0.4">
      <c r="A73" t="s">
        <v>170</v>
      </c>
      <c r="B73" t="s">
        <v>638</v>
      </c>
      <c r="C73" t="s">
        <v>164</v>
      </c>
      <c r="D73" t="s">
        <v>140</v>
      </c>
    </row>
    <row r="74" spans="1:4" x14ac:dyDescent="0.4">
      <c r="A74" t="s">
        <v>172</v>
      </c>
      <c r="B74" t="s">
        <v>639</v>
      </c>
      <c r="C74" t="s">
        <v>143</v>
      </c>
      <c r="D74" t="s">
        <v>144</v>
      </c>
    </row>
    <row r="75" spans="1:4" x14ac:dyDescent="0.4">
      <c r="A75" t="s">
        <v>174</v>
      </c>
      <c r="B75" t="s">
        <v>640</v>
      </c>
      <c r="C75" t="s">
        <v>176</v>
      </c>
      <c r="D75" t="s">
        <v>177</v>
      </c>
    </row>
    <row r="76" spans="1:4" x14ac:dyDescent="0.4">
      <c r="A76" t="s">
        <v>178</v>
      </c>
      <c r="B76" t="s">
        <v>641</v>
      </c>
      <c r="C76" t="s">
        <v>151</v>
      </c>
      <c r="D76" t="s">
        <v>152</v>
      </c>
    </row>
    <row r="77" spans="1:4" x14ac:dyDescent="0.4">
      <c r="A77" t="s">
        <v>180</v>
      </c>
      <c r="B77" t="s">
        <v>642</v>
      </c>
      <c r="C77" t="s">
        <v>143</v>
      </c>
      <c r="D77" t="s">
        <v>182</v>
      </c>
    </row>
    <row r="78" spans="1:4" x14ac:dyDescent="0.4">
      <c r="A78" t="s">
        <v>183</v>
      </c>
      <c r="B78" t="s">
        <v>637</v>
      </c>
      <c r="C78" t="s">
        <v>151</v>
      </c>
      <c r="D78" t="s">
        <v>152</v>
      </c>
    </row>
    <row r="79" spans="1:4" x14ac:dyDescent="0.4">
      <c r="A79" t="s">
        <v>184</v>
      </c>
      <c r="B79" t="s">
        <v>9</v>
      </c>
      <c r="C79" t="s">
        <v>10</v>
      </c>
      <c r="D79" t="s">
        <v>144</v>
      </c>
    </row>
    <row r="80" spans="1:4" x14ac:dyDescent="0.4">
      <c r="A80" t="s">
        <v>185</v>
      </c>
      <c r="B80" t="s">
        <v>641</v>
      </c>
      <c r="C80" t="s">
        <v>151</v>
      </c>
      <c r="D80" t="s">
        <v>152</v>
      </c>
    </row>
    <row r="81" spans="1:4" x14ac:dyDescent="0.4">
      <c r="A81" t="s">
        <v>186</v>
      </c>
      <c r="B81" t="s">
        <v>643</v>
      </c>
      <c r="C81" t="s">
        <v>164</v>
      </c>
      <c r="D81" t="s">
        <v>155</v>
      </c>
    </row>
    <row r="82" spans="1:4" x14ac:dyDescent="0.4">
      <c r="A82" t="s">
        <v>188</v>
      </c>
      <c r="B82" t="s">
        <v>9</v>
      </c>
      <c r="C82" t="s">
        <v>10</v>
      </c>
      <c r="D82" t="s">
        <v>189</v>
      </c>
    </row>
    <row r="83" spans="1:4" x14ac:dyDescent="0.4">
      <c r="A83" t="s">
        <v>190</v>
      </c>
      <c r="B83" t="s">
        <v>644</v>
      </c>
      <c r="C83" t="s">
        <v>99</v>
      </c>
      <c r="D83" t="s">
        <v>189</v>
      </c>
    </row>
    <row r="84" spans="1:4" x14ac:dyDescent="0.4">
      <c r="A84" t="s">
        <v>193</v>
      </c>
      <c r="B84" t="s">
        <v>645</v>
      </c>
      <c r="C84" t="s">
        <v>201</v>
      </c>
      <c r="D84" t="s">
        <v>189</v>
      </c>
    </row>
    <row r="85" spans="1:4" x14ac:dyDescent="0.4">
      <c r="A85" t="s">
        <v>195</v>
      </c>
      <c r="B85" t="s">
        <v>646</v>
      </c>
      <c r="C85" t="s">
        <v>647</v>
      </c>
      <c r="D85" t="s">
        <v>198</v>
      </c>
    </row>
    <row r="86" spans="1:4" x14ac:dyDescent="0.4">
      <c r="A86" t="s">
        <v>199</v>
      </c>
      <c r="B86" t="s">
        <v>524</v>
      </c>
      <c r="C86" t="s">
        <v>201</v>
      </c>
      <c r="D86" t="s">
        <v>189</v>
      </c>
    </row>
    <row r="87" spans="1:4" x14ac:dyDescent="0.4">
      <c r="A87" t="s">
        <v>202</v>
      </c>
      <c r="B87" t="s">
        <v>648</v>
      </c>
      <c r="C87" t="s">
        <v>204</v>
      </c>
      <c r="D87" t="s">
        <v>205</v>
      </c>
    </row>
    <row r="88" spans="1:4" x14ac:dyDescent="0.4">
      <c r="A88" t="s">
        <v>206</v>
      </c>
      <c r="B88" t="s">
        <v>649</v>
      </c>
      <c r="C88" t="s">
        <v>99</v>
      </c>
      <c r="D88" t="s">
        <v>207</v>
      </c>
    </row>
    <row r="89" spans="1:4" x14ac:dyDescent="0.4">
      <c r="A89" t="s">
        <v>208</v>
      </c>
      <c r="B89" t="s">
        <v>650</v>
      </c>
      <c r="C89" t="s">
        <v>201</v>
      </c>
      <c r="D89" t="s">
        <v>205</v>
      </c>
    </row>
    <row r="90" spans="1:4" x14ac:dyDescent="0.4">
      <c r="A90" t="s">
        <v>209</v>
      </c>
      <c r="B90" t="s">
        <v>651</v>
      </c>
      <c r="C90" t="s">
        <v>226</v>
      </c>
      <c r="D90" t="s">
        <v>211</v>
      </c>
    </row>
    <row r="91" spans="1:4" x14ac:dyDescent="0.4">
      <c r="A91" t="s">
        <v>212</v>
      </c>
      <c r="B91" t="s">
        <v>652</v>
      </c>
      <c r="C91" t="s">
        <v>214</v>
      </c>
      <c r="D91" t="s">
        <v>215</v>
      </c>
    </row>
    <row r="92" spans="1:4" x14ac:dyDescent="0.4">
      <c r="A92" t="s">
        <v>216</v>
      </c>
      <c r="B92" t="s">
        <v>653</v>
      </c>
      <c r="C92" t="s">
        <v>204</v>
      </c>
      <c r="D92" t="s">
        <v>211</v>
      </c>
    </row>
    <row r="93" spans="1:4" x14ac:dyDescent="0.4">
      <c r="A93" t="s">
        <v>219</v>
      </c>
      <c r="B93" t="s">
        <v>524</v>
      </c>
      <c r="C93" t="s">
        <v>201</v>
      </c>
      <c r="D93" t="s">
        <v>189</v>
      </c>
    </row>
    <row r="94" spans="1:4" x14ac:dyDescent="0.4">
      <c r="A94" t="s">
        <v>220</v>
      </c>
      <c r="B94" t="s">
        <v>654</v>
      </c>
      <c r="C94" t="s">
        <v>218</v>
      </c>
      <c r="D94" t="s">
        <v>211</v>
      </c>
    </row>
    <row r="95" spans="1:4" x14ac:dyDescent="0.4">
      <c r="A95" t="s">
        <v>222</v>
      </c>
      <c r="B95" t="s">
        <v>655</v>
      </c>
      <c r="C95" t="s">
        <v>201</v>
      </c>
      <c r="D95" t="s">
        <v>205</v>
      </c>
    </row>
    <row r="96" spans="1:4" x14ac:dyDescent="0.4">
      <c r="A96" t="s">
        <v>224</v>
      </c>
      <c r="B96" t="s">
        <v>656</v>
      </c>
      <c r="C96" t="s">
        <v>99</v>
      </c>
      <c r="D96" t="s">
        <v>189</v>
      </c>
    </row>
    <row r="97" spans="1:4" x14ac:dyDescent="0.4">
      <c r="A97" t="s">
        <v>227</v>
      </c>
      <c r="B97" t="s">
        <v>657</v>
      </c>
      <c r="C97" t="s">
        <v>226</v>
      </c>
      <c r="D97" t="s">
        <v>189</v>
      </c>
    </row>
    <row r="98" spans="1:4" x14ac:dyDescent="0.4">
      <c r="A98" t="s">
        <v>229</v>
      </c>
      <c r="B98" t="s">
        <v>658</v>
      </c>
      <c r="C98" t="s">
        <v>659</v>
      </c>
      <c r="D98" t="s">
        <v>205</v>
      </c>
    </row>
    <row r="99" spans="1:4" x14ac:dyDescent="0.4">
      <c r="A99" t="s">
        <v>231</v>
      </c>
      <c r="B99" t="s">
        <v>644</v>
      </c>
      <c r="C99" t="s">
        <v>99</v>
      </c>
      <c r="D99" t="s">
        <v>189</v>
      </c>
    </row>
    <row r="100" spans="1:4" x14ac:dyDescent="0.4">
      <c r="A100" t="s">
        <v>233</v>
      </c>
      <c r="B100" t="s">
        <v>660</v>
      </c>
      <c r="C100" t="s">
        <v>661</v>
      </c>
      <c r="D100" t="s">
        <v>236</v>
      </c>
    </row>
    <row r="101" spans="1:4" x14ac:dyDescent="0.4">
      <c r="A101" t="s">
        <v>237</v>
      </c>
      <c r="B101" t="s">
        <v>524</v>
      </c>
      <c r="C101" t="s">
        <v>201</v>
      </c>
      <c r="D101" t="s">
        <v>189</v>
      </c>
    </row>
    <row r="102" spans="1:4" x14ac:dyDescent="0.4">
      <c r="A102" t="s">
        <v>239</v>
      </c>
      <c r="B102" t="s">
        <v>662</v>
      </c>
      <c r="C102" t="s">
        <v>663</v>
      </c>
      <c r="D102" t="s">
        <v>242</v>
      </c>
    </row>
    <row r="103" spans="1:4" x14ac:dyDescent="0.4">
      <c r="A103" t="s">
        <v>243</v>
      </c>
      <c r="B103" t="s">
        <v>664</v>
      </c>
      <c r="C103" t="s">
        <v>276</v>
      </c>
      <c r="D103" t="s">
        <v>245</v>
      </c>
    </row>
    <row r="104" spans="1:4" x14ac:dyDescent="0.4">
      <c r="A104" t="s">
        <v>246</v>
      </c>
      <c r="B104" t="s">
        <v>665</v>
      </c>
      <c r="C104" t="s">
        <v>248</v>
      </c>
      <c r="D104" t="s">
        <v>242</v>
      </c>
    </row>
    <row r="105" spans="1:4" x14ac:dyDescent="0.4">
      <c r="A105" t="s">
        <v>249</v>
      </c>
      <c r="B105" t="s">
        <v>666</v>
      </c>
      <c r="C105" t="s">
        <v>248</v>
      </c>
      <c r="D105" t="s">
        <v>242</v>
      </c>
    </row>
    <row r="106" spans="1:4" x14ac:dyDescent="0.4">
      <c r="A106" t="s">
        <v>250</v>
      </c>
      <c r="B106" t="s">
        <v>667</v>
      </c>
      <c r="C106" t="s">
        <v>252</v>
      </c>
      <c r="D106" t="s">
        <v>253</v>
      </c>
    </row>
    <row r="107" spans="1:4" x14ac:dyDescent="0.4">
      <c r="A107" t="s">
        <v>254</v>
      </c>
      <c r="B107" t="s">
        <v>668</v>
      </c>
      <c r="C107" t="s">
        <v>248</v>
      </c>
      <c r="D107" t="s">
        <v>242</v>
      </c>
    </row>
    <row r="108" spans="1:4" x14ac:dyDescent="0.4">
      <c r="A108" t="s">
        <v>256</v>
      </c>
      <c r="B108" t="s">
        <v>669</v>
      </c>
      <c r="C108" t="s">
        <v>248</v>
      </c>
      <c r="D108" t="s">
        <v>242</v>
      </c>
    </row>
    <row r="109" spans="1:4" x14ac:dyDescent="0.4">
      <c r="A109" t="s">
        <v>258</v>
      </c>
      <c r="B109" t="s">
        <v>537</v>
      </c>
      <c r="C109" t="s">
        <v>248</v>
      </c>
      <c r="D109" t="s">
        <v>242</v>
      </c>
    </row>
    <row r="110" spans="1:4" x14ac:dyDescent="0.4">
      <c r="A110" t="s">
        <v>260</v>
      </c>
      <c r="B110" t="s">
        <v>670</v>
      </c>
      <c r="C110" t="s">
        <v>248</v>
      </c>
      <c r="D110" t="s">
        <v>242</v>
      </c>
    </row>
    <row r="111" spans="1:4" x14ac:dyDescent="0.4">
      <c r="A111" t="s">
        <v>263</v>
      </c>
      <c r="B111" t="s">
        <v>668</v>
      </c>
      <c r="C111" t="s">
        <v>248</v>
      </c>
      <c r="D111" t="s">
        <v>242</v>
      </c>
    </row>
    <row r="112" spans="1:4" x14ac:dyDescent="0.4">
      <c r="A112" t="s">
        <v>265</v>
      </c>
      <c r="B112" t="s">
        <v>671</v>
      </c>
      <c r="C112" t="s">
        <v>248</v>
      </c>
      <c r="D112" t="s">
        <v>242</v>
      </c>
    </row>
    <row r="113" spans="1:4" x14ac:dyDescent="0.4">
      <c r="A113" t="s">
        <v>267</v>
      </c>
      <c r="B113" t="s">
        <v>672</v>
      </c>
      <c r="C113" t="s">
        <v>269</v>
      </c>
      <c r="D113" t="s">
        <v>270</v>
      </c>
    </row>
    <row r="114" spans="1:4" x14ac:dyDescent="0.4">
      <c r="A114" t="s">
        <v>271</v>
      </c>
      <c r="B114" t="s">
        <v>535</v>
      </c>
      <c r="C114" t="s">
        <v>248</v>
      </c>
      <c r="D114" t="s">
        <v>242</v>
      </c>
    </row>
    <row r="115" spans="1:4" x14ac:dyDescent="0.4">
      <c r="A115" t="s">
        <v>272</v>
      </c>
      <c r="B115" t="s">
        <v>640</v>
      </c>
      <c r="C115" t="s">
        <v>176</v>
      </c>
      <c r="D115" t="s">
        <v>273</v>
      </c>
    </row>
    <row r="116" spans="1:4" x14ac:dyDescent="0.4">
      <c r="A116" t="s">
        <v>274</v>
      </c>
      <c r="B116" t="s">
        <v>673</v>
      </c>
      <c r="C116" t="s">
        <v>276</v>
      </c>
      <c r="D116" t="s">
        <v>277</v>
      </c>
    </row>
    <row r="117" spans="1:4" x14ac:dyDescent="0.4">
      <c r="A117" t="s">
        <v>278</v>
      </c>
      <c r="B117" t="s">
        <v>674</v>
      </c>
      <c r="C117" t="s">
        <v>248</v>
      </c>
      <c r="D117" t="s">
        <v>242</v>
      </c>
    </row>
    <row r="118" spans="1:4" x14ac:dyDescent="0.4">
      <c r="A118" t="s">
        <v>279</v>
      </c>
      <c r="B118" t="s">
        <v>675</v>
      </c>
      <c r="C118" t="s">
        <v>281</v>
      </c>
      <c r="D118" t="s">
        <v>277</v>
      </c>
    </row>
    <row r="119" spans="1:4" x14ac:dyDescent="0.4">
      <c r="A119" t="s">
        <v>282</v>
      </c>
      <c r="B119" t="s">
        <v>666</v>
      </c>
      <c r="C119" t="s">
        <v>248</v>
      </c>
      <c r="D119" t="s">
        <v>242</v>
      </c>
    </row>
    <row r="120" spans="1:4" x14ac:dyDescent="0.4">
      <c r="A120" t="s">
        <v>284</v>
      </c>
      <c r="B120" t="s">
        <v>537</v>
      </c>
      <c r="C120" t="s">
        <v>248</v>
      </c>
      <c r="D120" t="s">
        <v>242</v>
      </c>
    </row>
    <row r="121" spans="1:4" x14ac:dyDescent="0.4">
      <c r="A121" t="s">
        <v>285</v>
      </c>
      <c r="B121" t="s">
        <v>676</v>
      </c>
      <c r="C121" t="s">
        <v>248</v>
      </c>
      <c r="D121" t="s">
        <v>242</v>
      </c>
    </row>
    <row r="122" spans="1:4" x14ac:dyDescent="0.4">
      <c r="A122" t="s">
        <v>286</v>
      </c>
      <c r="B122" t="s">
        <v>677</v>
      </c>
      <c r="C122" t="s">
        <v>235</v>
      </c>
      <c r="D122" t="s">
        <v>288</v>
      </c>
    </row>
    <row r="123" spans="1:4" x14ac:dyDescent="0.4">
      <c r="A123" t="s">
        <v>289</v>
      </c>
      <c r="B123" t="s">
        <v>678</v>
      </c>
      <c r="C123" t="s">
        <v>235</v>
      </c>
      <c r="D123" t="s">
        <v>288</v>
      </c>
    </row>
    <row r="124" spans="1:4" x14ac:dyDescent="0.4">
      <c r="A124" t="s">
        <v>290</v>
      </c>
      <c r="B124" t="s">
        <v>679</v>
      </c>
      <c r="C124" t="s">
        <v>235</v>
      </c>
      <c r="D124" t="s">
        <v>293</v>
      </c>
    </row>
    <row r="125" spans="1:4" x14ac:dyDescent="0.4">
      <c r="A125" t="s">
        <v>294</v>
      </c>
      <c r="B125" t="s">
        <v>680</v>
      </c>
      <c r="C125" t="s">
        <v>296</v>
      </c>
      <c r="D125" t="s">
        <v>293</v>
      </c>
    </row>
    <row r="126" spans="1:4" x14ac:dyDescent="0.4">
      <c r="A126" t="s">
        <v>297</v>
      </c>
      <c r="B126" t="s">
        <v>681</v>
      </c>
      <c r="C126" t="s">
        <v>299</v>
      </c>
      <c r="D126" t="s">
        <v>300</v>
      </c>
    </row>
    <row r="127" spans="1:4" x14ac:dyDescent="0.4">
      <c r="A127" t="s">
        <v>301</v>
      </c>
      <c r="B127" t="s">
        <v>682</v>
      </c>
      <c r="C127" t="s">
        <v>235</v>
      </c>
      <c r="D127" t="s">
        <v>288</v>
      </c>
    </row>
    <row r="128" spans="1:4" x14ac:dyDescent="0.4">
      <c r="A128" t="s">
        <v>302</v>
      </c>
      <c r="B128" t="s">
        <v>683</v>
      </c>
      <c r="C128" t="s">
        <v>296</v>
      </c>
      <c r="D128" t="s">
        <v>293</v>
      </c>
    </row>
    <row r="129" spans="1:4" x14ac:dyDescent="0.4">
      <c r="A129" t="s">
        <v>304</v>
      </c>
      <c r="B129" t="s">
        <v>316</v>
      </c>
      <c r="C129" t="s">
        <v>235</v>
      </c>
      <c r="D129" t="s">
        <v>288</v>
      </c>
    </row>
    <row r="130" spans="1:4" x14ac:dyDescent="0.4">
      <c r="A130" t="s">
        <v>306</v>
      </c>
      <c r="B130" t="s">
        <v>684</v>
      </c>
      <c r="C130" t="s">
        <v>235</v>
      </c>
      <c r="D130" t="s">
        <v>288</v>
      </c>
    </row>
    <row r="131" spans="1:4" x14ac:dyDescent="0.4">
      <c r="A131" t="s">
        <v>309</v>
      </c>
      <c r="B131" t="s">
        <v>685</v>
      </c>
      <c r="C131" t="s">
        <v>311</v>
      </c>
      <c r="D131" t="s">
        <v>811</v>
      </c>
    </row>
    <row r="132" spans="1:4" x14ac:dyDescent="0.4">
      <c r="A132" t="s">
        <v>312</v>
      </c>
      <c r="B132" t="s">
        <v>9</v>
      </c>
      <c r="C132" t="s">
        <v>10</v>
      </c>
      <c r="D132" t="s">
        <v>313</v>
      </c>
    </row>
    <row r="133" spans="1:4" x14ac:dyDescent="0.4">
      <c r="A133" t="s">
        <v>314</v>
      </c>
      <c r="B133" t="s">
        <v>682</v>
      </c>
      <c r="C133" t="s">
        <v>235</v>
      </c>
      <c r="D133" t="s">
        <v>288</v>
      </c>
    </row>
    <row r="134" spans="1:4" x14ac:dyDescent="0.4">
      <c r="A134" t="s">
        <v>315</v>
      </c>
      <c r="B134" t="s">
        <v>686</v>
      </c>
      <c r="C134" t="s">
        <v>235</v>
      </c>
      <c r="D134" t="s">
        <v>288</v>
      </c>
    </row>
    <row r="135" spans="1:4" x14ac:dyDescent="0.4">
      <c r="A135" t="s">
        <v>317</v>
      </c>
      <c r="B135" t="s">
        <v>687</v>
      </c>
      <c r="C135" t="s">
        <v>235</v>
      </c>
      <c r="D135" t="s">
        <v>288</v>
      </c>
    </row>
    <row r="136" spans="1:4" x14ac:dyDescent="0.4">
      <c r="A136" t="s">
        <v>319</v>
      </c>
      <c r="B136" t="s">
        <v>688</v>
      </c>
      <c r="C136" t="s">
        <v>689</v>
      </c>
      <c r="D136" t="s">
        <v>322</v>
      </c>
    </row>
    <row r="137" spans="1:4" x14ac:dyDescent="0.4">
      <c r="A137" t="s">
        <v>323</v>
      </c>
      <c r="B137" t="s">
        <v>690</v>
      </c>
      <c r="C137" t="s">
        <v>235</v>
      </c>
      <c r="D137" t="s">
        <v>288</v>
      </c>
    </row>
    <row r="138" spans="1:4" x14ac:dyDescent="0.4">
      <c r="A138" t="s">
        <v>325</v>
      </c>
      <c r="B138" t="s">
        <v>691</v>
      </c>
      <c r="C138" t="s">
        <v>235</v>
      </c>
      <c r="D138" t="s">
        <v>288</v>
      </c>
    </row>
    <row r="139" spans="1:4" x14ac:dyDescent="0.4">
      <c r="A139" t="s">
        <v>327</v>
      </c>
      <c r="B139" t="s">
        <v>692</v>
      </c>
      <c r="C139" t="s">
        <v>296</v>
      </c>
      <c r="D139" t="s">
        <v>293</v>
      </c>
    </row>
    <row r="140" spans="1:4" x14ac:dyDescent="0.4">
      <c r="A140" t="s">
        <v>329</v>
      </c>
      <c r="B140" t="s">
        <v>693</v>
      </c>
      <c r="C140" t="s">
        <v>235</v>
      </c>
      <c r="D140" t="s">
        <v>288</v>
      </c>
    </row>
    <row r="141" spans="1:4" x14ac:dyDescent="0.4">
      <c r="A141" t="s">
        <v>331</v>
      </c>
      <c r="B141" t="s">
        <v>694</v>
      </c>
      <c r="C141" t="s">
        <v>333</v>
      </c>
      <c r="D141" t="s">
        <v>334</v>
      </c>
    </row>
    <row r="142" spans="1:4" x14ac:dyDescent="0.4">
      <c r="A142" t="s">
        <v>335</v>
      </c>
      <c r="B142" t="s">
        <v>695</v>
      </c>
      <c r="C142" t="s">
        <v>337</v>
      </c>
      <c r="D142" t="s">
        <v>338</v>
      </c>
    </row>
    <row r="143" spans="1:4" x14ac:dyDescent="0.4">
      <c r="A143" t="s">
        <v>339</v>
      </c>
      <c r="B143" t="s">
        <v>696</v>
      </c>
      <c r="C143" t="s">
        <v>697</v>
      </c>
      <c r="D143" t="s">
        <v>338</v>
      </c>
    </row>
    <row r="144" spans="1:4" x14ac:dyDescent="0.4">
      <c r="A144" t="s">
        <v>341</v>
      </c>
      <c r="B144" t="s">
        <v>698</v>
      </c>
      <c r="C144" t="s">
        <v>337</v>
      </c>
      <c r="D144" t="s">
        <v>338</v>
      </c>
    </row>
    <row r="145" spans="1:4" x14ac:dyDescent="0.4">
      <c r="A145" t="s">
        <v>343</v>
      </c>
      <c r="B145" t="s">
        <v>342</v>
      </c>
      <c r="C145" t="s">
        <v>337</v>
      </c>
      <c r="D145" t="s">
        <v>338</v>
      </c>
    </row>
    <row r="146" spans="1:4" x14ac:dyDescent="0.4">
      <c r="A146" t="s">
        <v>345</v>
      </c>
      <c r="B146" t="s">
        <v>699</v>
      </c>
      <c r="C146" t="s">
        <v>697</v>
      </c>
      <c r="D146" t="s">
        <v>338</v>
      </c>
    </row>
    <row r="147" spans="1:4" x14ac:dyDescent="0.4">
      <c r="A147" t="s">
        <v>346</v>
      </c>
      <c r="B147" t="s">
        <v>700</v>
      </c>
      <c r="C147" t="s">
        <v>337</v>
      </c>
      <c r="D147" t="s">
        <v>338</v>
      </c>
    </row>
    <row r="148" spans="1:4" x14ac:dyDescent="0.4">
      <c r="A148" t="s">
        <v>348</v>
      </c>
      <c r="B148" t="s">
        <v>701</v>
      </c>
      <c r="C148" t="s">
        <v>350</v>
      </c>
      <c r="D148" t="s">
        <v>351</v>
      </c>
    </row>
    <row r="149" spans="1:4" x14ac:dyDescent="0.4">
      <c r="A149" t="s">
        <v>352</v>
      </c>
      <c r="B149" t="s">
        <v>342</v>
      </c>
      <c r="C149" t="s">
        <v>337</v>
      </c>
      <c r="D149" t="s">
        <v>338</v>
      </c>
    </row>
    <row r="150" spans="1:4" x14ac:dyDescent="0.4">
      <c r="A150" t="s">
        <v>353</v>
      </c>
      <c r="B150" t="s">
        <v>702</v>
      </c>
      <c r="C150" t="s">
        <v>350</v>
      </c>
      <c r="D150" t="s">
        <v>355</v>
      </c>
    </row>
    <row r="151" spans="1:4" x14ac:dyDescent="0.4">
      <c r="A151" t="s">
        <v>356</v>
      </c>
      <c r="B151" t="s">
        <v>703</v>
      </c>
      <c r="C151" t="s">
        <v>337</v>
      </c>
      <c r="D151" t="s">
        <v>338</v>
      </c>
    </row>
    <row r="152" spans="1:4" x14ac:dyDescent="0.4">
      <c r="A152" t="s">
        <v>359</v>
      </c>
      <c r="B152" t="s">
        <v>704</v>
      </c>
      <c r="C152" t="s">
        <v>337</v>
      </c>
      <c r="D152" t="s">
        <v>338</v>
      </c>
    </row>
    <row r="153" spans="1:4" x14ac:dyDescent="0.4">
      <c r="A153" t="s">
        <v>361</v>
      </c>
      <c r="B153" t="s">
        <v>705</v>
      </c>
      <c r="C153" t="s">
        <v>363</v>
      </c>
      <c r="D153" t="s">
        <v>364</v>
      </c>
    </row>
    <row r="154" spans="1:4" x14ac:dyDescent="0.4">
      <c r="A154" t="s">
        <v>365</v>
      </c>
      <c r="B154" t="s">
        <v>559</v>
      </c>
      <c r="C154" t="s">
        <v>337</v>
      </c>
      <c r="D154" t="s">
        <v>338</v>
      </c>
    </row>
    <row r="155" spans="1:4" x14ac:dyDescent="0.4">
      <c r="A155" t="s">
        <v>366</v>
      </c>
      <c r="B155" t="s">
        <v>340</v>
      </c>
      <c r="C155" t="s">
        <v>337</v>
      </c>
      <c r="D155" t="s">
        <v>338</v>
      </c>
    </row>
    <row r="156" spans="1:4" x14ac:dyDescent="0.4">
      <c r="A156" t="s">
        <v>368</v>
      </c>
      <c r="B156" t="s">
        <v>706</v>
      </c>
      <c r="C156" t="s">
        <v>337</v>
      </c>
      <c r="D156" t="s">
        <v>338</v>
      </c>
    </row>
    <row r="157" spans="1:4" x14ac:dyDescent="0.4">
      <c r="A157" t="s">
        <v>370</v>
      </c>
      <c r="B157" t="s">
        <v>707</v>
      </c>
      <c r="C157" t="s">
        <v>337</v>
      </c>
      <c r="D157" t="s">
        <v>338</v>
      </c>
    </row>
    <row r="158" spans="1:4" x14ac:dyDescent="0.4">
      <c r="A158" t="s">
        <v>372</v>
      </c>
      <c r="B158" t="s">
        <v>344</v>
      </c>
      <c r="C158" t="s">
        <v>337</v>
      </c>
      <c r="D158" t="s">
        <v>338</v>
      </c>
    </row>
    <row r="159" spans="1:4" x14ac:dyDescent="0.4">
      <c r="A159" t="s">
        <v>373</v>
      </c>
      <c r="B159" t="s">
        <v>344</v>
      </c>
      <c r="C159" t="s">
        <v>337</v>
      </c>
      <c r="D159" t="s">
        <v>338</v>
      </c>
    </row>
    <row r="160" spans="1:4" x14ac:dyDescent="0.4">
      <c r="A160" t="s">
        <v>374</v>
      </c>
      <c r="B160" t="s">
        <v>708</v>
      </c>
      <c r="C160" t="s">
        <v>337</v>
      </c>
      <c r="D160" t="s">
        <v>338</v>
      </c>
    </row>
    <row r="161" spans="1:4" x14ac:dyDescent="0.4">
      <c r="A161" t="s">
        <v>376</v>
      </c>
      <c r="B161" t="s">
        <v>558</v>
      </c>
      <c r="C161" t="s">
        <v>337</v>
      </c>
      <c r="D161" t="s">
        <v>338</v>
      </c>
    </row>
    <row r="162" spans="1:4" x14ac:dyDescent="0.4">
      <c r="A162" t="s">
        <v>377</v>
      </c>
      <c r="B162" t="s">
        <v>709</v>
      </c>
      <c r="C162" t="s">
        <v>379</v>
      </c>
      <c r="D162" t="s">
        <v>380</v>
      </c>
    </row>
    <row r="163" spans="1:4" x14ac:dyDescent="0.4">
      <c r="A163" t="s">
        <v>381</v>
      </c>
      <c r="B163" t="s">
        <v>710</v>
      </c>
      <c r="C163" t="s">
        <v>383</v>
      </c>
      <c r="D163" t="s">
        <v>384</v>
      </c>
    </row>
    <row r="164" spans="1:4" x14ac:dyDescent="0.4">
      <c r="A164" t="s">
        <v>385</v>
      </c>
      <c r="B164" t="s">
        <v>9</v>
      </c>
      <c r="C164" t="s">
        <v>10</v>
      </c>
      <c r="D164" t="s">
        <v>384</v>
      </c>
    </row>
    <row r="165" spans="1:4" x14ac:dyDescent="0.4">
      <c r="A165" t="s">
        <v>386</v>
      </c>
      <c r="B165" t="s">
        <v>711</v>
      </c>
      <c r="C165" t="s">
        <v>383</v>
      </c>
      <c r="D165" t="s">
        <v>384</v>
      </c>
    </row>
    <row r="166" spans="1:4" x14ac:dyDescent="0.4">
      <c r="A166" t="s">
        <v>388</v>
      </c>
      <c r="B166" t="s">
        <v>396</v>
      </c>
      <c r="C166" t="s">
        <v>383</v>
      </c>
      <c r="D166" t="s">
        <v>384</v>
      </c>
    </row>
    <row r="167" spans="1:4" x14ac:dyDescent="0.4">
      <c r="A167" t="s">
        <v>390</v>
      </c>
      <c r="B167" t="s">
        <v>712</v>
      </c>
      <c r="C167" t="s">
        <v>383</v>
      </c>
      <c r="D167" t="s">
        <v>384</v>
      </c>
    </row>
    <row r="168" spans="1:4" x14ac:dyDescent="0.4">
      <c r="A168" t="s">
        <v>391</v>
      </c>
      <c r="B168" t="s">
        <v>713</v>
      </c>
      <c r="C168" t="s">
        <v>383</v>
      </c>
      <c r="D168" t="s">
        <v>384</v>
      </c>
    </row>
    <row r="169" spans="1:4" x14ac:dyDescent="0.4">
      <c r="A169" t="s">
        <v>393</v>
      </c>
      <c r="B169" t="s">
        <v>396</v>
      </c>
      <c r="C169" t="s">
        <v>383</v>
      </c>
      <c r="D169" t="s">
        <v>384</v>
      </c>
    </row>
    <row r="170" spans="1:4" x14ac:dyDescent="0.4">
      <c r="A170" t="s">
        <v>395</v>
      </c>
      <c r="B170" t="s">
        <v>714</v>
      </c>
      <c r="C170" t="s">
        <v>383</v>
      </c>
      <c r="D170" t="s">
        <v>384</v>
      </c>
    </row>
    <row r="171" spans="1:4" x14ac:dyDescent="0.4">
      <c r="A171" t="s">
        <v>397</v>
      </c>
      <c r="B171" t="s">
        <v>715</v>
      </c>
      <c r="C171" t="s">
        <v>383</v>
      </c>
      <c r="D171" t="s">
        <v>384</v>
      </c>
    </row>
    <row r="172" spans="1:4" x14ac:dyDescent="0.4">
      <c r="A172" t="s">
        <v>398</v>
      </c>
      <c r="B172" t="s">
        <v>716</v>
      </c>
      <c r="C172" t="s">
        <v>383</v>
      </c>
      <c r="D172" t="s">
        <v>384</v>
      </c>
    </row>
    <row r="173" spans="1:4" x14ac:dyDescent="0.4">
      <c r="A173" t="s">
        <v>400</v>
      </c>
      <c r="B173" t="s">
        <v>414</v>
      </c>
      <c r="C173" t="s">
        <v>383</v>
      </c>
      <c r="D173" t="s">
        <v>384</v>
      </c>
    </row>
    <row r="174" spans="1:4" x14ac:dyDescent="0.4">
      <c r="A174" t="s">
        <v>402</v>
      </c>
      <c r="B174" t="s">
        <v>717</v>
      </c>
      <c r="C174" t="s">
        <v>383</v>
      </c>
      <c r="D174" t="s">
        <v>384</v>
      </c>
    </row>
    <row r="175" spans="1:4" x14ac:dyDescent="0.4">
      <c r="A175" t="s">
        <v>404</v>
      </c>
      <c r="B175" t="s">
        <v>392</v>
      </c>
      <c r="C175" t="s">
        <v>383</v>
      </c>
      <c r="D175" t="s">
        <v>384</v>
      </c>
    </row>
    <row r="176" spans="1:4" x14ac:dyDescent="0.4">
      <c r="A176" t="s">
        <v>406</v>
      </c>
      <c r="B176" t="s">
        <v>405</v>
      </c>
      <c r="C176" t="s">
        <v>383</v>
      </c>
      <c r="D176" t="s">
        <v>384</v>
      </c>
    </row>
    <row r="177" spans="1:4" x14ac:dyDescent="0.4">
      <c r="A177" t="s">
        <v>408</v>
      </c>
      <c r="B177" t="s">
        <v>718</v>
      </c>
      <c r="C177" t="s">
        <v>383</v>
      </c>
      <c r="D177" t="s">
        <v>384</v>
      </c>
    </row>
    <row r="178" spans="1:4" x14ac:dyDescent="0.4">
      <c r="A178" t="s">
        <v>410</v>
      </c>
      <c r="B178" t="s">
        <v>715</v>
      </c>
      <c r="C178" t="s">
        <v>383</v>
      </c>
      <c r="D178" t="s">
        <v>384</v>
      </c>
    </row>
    <row r="179" spans="1:4" x14ac:dyDescent="0.4">
      <c r="A179" t="s">
        <v>412</v>
      </c>
      <c r="B179" t="s">
        <v>416</v>
      </c>
      <c r="C179" t="s">
        <v>383</v>
      </c>
      <c r="D179" t="s">
        <v>384</v>
      </c>
    </row>
    <row r="180" spans="1:4" x14ac:dyDescent="0.4">
      <c r="A180" t="s">
        <v>413</v>
      </c>
      <c r="B180" t="s">
        <v>719</v>
      </c>
      <c r="C180" t="s">
        <v>383</v>
      </c>
      <c r="D180" t="s">
        <v>384</v>
      </c>
    </row>
    <row r="181" spans="1:4" x14ac:dyDescent="0.4">
      <c r="A181" t="s">
        <v>415</v>
      </c>
      <c r="B181" t="s">
        <v>720</v>
      </c>
      <c r="C181" t="s">
        <v>721</v>
      </c>
      <c r="D181" t="s">
        <v>384</v>
      </c>
    </row>
    <row r="182" spans="1:4" x14ac:dyDescent="0.4">
      <c r="A182" t="s">
        <v>417</v>
      </c>
      <c r="B182" t="s">
        <v>722</v>
      </c>
      <c r="C182" t="s">
        <v>419</v>
      </c>
      <c r="D182" t="s">
        <v>420</v>
      </c>
    </row>
    <row r="183" spans="1:4" x14ac:dyDescent="0.4">
      <c r="A183" t="s">
        <v>421</v>
      </c>
      <c r="B183" t="s">
        <v>723</v>
      </c>
      <c r="C183" t="s">
        <v>593</v>
      </c>
      <c r="D183" t="s">
        <v>424</v>
      </c>
    </row>
    <row r="184" spans="1:4" x14ac:dyDescent="0.4">
      <c r="A184" t="s">
        <v>425</v>
      </c>
      <c r="B184" t="s">
        <v>724</v>
      </c>
      <c r="C184" t="s">
        <v>427</v>
      </c>
      <c r="D184" t="s">
        <v>428</v>
      </c>
    </row>
    <row r="185" spans="1:4" x14ac:dyDescent="0.4">
      <c r="A185" t="s">
        <v>429</v>
      </c>
      <c r="B185" t="s">
        <v>725</v>
      </c>
      <c r="C185" t="s">
        <v>427</v>
      </c>
      <c r="D185" t="s">
        <v>806</v>
      </c>
    </row>
    <row r="186" spans="1:4" x14ac:dyDescent="0.4">
      <c r="A186" t="s">
        <v>430</v>
      </c>
      <c r="B186" t="s">
        <v>456</v>
      </c>
      <c r="C186" t="s">
        <v>419</v>
      </c>
      <c r="D186" t="s">
        <v>420</v>
      </c>
    </row>
    <row r="187" spans="1:4" x14ac:dyDescent="0.4">
      <c r="A187" t="s">
        <v>432</v>
      </c>
      <c r="B187" t="s">
        <v>726</v>
      </c>
      <c r="C187" t="s">
        <v>427</v>
      </c>
      <c r="D187" t="s">
        <v>428</v>
      </c>
    </row>
    <row r="188" spans="1:4" x14ac:dyDescent="0.4">
      <c r="A188" t="s">
        <v>434</v>
      </c>
      <c r="B188" t="s">
        <v>727</v>
      </c>
      <c r="C188" t="s">
        <v>436</v>
      </c>
      <c r="D188" t="s">
        <v>420</v>
      </c>
    </row>
    <row r="189" spans="1:4" x14ac:dyDescent="0.4">
      <c r="A189" t="s">
        <v>437</v>
      </c>
      <c r="B189" t="s">
        <v>728</v>
      </c>
      <c r="C189" t="s">
        <v>729</v>
      </c>
      <c r="D189" t="s">
        <v>440</v>
      </c>
    </row>
    <row r="190" spans="1:4" x14ac:dyDescent="0.4">
      <c r="A190" t="s">
        <v>441</v>
      </c>
      <c r="B190" t="s">
        <v>730</v>
      </c>
      <c r="C190" t="s">
        <v>427</v>
      </c>
      <c r="D190" t="s">
        <v>444</v>
      </c>
    </row>
    <row r="191" spans="1:4" x14ac:dyDescent="0.4">
      <c r="A191" t="s">
        <v>445</v>
      </c>
      <c r="B191" t="s">
        <v>731</v>
      </c>
      <c r="C191" t="s">
        <v>419</v>
      </c>
      <c r="D191" t="s">
        <v>420</v>
      </c>
    </row>
    <row r="192" spans="1:4" x14ac:dyDescent="0.4">
      <c r="A192" t="s">
        <v>447</v>
      </c>
      <c r="B192" t="s">
        <v>418</v>
      </c>
      <c r="C192" t="s">
        <v>419</v>
      </c>
      <c r="D192" t="s">
        <v>420</v>
      </c>
    </row>
    <row r="193" spans="1:4" x14ac:dyDescent="0.4">
      <c r="A193" t="s">
        <v>448</v>
      </c>
      <c r="B193" t="s">
        <v>732</v>
      </c>
      <c r="C193" t="s">
        <v>419</v>
      </c>
      <c r="D193" t="s">
        <v>420</v>
      </c>
    </row>
    <row r="194" spans="1:4" x14ac:dyDescent="0.4">
      <c r="A194" t="s">
        <v>449</v>
      </c>
      <c r="B194" t="s">
        <v>733</v>
      </c>
      <c r="C194" t="s">
        <v>734</v>
      </c>
      <c r="D194" t="s">
        <v>451</v>
      </c>
    </row>
    <row r="195" spans="1:4" x14ac:dyDescent="0.4">
      <c r="A195" t="s">
        <v>452</v>
      </c>
      <c r="B195" t="s">
        <v>735</v>
      </c>
      <c r="C195" t="s">
        <v>453</v>
      </c>
      <c r="D195" t="s">
        <v>428</v>
      </c>
    </row>
    <row r="196" spans="1:4" x14ac:dyDescent="0.4">
      <c r="A196" t="s">
        <v>454</v>
      </c>
      <c r="B196" t="s">
        <v>736</v>
      </c>
      <c r="C196" t="s">
        <v>419</v>
      </c>
      <c r="D196" t="s">
        <v>420</v>
      </c>
    </row>
    <row r="197" spans="1:4" x14ac:dyDescent="0.4">
      <c r="A197" t="s">
        <v>455</v>
      </c>
      <c r="B197" t="s">
        <v>737</v>
      </c>
      <c r="C197" t="s">
        <v>419</v>
      </c>
      <c r="D197" t="s">
        <v>420</v>
      </c>
    </row>
    <row r="198" spans="1:4" x14ac:dyDescent="0.4">
      <c r="A198" t="s">
        <v>457</v>
      </c>
      <c r="B198" t="s">
        <v>738</v>
      </c>
      <c r="C198" t="s">
        <v>427</v>
      </c>
      <c r="D198" t="s">
        <v>428</v>
      </c>
    </row>
    <row r="199" spans="1:4" x14ac:dyDescent="0.4">
      <c r="A199" t="s">
        <v>459</v>
      </c>
      <c r="B199" t="s">
        <v>739</v>
      </c>
      <c r="C199" t="s">
        <v>461</v>
      </c>
      <c r="D199" t="s">
        <v>807</v>
      </c>
    </row>
    <row r="200" spans="1:4" x14ac:dyDescent="0.4">
      <c r="A200" t="s">
        <v>462</v>
      </c>
      <c r="B200" t="s">
        <v>740</v>
      </c>
      <c r="C200" t="s">
        <v>419</v>
      </c>
      <c r="D200" t="s">
        <v>420</v>
      </c>
    </row>
    <row r="201" spans="1:4" x14ac:dyDescent="0.4">
      <c r="A201" t="s">
        <v>463</v>
      </c>
      <c r="B201" t="s">
        <v>741</v>
      </c>
      <c r="C201" t="s">
        <v>427</v>
      </c>
      <c r="D201" t="s">
        <v>428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27" workbookViewId="0">
      <selection activeCell="E132" sqref="E132"/>
    </sheetView>
  </sheetViews>
  <sheetFormatPr defaultRowHeight="17.399999999999999" x14ac:dyDescent="0.4"/>
  <cols>
    <col min="1" max="4" width="17.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788</v>
      </c>
    </row>
    <row r="2" spans="1:5" x14ac:dyDescent="0.4">
      <c r="A2" t="s">
        <v>4</v>
      </c>
      <c r="B2" t="s">
        <v>32</v>
      </c>
      <c r="C2" t="s">
        <v>6</v>
      </c>
      <c r="D2" t="s">
        <v>7</v>
      </c>
    </row>
    <row r="3" spans="1:5" x14ac:dyDescent="0.4">
      <c r="A3" t="s">
        <v>8</v>
      </c>
      <c r="B3" t="s">
        <v>470</v>
      </c>
      <c r="C3" t="s">
        <v>6</v>
      </c>
      <c r="D3" t="s">
        <v>11</v>
      </c>
    </row>
    <row r="4" spans="1:5" x14ac:dyDescent="0.4">
      <c r="A4" t="s">
        <v>12</v>
      </c>
      <c r="B4" t="s">
        <v>23</v>
      </c>
      <c r="C4" t="s">
        <v>6</v>
      </c>
      <c r="D4" t="s">
        <v>7</v>
      </c>
    </row>
    <row r="5" spans="1:5" x14ac:dyDescent="0.4">
      <c r="A5" t="s">
        <v>13</v>
      </c>
      <c r="B5" t="s">
        <v>5</v>
      </c>
      <c r="C5" t="s">
        <v>6</v>
      </c>
      <c r="D5" t="s">
        <v>7</v>
      </c>
    </row>
    <row r="6" spans="1:5" x14ac:dyDescent="0.4">
      <c r="A6" t="s">
        <v>14</v>
      </c>
      <c r="B6" t="s">
        <v>23</v>
      </c>
      <c r="C6" t="s">
        <v>6</v>
      </c>
      <c r="D6" t="s">
        <v>7</v>
      </c>
    </row>
    <row r="7" spans="1:5" x14ac:dyDescent="0.4">
      <c r="A7" t="s">
        <v>15</v>
      </c>
      <c r="B7" t="s">
        <v>471</v>
      </c>
      <c r="C7" t="s">
        <v>19</v>
      </c>
      <c r="D7" t="s">
        <v>11</v>
      </c>
    </row>
    <row r="8" spans="1:5" x14ac:dyDescent="0.4">
      <c r="A8" t="s">
        <v>17</v>
      </c>
      <c r="B8" t="s">
        <v>472</v>
      </c>
      <c r="C8" t="s">
        <v>19</v>
      </c>
      <c r="D8" t="s">
        <v>11</v>
      </c>
    </row>
    <row r="9" spans="1:5" x14ac:dyDescent="0.4">
      <c r="A9" t="s">
        <v>20</v>
      </c>
      <c r="B9" t="s">
        <v>473</v>
      </c>
      <c r="C9" t="s">
        <v>19</v>
      </c>
      <c r="D9" t="s">
        <v>11</v>
      </c>
    </row>
    <row r="10" spans="1:5" x14ac:dyDescent="0.4">
      <c r="A10" t="s">
        <v>22</v>
      </c>
      <c r="B10" t="s">
        <v>23</v>
      </c>
      <c r="C10" t="s">
        <v>6</v>
      </c>
      <c r="D10" t="s">
        <v>7</v>
      </c>
    </row>
    <row r="11" spans="1:5" x14ac:dyDescent="0.4">
      <c r="A11" t="s">
        <v>24</v>
      </c>
      <c r="B11" t="s">
        <v>9</v>
      </c>
      <c r="C11" t="s">
        <v>10</v>
      </c>
      <c r="D11" t="s">
        <v>7</v>
      </c>
    </row>
    <row r="12" spans="1:5" x14ac:dyDescent="0.4">
      <c r="A12" t="s">
        <v>26</v>
      </c>
      <c r="B12" t="s">
        <v>25</v>
      </c>
      <c r="C12" t="s">
        <v>6</v>
      </c>
      <c r="D12" t="s">
        <v>7</v>
      </c>
    </row>
    <row r="13" spans="1:5" x14ac:dyDescent="0.4">
      <c r="A13" t="s">
        <v>28</v>
      </c>
      <c r="B13" t="s">
        <v>474</v>
      </c>
      <c r="C13" t="s">
        <v>475</v>
      </c>
      <c r="D13" t="s">
        <v>30</v>
      </c>
    </row>
    <row r="14" spans="1:5" x14ac:dyDescent="0.4">
      <c r="A14" t="s">
        <v>31</v>
      </c>
      <c r="B14" t="s">
        <v>465</v>
      </c>
      <c r="C14" t="s">
        <v>6</v>
      </c>
      <c r="D14" t="s">
        <v>7</v>
      </c>
    </row>
    <row r="15" spans="1:5" x14ac:dyDescent="0.4">
      <c r="A15" t="s">
        <v>33</v>
      </c>
      <c r="B15" t="s">
        <v>466</v>
      </c>
      <c r="C15" t="s">
        <v>6</v>
      </c>
      <c r="D15" t="s">
        <v>7</v>
      </c>
    </row>
    <row r="16" spans="1:5" x14ac:dyDescent="0.4">
      <c r="A16" t="s">
        <v>35</v>
      </c>
      <c r="B16" t="s">
        <v>34</v>
      </c>
      <c r="C16" t="s">
        <v>6</v>
      </c>
      <c r="D16" t="s">
        <v>7</v>
      </c>
    </row>
    <row r="17" spans="1:4" x14ac:dyDescent="0.4">
      <c r="A17" t="s">
        <v>37</v>
      </c>
      <c r="B17" t="s">
        <v>467</v>
      </c>
      <c r="C17" t="s">
        <v>19</v>
      </c>
      <c r="D17" t="s">
        <v>11</v>
      </c>
    </row>
    <row r="18" spans="1:4" x14ac:dyDescent="0.4">
      <c r="A18" t="s">
        <v>39</v>
      </c>
      <c r="B18" t="s">
        <v>468</v>
      </c>
      <c r="C18" t="s">
        <v>6</v>
      </c>
      <c r="D18" t="s">
        <v>7</v>
      </c>
    </row>
    <row r="19" spans="1:4" x14ac:dyDescent="0.4">
      <c r="A19" t="s">
        <v>40</v>
      </c>
      <c r="B19" t="s">
        <v>469</v>
      </c>
      <c r="C19" t="s">
        <v>6</v>
      </c>
      <c r="D19" t="s">
        <v>7</v>
      </c>
    </row>
    <row r="20" spans="1:4" x14ac:dyDescent="0.4">
      <c r="A20" t="s">
        <v>41</v>
      </c>
      <c r="B20" t="s">
        <v>466</v>
      </c>
      <c r="C20" t="s">
        <v>6</v>
      </c>
      <c r="D20" t="s">
        <v>7</v>
      </c>
    </row>
    <row r="21" spans="1:4" x14ac:dyDescent="0.4">
      <c r="A21" t="s">
        <v>43</v>
      </c>
      <c r="B21" t="s">
        <v>465</v>
      </c>
      <c r="C21" t="s">
        <v>6</v>
      </c>
      <c r="D21" t="s">
        <v>7</v>
      </c>
    </row>
    <row r="22" spans="1:4" x14ac:dyDescent="0.4">
      <c r="A22" t="s">
        <v>44</v>
      </c>
      <c r="B22" t="s">
        <v>86</v>
      </c>
      <c r="C22" t="s">
        <v>46</v>
      </c>
      <c r="D22" t="s">
        <v>47</v>
      </c>
    </row>
    <row r="23" spans="1:4" x14ac:dyDescent="0.4">
      <c r="A23" t="s">
        <v>48</v>
      </c>
      <c r="B23" t="s">
        <v>489</v>
      </c>
      <c r="C23" t="s">
        <v>66</v>
      </c>
      <c r="D23" t="s">
        <v>51</v>
      </c>
    </row>
    <row r="24" spans="1:4" x14ac:dyDescent="0.4">
      <c r="A24" t="s">
        <v>52</v>
      </c>
      <c r="B24" t="s">
        <v>77</v>
      </c>
      <c r="C24" t="s">
        <v>46</v>
      </c>
      <c r="D24" t="s">
        <v>63</v>
      </c>
    </row>
    <row r="25" spans="1:4" x14ac:dyDescent="0.4">
      <c r="A25" t="s">
        <v>54</v>
      </c>
      <c r="B25" t="s">
        <v>476</v>
      </c>
      <c r="C25" t="s">
        <v>46</v>
      </c>
      <c r="D25" t="s">
        <v>47</v>
      </c>
    </row>
    <row r="26" spans="1:4" x14ac:dyDescent="0.4">
      <c r="A26" t="s">
        <v>56</v>
      </c>
      <c r="B26" t="s">
        <v>477</v>
      </c>
      <c r="C26" t="s">
        <v>46</v>
      </c>
      <c r="D26" t="s">
        <v>47</v>
      </c>
    </row>
    <row r="27" spans="1:4" x14ac:dyDescent="0.4">
      <c r="A27" t="s">
        <v>58</v>
      </c>
      <c r="B27" t="s">
        <v>478</v>
      </c>
      <c r="C27" t="s">
        <v>46</v>
      </c>
      <c r="D27" t="s">
        <v>47</v>
      </c>
    </row>
    <row r="28" spans="1:4" x14ac:dyDescent="0.4">
      <c r="A28" t="s">
        <v>60</v>
      </c>
      <c r="B28" t="s">
        <v>485</v>
      </c>
      <c r="C28" t="s">
        <v>62</v>
      </c>
      <c r="D28" t="s">
        <v>63</v>
      </c>
    </row>
    <row r="29" spans="1:4" x14ac:dyDescent="0.4">
      <c r="A29" t="s">
        <v>64</v>
      </c>
      <c r="B29" t="s">
        <v>488</v>
      </c>
      <c r="C29" t="s">
        <v>66</v>
      </c>
      <c r="D29" t="s">
        <v>67</v>
      </c>
    </row>
    <row r="30" spans="1:4" x14ac:dyDescent="0.4">
      <c r="A30" t="s">
        <v>68</v>
      </c>
      <c r="B30" t="s">
        <v>479</v>
      </c>
      <c r="C30" t="s">
        <v>62</v>
      </c>
      <c r="D30" t="s">
        <v>63</v>
      </c>
    </row>
    <row r="31" spans="1:4" x14ac:dyDescent="0.4">
      <c r="A31" t="s">
        <v>70</v>
      </c>
      <c r="B31" t="s">
        <v>9</v>
      </c>
      <c r="C31" t="s">
        <v>10</v>
      </c>
      <c r="D31" t="s">
        <v>51</v>
      </c>
    </row>
    <row r="32" spans="1:4" x14ac:dyDescent="0.4">
      <c r="A32" t="s">
        <v>72</v>
      </c>
      <c r="B32" t="s">
        <v>480</v>
      </c>
      <c r="C32" t="s">
        <v>62</v>
      </c>
      <c r="D32" t="s">
        <v>63</v>
      </c>
    </row>
    <row r="33" spans="1:4" x14ac:dyDescent="0.4">
      <c r="A33" t="s">
        <v>74</v>
      </c>
      <c r="B33" t="s">
        <v>84</v>
      </c>
      <c r="C33" t="s">
        <v>62</v>
      </c>
      <c r="D33" t="s">
        <v>63</v>
      </c>
    </row>
    <row r="34" spans="1:4" x14ac:dyDescent="0.4">
      <c r="A34" t="s">
        <v>76</v>
      </c>
      <c r="B34" t="s">
        <v>478</v>
      </c>
      <c r="C34" t="s">
        <v>46</v>
      </c>
      <c r="D34" t="s">
        <v>47</v>
      </c>
    </row>
    <row r="35" spans="1:4" x14ac:dyDescent="0.4">
      <c r="A35" t="s">
        <v>78</v>
      </c>
      <c r="B35" t="s">
        <v>481</v>
      </c>
      <c r="C35" t="s">
        <v>46</v>
      </c>
      <c r="D35" t="s">
        <v>47</v>
      </c>
    </row>
    <row r="36" spans="1:4" x14ac:dyDescent="0.4">
      <c r="A36" t="s">
        <v>80</v>
      </c>
      <c r="B36" t="s">
        <v>490</v>
      </c>
      <c r="C36" t="s">
        <v>82</v>
      </c>
      <c r="D36" t="s">
        <v>805</v>
      </c>
    </row>
    <row r="37" spans="1:4" x14ac:dyDescent="0.4">
      <c r="A37" t="s">
        <v>83</v>
      </c>
      <c r="B37" t="s">
        <v>486</v>
      </c>
      <c r="C37" t="s">
        <v>487</v>
      </c>
      <c r="D37" t="s">
        <v>63</v>
      </c>
    </row>
    <row r="38" spans="1:4" x14ac:dyDescent="0.4">
      <c r="A38" t="s">
        <v>85</v>
      </c>
      <c r="B38" t="s">
        <v>482</v>
      </c>
      <c r="C38" t="s">
        <v>46</v>
      </c>
      <c r="D38" t="s">
        <v>47</v>
      </c>
    </row>
    <row r="39" spans="1:4" x14ac:dyDescent="0.4">
      <c r="A39" t="s">
        <v>87</v>
      </c>
      <c r="B39" t="s">
        <v>9</v>
      </c>
      <c r="C39" t="s">
        <v>10</v>
      </c>
      <c r="D39" t="s">
        <v>63</v>
      </c>
    </row>
    <row r="40" spans="1:4" x14ac:dyDescent="0.4">
      <c r="A40" t="s">
        <v>89</v>
      </c>
      <c r="B40" t="s">
        <v>483</v>
      </c>
      <c r="C40" t="s">
        <v>62</v>
      </c>
      <c r="D40" t="s">
        <v>63</v>
      </c>
    </row>
    <row r="41" spans="1:4" x14ac:dyDescent="0.4">
      <c r="A41" t="s">
        <v>91</v>
      </c>
      <c r="B41" t="s">
        <v>484</v>
      </c>
      <c r="C41" t="s">
        <v>46</v>
      </c>
      <c r="D41" t="s">
        <v>47</v>
      </c>
    </row>
    <row r="42" spans="1:4" x14ac:dyDescent="0.4">
      <c r="A42" t="s">
        <v>93</v>
      </c>
      <c r="B42" t="s">
        <v>499</v>
      </c>
      <c r="C42" t="s">
        <v>95</v>
      </c>
      <c r="D42" t="s">
        <v>96</v>
      </c>
    </row>
    <row r="43" spans="1:4" x14ac:dyDescent="0.4">
      <c r="A43" t="s">
        <v>97</v>
      </c>
      <c r="B43" t="s">
        <v>98</v>
      </c>
      <c r="C43" t="s">
        <v>99</v>
      </c>
      <c r="D43" t="s">
        <v>96</v>
      </c>
    </row>
    <row r="44" spans="1:4" x14ac:dyDescent="0.4">
      <c r="A44" t="s">
        <v>100</v>
      </c>
      <c r="B44" t="s">
        <v>498</v>
      </c>
      <c r="C44" t="s">
        <v>95</v>
      </c>
      <c r="D44" t="s">
        <v>103</v>
      </c>
    </row>
    <row r="45" spans="1:4" x14ac:dyDescent="0.4">
      <c r="A45" t="s">
        <v>104</v>
      </c>
      <c r="B45" t="s">
        <v>491</v>
      </c>
      <c r="C45" t="s">
        <v>99</v>
      </c>
      <c r="D45" t="s">
        <v>105</v>
      </c>
    </row>
    <row r="46" spans="1:4" x14ac:dyDescent="0.4">
      <c r="A46" t="s">
        <v>106</v>
      </c>
      <c r="B46" t="s">
        <v>492</v>
      </c>
      <c r="C46" t="s">
        <v>99</v>
      </c>
      <c r="D46" t="s">
        <v>105</v>
      </c>
    </row>
    <row r="47" spans="1:4" x14ac:dyDescent="0.4">
      <c r="A47" t="s">
        <v>108</v>
      </c>
      <c r="B47" t="s">
        <v>109</v>
      </c>
      <c r="C47" t="s">
        <v>99</v>
      </c>
      <c r="D47" t="s">
        <v>105</v>
      </c>
    </row>
    <row r="48" spans="1:4" x14ac:dyDescent="0.4">
      <c r="A48" t="s">
        <v>110</v>
      </c>
      <c r="B48" t="s">
        <v>9</v>
      </c>
      <c r="C48" t="s">
        <v>10</v>
      </c>
      <c r="D48" t="s">
        <v>105</v>
      </c>
    </row>
    <row r="49" spans="1:4" x14ac:dyDescent="0.4">
      <c r="A49" t="s">
        <v>112</v>
      </c>
      <c r="B49" t="s">
        <v>493</v>
      </c>
      <c r="C49" t="s">
        <v>99</v>
      </c>
      <c r="D49" t="s">
        <v>105</v>
      </c>
    </row>
    <row r="50" spans="1:4" x14ac:dyDescent="0.4">
      <c r="A50" t="s">
        <v>114</v>
      </c>
      <c r="B50" t="s">
        <v>502</v>
      </c>
      <c r="C50" t="s">
        <v>503</v>
      </c>
      <c r="D50" t="s">
        <v>116</v>
      </c>
    </row>
    <row r="51" spans="1:4" x14ac:dyDescent="0.4">
      <c r="A51" t="s">
        <v>117</v>
      </c>
      <c r="B51" t="s">
        <v>504</v>
      </c>
      <c r="C51" t="s">
        <v>99</v>
      </c>
      <c r="D51" t="s">
        <v>116</v>
      </c>
    </row>
    <row r="52" spans="1:4" x14ac:dyDescent="0.4">
      <c r="A52" t="s">
        <v>119</v>
      </c>
      <c r="B52" t="s">
        <v>120</v>
      </c>
      <c r="C52" t="s">
        <v>99</v>
      </c>
      <c r="D52" t="s">
        <v>105</v>
      </c>
    </row>
    <row r="53" spans="1:4" x14ac:dyDescent="0.4">
      <c r="A53" t="s">
        <v>121</v>
      </c>
      <c r="B53" t="s">
        <v>109</v>
      </c>
      <c r="C53" t="s">
        <v>99</v>
      </c>
      <c r="D53" t="s">
        <v>105</v>
      </c>
    </row>
    <row r="54" spans="1:4" x14ac:dyDescent="0.4">
      <c r="A54" t="s">
        <v>123</v>
      </c>
      <c r="B54" t="s">
        <v>491</v>
      </c>
      <c r="C54" t="s">
        <v>99</v>
      </c>
      <c r="D54" t="s">
        <v>105</v>
      </c>
    </row>
    <row r="55" spans="1:4" x14ac:dyDescent="0.4">
      <c r="A55" t="s">
        <v>125</v>
      </c>
      <c r="B55" t="s">
        <v>500</v>
      </c>
      <c r="C55" t="s">
        <v>95</v>
      </c>
      <c r="D55" t="s">
        <v>96</v>
      </c>
    </row>
    <row r="56" spans="1:4" x14ac:dyDescent="0.4">
      <c r="A56" t="s">
        <v>127</v>
      </c>
      <c r="B56" t="s">
        <v>9</v>
      </c>
      <c r="C56" t="s">
        <v>10</v>
      </c>
      <c r="D56" t="s">
        <v>128</v>
      </c>
    </row>
    <row r="57" spans="1:4" x14ac:dyDescent="0.4">
      <c r="A57" t="s">
        <v>129</v>
      </c>
      <c r="B57" t="s">
        <v>494</v>
      </c>
      <c r="C57" t="s">
        <v>99</v>
      </c>
      <c r="D57" t="s">
        <v>105</v>
      </c>
    </row>
    <row r="58" spans="1:4" x14ac:dyDescent="0.4">
      <c r="A58" t="s">
        <v>130</v>
      </c>
      <c r="B58" t="s">
        <v>495</v>
      </c>
      <c r="C58" t="s">
        <v>99</v>
      </c>
      <c r="D58" t="s">
        <v>105</v>
      </c>
    </row>
    <row r="59" spans="1:4" x14ac:dyDescent="0.4">
      <c r="A59" t="s">
        <v>132</v>
      </c>
      <c r="B59" t="s">
        <v>501</v>
      </c>
      <c r="C59" t="s">
        <v>95</v>
      </c>
      <c r="D59" t="s">
        <v>96</v>
      </c>
    </row>
    <row r="60" spans="1:4" x14ac:dyDescent="0.4">
      <c r="A60" t="s">
        <v>135</v>
      </c>
      <c r="B60" t="s">
        <v>496</v>
      </c>
      <c r="C60" t="s">
        <v>137</v>
      </c>
      <c r="D60" t="s">
        <v>105</v>
      </c>
    </row>
    <row r="61" spans="1:4" x14ac:dyDescent="0.4">
      <c r="A61" t="s">
        <v>138</v>
      </c>
      <c r="B61" t="s">
        <v>497</v>
      </c>
      <c r="C61" t="s">
        <v>99</v>
      </c>
      <c r="D61" t="s">
        <v>105</v>
      </c>
    </row>
    <row r="62" spans="1:4" x14ac:dyDescent="0.4">
      <c r="A62" t="s">
        <v>139</v>
      </c>
      <c r="B62" t="s">
        <v>513</v>
      </c>
      <c r="C62" t="s">
        <v>151</v>
      </c>
      <c r="D62" t="s">
        <v>140</v>
      </c>
    </row>
    <row r="63" spans="1:4" x14ac:dyDescent="0.4">
      <c r="A63" t="s">
        <v>141</v>
      </c>
      <c r="B63" t="s">
        <v>179</v>
      </c>
      <c r="C63" t="s">
        <v>151</v>
      </c>
      <c r="D63" t="s">
        <v>144</v>
      </c>
    </row>
    <row r="64" spans="1:4" x14ac:dyDescent="0.4">
      <c r="A64" t="s">
        <v>145</v>
      </c>
      <c r="B64" t="s">
        <v>507</v>
      </c>
      <c r="C64" t="s">
        <v>147</v>
      </c>
      <c r="D64" t="s">
        <v>148</v>
      </c>
    </row>
    <row r="65" spans="1:4" x14ac:dyDescent="0.4">
      <c r="A65" t="s">
        <v>149</v>
      </c>
      <c r="B65" t="s">
        <v>505</v>
      </c>
      <c r="C65" t="s">
        <v>151</v>
      </c>
      <c r="D65" t="s">
        <v>152</v>
      </c>
    </row>
    <row r="66" spans="1:4" x14ac:dyDescent="0.4">
      <c r="A66" t="s">
        <v>153</v>
      </c>
      <c r="B66" t="s">
        <v>511</v>
      </c>
      <c r="C66" t="s">
        <v>143</v>
      </c>
      <c r="D66" t="s">
        <v>155</v>
      </c>
    </row>
    <row r="67" spans="1:4" x14ac:dyDescent="0.4">
      <c r="A67" t="s">
        <v>156</v>
      </c>
      <c r="B67" t="s">
        <v>516</v>
      </c>
      <c r="C67" t="s">
        <v>517</v>
      </c>
      <c r="D67" t="s">
        <v>159</v>
      </c>
    </row>
    <row r="68" spans="1:4" x14ac:dyDescent="0.4">
      <c r="A68" t="s">
        <v>160</v>
      </c>
      <c r="B68" t="s">
        <v>508</v>
      </c>
      <c r="C68" t="s">
        <v>151</v>
      </c>
      <c r="D68" t="s">
        <v>144</v>
      </c>
    </row>
    <row r="69" spans="1:4" x14ac:dyDescent="0.4">
      <c r="A69" t="s">
        <v>162</v>
      </c>
      <c r="B69" t="s">
        <v>514</v>
      </c>
      <c r="C69" t="s">
        <v>143</v>
      </c>
      <c r="D69" t="s">
        <v>140</v>
      </c>
    </row>
    <row r="70" spans="1:4" x14ac:dyDescent="0.4">
      <c r="A70" t="s">
        <v>165</v>
      </c>
      <c r="B70" t="s">
        <v>166</v>
      </c>
      <c r="C70" t="s">
        <v>143</v>
      </c>
      <c r="D70" t="s">
        <v>144</v>
      </c>
    </row>
    <row r="71" spans="1:4" x14ac:dyDescent="0.4">
      <c r="A71" t="s">
        <v>167</v>
      </c>
      <c r="B71" t="s">
        <v>506</v>
      </c>
      <c r="C71" t="s">
        <v>151</v>
      </c>
      <c r="D71" t="s">
        <v>152</v>
      </c>
    </row>
    <row r="72" spans="1:4" x14ac:dyDescent="0.4">
      <c r="A72" t="s">
        <v>169</v>
      </c>
      <c r="B72" t="s">
        <v>505</v>
      </c>
      <c r="C72" t="s">
        <v>151</v>
      </c>
      <c r="D72" t="s">
        <v>152</v>
      </c>
    </row>
    <row r="73" spans="1:4" x14ac:dyDescent="0.4">
      <c r="A73" t="s">
        <v>170</v>
      </c>
      <c r="B73" t="s">
        <v>515</v>
      </c>
      <c r="C73" t="s">
        <v>164</v>
      </c>
      <c r="D73" t="s">
        <v>140</v>
      </c>
    </row>
    <row r="74" spans="1:4" x14ac:dyDescent="0.4">
      <c r="A74" t="s">
        <v>172</v>
      </c>
      <c r="B74" t="s">
        <v>509</v>
      </c>
      <c r="C74" t="s">
        <v>143</v>
      </c>
      <c r="D74" t="s">
        <v>144</v>
      </c>
    </row>
    <row r="75" spans="1:4" x14ac:dyDescent="0.4">
      <c r="A75" t="s">
        <v>174</v>
      </c>
      <c r="B75" t="s">
        <v>510</v>
      </c>
      <c r="C75" t="s">
        <v>176</v>
      </c>
      <c r="D75" t="s">
        <v>177</v>
      </c>
    </row>
    <row r="76" spans="1:4" x14ac:dyDescent="0.4">
      <c r="A76" t="s">
        <v>178</v>
      </c>
      <c r="B76" t="s">
        <v>179</v>
      </c>
      <c r="C76" t="s">
        <v>151</v>
      </c>
      <c r="D76" t="s">
        <v>152</v>
      </c>
    </row>
    <row r="77" spans="1:4" x14ac:dyDescent="0.4">
      <c r="A77" t="s">
        <v>180</v>
      </c>
      <c r="B77" t="s">
        <v>9</v>
      </c>
      <c r="C77" t="s">
        <v>10</v>
      </c>
      <c r="D77" t="s">
        <v>182</v>
      </c>
    </row>
    <row r="78" spans="1:4" x14ac:dyDescent="0.4">
      <c r="A78" t="s">
        <v>183</v>
      </c>
      <c r="B78" t="s">
        <v>179</v>
      </c>
      <c r="C78" t="s">
        <v>151</v>
      </c>
      <c r="D78" t="s">
        <v>152</v>
      </c>
    </row>
    <row r="79" spans="1:4" x14ac:dyDescent="0.4">
      <c r="A79" t="s">
        <v>184</v>
      </c>
      <c r="B79" t="s">
        <v>9</v>
      </c>
      <c r="C79" t="s">
        <v>10</v>
      </c>
      <c r="D79" t="s">
        <v>144</v>
      </c>
    </row>
    <row r="80" spans="1:4" x14ac:dyDescent="0.4">
      <c r="A80" t="s">
        <v>185</v>
      </c>
      <c r="B80" t="s">
        <v>179</v>
      </c>
      <c r="C80" t="s">
        <v>151</v>
      </c>
      <c r="D80" t="s">
        <v>152</v>
      </c>
    </row>
    <row r="81" spans="1:4" x14ac:dyDescent="0.4">
      <c r="A81" t="s">
        <v>186</v>
      </c>
      <c r="B81" t="s">
        <v>512</v>
      </c>
      <c r="C81" t="s">
        <v>164</v>
      </c>
      <c r="D81" t="s">
        <v>155</v>
      </c>
    </row>
    <row r="82" spans="1:4" x14ac:dyDescent="0.4">
      <c r="A82" t="s">
        <v>188</v>
      </c>
      <c r="B82" t="s">
        <v>9</v>
      </c>
      <c r="C82" t="s">
        <v>10</v>
      </c>
      <c r="D82" t="s">
        <v>189</v>
      </c>
    </row>
    <row r="83" spans="1:4" x14ac:dyDescent="0.4">
      <c r="A83" t="s">
        <v>190</v>
      </c>
      <c r="B83" t="s">
        <v>518</v>
      </c>
      <c r="C83" t="s">
        <v>99</v>
      </c>
      <c r="D83" t="s">
        <v>189</v>
      </c>
    </row>
    <row r="84" spans="1:4" x14ac:dyDescent="0.4">
      <c r="A84" t="s">
        <v>193</v>
      </c>
      <c r="B84" t="s">
        <v>519</v>
      </c>
      <c r="C84" t="s">
        <v>201</v>
      </c>
      <c r="D84" t="s">
        <v>189</v>
      </c>
    </row>
    <row r="85" spans="1:4" x14ac:dyDescent="0.4">
      <c r="A85" t="s">
        <v>195</v>
      </c>
      <c r="B85" t="s">
        <v>530</v>
      </c>
      <c r="C85" t="s">
        <v>531</v>
      </c>
      <c r="D85" t="s">
        <v>198</v>
      </c>
    </row>
    <row r="86" spans="1:4" x14ac:dyDescent="0.4">
      <c r="A86" t="s">
        <v>199</v>
      </c>
      <c r="B86" t="s">
        <v>230</v>
      </c>
      <c r="C86" t="s">
        <v>201</v>
      </c>
      <c r="D86" t="s">
        <v>189</v>
      </c>
    </row>
    <row r="87" spans="1:4" x14ac:dyDescent="0.4">
      <c r="A87" t="s">
        <v>202</v>
      </c>
      <c r="B87" t="s">
        <v>523</v>
      </c>
      <c r="C87" t="s">
        <v>204</v>
      </c>
      <c r="D87" t="s">
        <v>205</v>
      </c>
    </row>
    <row r="88" spans="1:4" x14ac:dyDescent="0.4">
      <c r="A88" t="s">
        <v>206</v>
      </c>
      <c r="B88" t="s">
        <v>9</v>
      </c>
      <c r="C88" t="s">
        <v>10</v>
      </c>
      <c r="D88" t="s">
        <v>207</v>
      </c>
    </row>
    <row r="89" spans="1:4" x14ac:dyDescent="0.4">
      <c r="A89" t="s">
        <v>208</v>
      </c>
      <c r="B89" t="s">
        <v>524</v>
      </c>
      <c r="C89" t="s">
        <v>201</v>
      </c>
      <c r="D89" t="s">
        <v>205</v>
      </c>
    </row>
    <row r="90" spans="1:4" x14ac:dyDescent="0.4">
      <c r="A90" t="s">
        <v>209</v>
      </c>
      <c r="B90" t="s">
        <v>526</v>
      </c>
      <c r="C90" t="s">
        <v>99</v>
      </c>
      <c r="D90" t="s">
        <v>211</v>
      </c>
    </row>
    <row r="91" spans="1:4" x14ac:dyDescent="0.4">
      <c r="A91" t="s">
        <v>212</v>
      </c>
      <c r="B91" t="s">
        <v>529</v>
      </c>
      <c r="C91" t="s">
        <v>218</v>
      </c>
      <c r="D91" t="s">
        <v>215</v>
      </c>
    </row>
    <row r="92" spans="1:4" x14ac:dyDescent="0.4">
      <c r="A92" t="s">
        <v>216</v>
      </c>
      <c r="B92" t="s">
        <v>527</v>
      </c>
      <c r="C92" t="s">
        <v>204</v>
      </c>
      <c r="D92" t="s">
        <v>211</v>
      </c>
    </row>
    <row r="93" spans="1:4" x14ac:dyDescent="0.4">
      <c r="A93" t="s">
        <v>219</v>
      </c>
      <c r="B93" t="s">
        <v>200</v>
      </c>
      <c r="C93" t="s">
        <v>201</v>
      </c>
      <c r="D93" t="s">
        <v>189</v>
      </c>
    </row>
    <row r="94" spans="1:4" x14ac:dyDescent="0.4">
      <c r="A94" t="s">
        <v>220</v>
      </c>
      <c r="B94" t="s">
        <v>528</v>
      </c>
      <c r="C94" t="s">
        <v>218</v>
      </c>
      <c r="D94" t="s">
        <v>211</v>
      </c>
    </row>
    <row r="95" spans="1:4" x14ac:dyDescent="0.4">
      <c r="A95" t="s">
        <v>222</v>
      </c>
      <c r="B95" t="s">
        <v>525</v>
      </c>
      <c r="C95" t="s">
        <v>204</v>
      </c>
      <c r="D95" t="s">
        <v>205</v>
      </c>
    </row>
    <row r="96" spans="1:4" x14ac:dyDescent="0.4">
      <c r="A96" t="s">
        <v>224</v>
      </c>
      <c r="B96" t="s">
        <v>492</v>
      </c>
      <c r="C96" t="s">
        <v>99</v>
      </c>
      <c r="D96" t="s">
        <v>189</v>
      </c>
    </row>
    <row r="97" spans="1:4" x14ac:dyDescent="0.4">
      <c r="A97" t="s">
        <v>227</v>
      </c>
      <c r="B97" t="s">
        <v>520</v>
      </c>
      <c r="C97" t="s">
        <v>99</v>
      </c>
      <c r="D97" t="s">
        <v>189</v>
      </c>
    </row>
    <row r="98" spans="1:4" x14ac:dyDescent="0.4">
      <c r="A98" t="s">
        <v>229</v>
      </c>
      <c r="B98" t="s">
        <v>200</v>
      </c>
      <c r="C98" t="s">
        <v>201</v>
      </c>
      <c r="D98" t="s">
        <v>205</v>
      </c>
    </row>
    <row r="99" spans="1:4" x14ac:dyDescent="0.4">
      <c r="A99" t="s">
        <v>231</v>
      </c>
      <c r="B99" t="s">
        <v>521</v>
      </c>
      <c r="C99" t="s">
        <v>99</v>
      </c>
      <c r="D99" t="s">
        <v>189</v>
      </c>
    </row>
    <row r="100" spans="1:4" x14ac:dyDescent="0.4">
      <c r="A100" t="s">
        <v>233</v>
      </c>
      <c r="B100" t="s">
        <v>234</v>
      </c>
      <c r="C100" t="s">
        <v>235</v>
      </c>
      <c r="D100" t="s">
        <v>236</v>
      </c>
    </row>
    <row r="101" spans="1:4" x14ac:dyDescent="0.4">
      <c r="A101" t="s">
        <v>237</v>
      </c>
      <c r="B101" t="s">
        <v>522</v>
      </c>
      <c r="C101" t="s">
        <v>201</v>
      </c>
      <c r="D101" t="s">
        <v>189</v>
      </c>
    </row>
    <row r="102" spans="1:4" x14ac:dyDescent="0.4">
      <c r="A102" t="s">
        <v>239</v>
      </c>
      <c r="B102" t="s">
        <v>532</v>
      </c>
      <c r="C102" t="s">
        <v>533</v>
      </c>
      <c r="D102" t="s">
        <v>242</v>
      </c>
    </row>
    <row r="103" spans="1:4" x14ac:dyDescent="0.4">
      <c r="A103" t="s">
        <v>243</v>
      </c>
      <c r="B103" t="s">
        <v>542</v>
      </c>
      <c r="C103" t="s">
        <v>176</v>
      </c>
      <c r="D103" t="s">
        <v>245</v>
      </c>
    </row>
    <row r="104" spans="1:4" x14ac:dyDescent="0.4">
      <c r="A104" t="s">
        <v>246</v>
      </c>
      <c r="B104" t="s">
        <v>266</v>
      </c>
      <c r="C104" t="s">
        <v>248</v>
      </c>
      <c r="D104" t="s">
        <v>242</v>
      </c>
    </row>
    <row r="105" spans="1:4" x14ac:dyDescent="0.4">
      <c r="A105" t="s">
        <v>249</v>
      </c>
      <c r="B105" t="s">
        <v>257</v>
      </c>
      <c r="C105" t="s">
        <v>248</v>
      </c>
      <c r="D105" t="s">
        <v>242</v>
      </c>
    </row>
    <row r="106" spans="1:4" x14ac:dyDescent="0.4">
      <c r="A106" t="s">
        <v>250</v>
      </c>
      <c r="B106" t="s">
        <v>539</v>
      </c>
      <c r="C106" t="s">
        <v>252</v>
      </c>
      <c r="D106" t="s">
        <v>253</v>
      </c>
    </row>
    <row r="107" spans="1:4" x14ac:dyDescent="0.4">
      <c r="A107" t="s">
        <v>254</v>
      </c>
      <c r="B107" t="s">
        <v>534</v>
      </c>
      <c r="C107" t="s">
        <v>248</v>
      </c>
      <c r="D107" t="s">
        <v>242</v>
      </c>
    </row>
    <row r="108" spans="1:4" x14ac:dyDescent="0.4">
      <c r="A108" t="s">
        <v>256</v>
      </c>
      <c r="B108" t="s">
        <v>283</v>
      </c>
      <c r="C108" t="s">
        <v>248</v>
      </c>
      <c r="D108" t="s">
        <v>242</v>
      </c>
    </row>
    <row r="109" spans="1:4" x14ac:dyDescent="0.4">
      <c r="A109" t="s">
        <v>258</v>
      </c>
      <c r="B109" t="s">
        <v>535</v>
      </c>
      <c r="C109" t="s">
        <v>248</v>
      </c>
      <c r="D109" t="s">
        <v>242</v>
      </c>
    </row>
    <row r="110" spans="1:4" x14ac:dyDescent="0.4">
      <c r="A110" t="s">
        <v>260</v>
      </c>
      <c r="B110" t="s">
        <v>536</v>
      </c>
      <c r="C110" t="s">
        <v>248</v>
      </c>
      <c r="D110" t="s">
        <v>242</v>
      </c>
    </row>
    <row r="111" spans="1:4" x14ac:dyDescent="0.4">
      <c r="A111" t="s">
        <v>263</v>
      </c>
      <c r="B111" t="s">
        <v>537</v>
      </c>
      <c r="C111" t="s">
        <v>248</v>
      </c>
      <c r="D111" t="s">
        <v>242</v>
      </c>
    </row>
    <row r="112" spans="1:4" x14ac:dyDescent="0.4">
      <c r="A112" t="s">
        <v>265</v>
      </c>
      <c r="B112" t="s">
        <v>535</v>
      </c>
      <c r="C112" t="s">
        <v>248</v>
      </c>
      <c r="D112" t="s">
        <v>242</v>
      </c>
    </row>
    <row r="113" spans="1:4" x14ac:dyDescent="0.4">
      <c r="A113" t="s">
        <v>267</v>
      </c>
      <c r="B113" t="s">
        <v>538</v>
      </c>
      <c r="C113" t="s">
        <v>269</v>
      </c>
      <c r="D113" t="s">
        <v>270</v>
      </c>
    </row>
    <row r="114" spans="1:4" x14ac:dyDescent="0.4">
      <c r="A114" t="s">
        <v>271</v>
      </c>
      <c r="B114" t="s">
        <v>266</v>
      </c>
      <c r="C114" t="s">
        <v>248</v>
      </c>
      <c r="D114" t="s">
        <v>242</v>
      </c>
    </row>
    <row r="115" spans="1:4" x14ac:dyDescent="0.4">
      <c r="A115" t="s">
        <v>272</v>
      </c>
      <c r="B115" t="s">
        <v>510</v>
      </c>
      <c r="C115" t="s">
        <v>176</v>
      </c>
      <c r="D115" t="s">
        <v>273</v>
      </c>
    </row>
    <row r="116" spans="1:4" x14ac:dyDescent="0.4">
      <c r="A116" t="s">
        <v>274</v>
      </c>
      <c r="B116" t="s">
        <v>540</v>
      </c>
      <c r="C116" t="s">
        <v>276</v>
      </c>
      <c r="D116" t="s">
        <v>277</v>
      </c>
    </row>
    <row r="117" spans="1:4" x14ac:dyDescent="0.4">
      <c r="A117" t="s">
        <v>278</v>
      </c>
      <c r="B117" t="s">
        <v>247</v>
      </c>
      <c r="C117" t="s">
        <v>248</v>
      </c>
      <c r="D117" t="s">
        <v>242</v>
      </c>
    </row>
    <row r="118" spans="1:4" x14ac:dyDescent="0.4">
      <c r="A118" t="s">
        <v>279</v>
      </c>
      <c r="B118" t="s">
        <v>541</v>
      </c>
      <c r="C118" t="s">
        <v>281</v>
      </c>
      <c r="D118" t="s">
        <v>277</v>
      </c>
    </row>
    <row r="119" spans="1:4" x14ac:dyDescent="0.4">
      <c r="A119" t="s">
        <v>282</v>
      </c>
      <c r="B119" t="s">
        <v>264</v>
      </c>
      <c r="C119" t="s">
        <v>248</v>
      </c>
      <c r="D119" t="s">
        <v>242</v>
      </c>
    </row>
    <row r="120" spans="1:4" x14ac:dyDescent="0.4">
      <c r="A120" t="s">
        <v>284</v>
      </c>
      <c r="B120" t="s">
        <v>535</v>
      </c>
      <c r="C120" t="s">
        <v>248</v>
      </c>
      <c r="D120" t="s">
        <v>242</v>
      </c>
    </row>
    <row r="121" spans="1:4" x14ac:dyDescent="0.4">
      <c r="A121" t="s">
        <v>285</v>
      </c>
      <c r="B121" t="s">
        <v>9</v>
      </c>
      <c r="C121" t="s">
        <v>10</v>
      </c>
      <c r="D121" t="s">
        <v>242</v>
      </c>
    </row>
    <row r="122" spans="1:4" x14ac:dyDescent="0.4">
      <c r="A122" t="s">
        <v>286</v>
      </c>
      <c r="B122" t="s">
        <v>543</v>
      </c>
      <c r="C122" t="s">
        <v>235</v>
      </c>
      <c r="D122" t="s">
        <v>288</v>
      </c>
    </row>
    <row r="123" spans="1:4" x14ac:dyDescent="0.4">
      <c r="A123" t="s">
        <v>289</v>
      </c>
      <c r="B123" t="s">
        <v>330</v>
      </c>
      <c r="C123" t="s">
        <v>235</v>
      </c>
      <c r="D123" t="s">
        <v>288</v>
      </c>
    </row>
    <row r="124" spans="1:4" x14ac:dyDescent="0.4">
      <c r="A124" t="s">
        <v>290</v>
      </c>
      <c r="B124" t="s">
        <v>551</v>
      </c>
      <c r="C124" t="s">
        <v>552</v>
      </c>
      <c r="D124" t="s">
        <v>293</v>
      </c>
    </row>
    <row r="125" spans="1:4" x14ac:dyDescent="0.4">
      <c r="A125" t="s">
        <v>294</v>
      </c>
      <c r="B125" t="s">
        <v>553</v>
      </c>
      <c r="C125" t="s">
        <v>296</v>
      </c>
      <c r="D125" t="s">
        <v>293</v>
      </c>
    </row>
    <row r="126" spans="1:4" x14ac:dyDescent="0.4">
      <c r="A126" t="s">
        <v>297</v>
      </c>
      <c r="B126" t="s">
        <v>549</v>
      </c>
      <c r="C126" t="s">
        <v>299</v>
      </c>
      <c r="D126" t="s">
        <v>300</v>
      </c>
    </row>
    <row r="127" spans="1:4" x14ac:dyDescent="0.4">
      <c r="A127" t="s">
        <v>301</v>
      </c>
      <c r="B127" t="s">
        <v>234</v>
      </c>
      <c r="C127" t="s">
        <v>235</v>
      </c>
      <c r="D127" t="s">
        <v>288</v>
      </c>
    </row>
    <row r="128" spans="1:4" x14ac:dyDescent="0.4">
      <c r="A128" t="s">
        <v>302</v>
      </c>
      <c r="B128" t="s">
        <v>554</v>
      </c>
      <c r="C128" t="s">
        <v>296</v>
      </c>
      <c r="D128" t="s">
        <v>293</v>
      </c>
    </row>
    <row r="129" spans="1:4" x14ac:dyDescent="0.4">
      <c r="A129" t="s">
        <v>304</v>
      </c>
      <c r="B129" t="s">
        <v>544</v>
      </c>
      <c r="C129" t="s">
        <v>235</v>
      </c>
      <c r="D129" t="s">
        <v>288</v>
      </c>
    </row>
    <row r="130" spans="1:4" x14ac:dyDescent="0.4">
      <c r="A130" t="s">
        <v>306</v>
      </c>
      <c r="B130" t="s">
        <v>330</v>
      </c>
      <c r="C130" t="s">
        <v>235</v>
      </c>
      <c r="D130" t="s">
        <v>288</v>
      </c>
    </row>
    <row r="131" spans="1:4" x14ac:dyDescent="0.4">
      <c r="A131" t="s">
        <v>309</v>
      </c>
      <c r="B131" t="s">
        <v>550</v>
      </c>
      <c r="C131" t="s">
        <v>311</v>
      </c>
      <c r="D131" t="s">
        <v>810</v>
      </c>
    </row>
    <row r="132" spans="1:4" x14ac:dyDescent="0.4">
      <c r="A132" t="s">
        <v>312</v>
      </c>
      <c r="B132" t="s">
        <v>9</v>
      </c>
      <c r="C132" t="s">
        <v>10</v>
      </c>
      <c r="D132" t="s">
        <v>313</v>
      </c>
    </row>
    <row r="133" spans="1:4" x14ac:dyDescent="0.4">
      <c r="A133" t="s">
        <v>314</v>
      </c>
      <c r="B133" t="s">
        <v>234</v>
      </c>
      <c r="C133" t="s">
        <v>235</v>
      </c>
      <c r="D133" t="s">
        <v>288</v>
      </c>
    </row>
    <row r="134" spans="1:4" x14ac:dyDescent="0.4">
      <c r="A134" t="s">
        <v>315</v>
      </c>
      <c r="B134" t="s">
        <v>545</v>
      </c>
      <c r="C134" t="s">
        <v>235</v>
      </c>
      <c r="D134" t="s">
        <v>288</v>
      </c>
    </row>
    <row r="135" spans="1:4" x14ac:dyDescent="0.4">
      <c r="A135" t="s">
        <v>317</v>
      </c>
      <c r="B135" t="s">
        <v>546</v>
      </c>
      <c r="C135" t="s">
        <v>235</v>
      </c>
      <c r="D135" t="s">
        <v>288</v>
      </c>
    </row>
    <row r="136" spans="1:4" x14ac:dyDescent="0.4">
      <c r="A136" t="s">
        <v>319</v>
      </c>
      <c r="B136" t="s">
        <v>557</v>
      </c>
      <c r="C136" t="s">
        <v>333</v>
      </c>
      <c r="D136" t="s">
        <v>322</v>
      </c>
    </row>
    <row r="137" spans="1:4" x14ac:dyDescent="0.4">
      <c r="A137" t="s">
        <v>323</v>
      </c>
      <c r="B137" t="s">
        <v>547</v>
      </c>
      <c r="C137" t="s">
        <v>235</v>
      </c>
      <c r="D137" t="s">
        <v>288</v>
      </c>
    </row>
    <row r="138" spans="1:4" x14ac:dyDescent="0.4">
      <c r="A138" t="s">
        <v>325</v>
      </c>
      <c r="B138" t="s">
        <v>548</v>
      </c>
      <c r="C138" t="s">
        <v>235</v>
      </c>
      <c r="D138" t="s">
        <v>288</v>
      </c>
    </row>
    <row r="139" spans="1:4" x14ac:dyDescent="0.4">
      <c r="A139" t="s">
        <v>327</v>
      </c>
      <c r="B139" t="s">
        <v>555</v>
      </c>
      <c r="C139" t="s">
        <v>296</v>
      </c>
      <c r="D139" t="s">
        <v>293</v>
      </c>
    </row>
    <row r="140" spans="1:4" x14ac:dyDescent="0.4">
      <c r="A140" t="s">
        <v>329</v>
      </c>
      <c r="B140" t="s">
        <v>326</v>
      </c>
      <c r="C140" t="s">
        <v>235</v>
      </c>
      <c r="D140" t="s">
        <v>288</v>
      </c>
    </row>
    <row r="141" spans="1:4" x14ac:dyDescent="0.4">
      <c r="A141" t="s">
        <v>331</v>
      </c>
      <c r="B141" t="s">
        <v>556</v>
      </c>
      <c r="C141" t="s">
        <v>333</v>
      </c>
      <c r="D141" t="s">
        <v>334</v>
      </c>
    </row>
    <row r="142" spans="1:4" x14ac:dyDescent="0.4">
      <c r="A142" t="s">
        <v>335</v>
      </c>
      <c r="B142" t="s">
        <v>558</v>
      </c>
      <c r="C142" t="s">
        <v>337</v>
      </c>
      <c r="D142" t="s">
        <v>338</v>
      </c>
    </row>
    <row r="143" spans="1:4" x14ac:dyDescent="0.4">
      <c r="A143" t="s">
        <v>339</v>
      </c>
      <c r="B143" t="s">
        <v>559</v>
      </c>
      <c r="C143" t="s">
        <v>337</v>
      </c>
      <c r="D143" t="s">
        <v>338</v>
      </c>
    </row>
    <row r="144" spans="1:4" x14ac:dyDescent="0.4">
      <c r="A144" t="s">
        <v>341</v>
      </c>
      <c r="B144" t="s">
        <v>342</v>
      </c>
      <c r="C144" t="s">
        <v>337</v>
      </c>
      <c r="D144" t="s">
        <v>338</v>
      </c>
    </row>
    <row r="145" spans="1:4" x14ac:dyDescent="0.4">
      <c r="A145" t="s">
        <v>343</v>
      </c>
      <c r="B145" t="s">
        <v>344</v>
      </c>
      <c r="C145" t="s">
        <v>337</v>
      </c>
      <c r="D145" t="s">
        <v>338</v>
      </c>
    </row>
    <row r="146" spans="1:4" x14ac:dyDescent="0.4">
      <c r="A146" t="s">
        <v>345</v>
      </c>
      <c r="B146" t="s">
        <v>560</v>
      </c>
      <c r="C146" t="s">
        <v>337</v>
      </c>
      <c r="D146" t="s">
        <v>338</v>
      </c>
    </row>
    <row r="147" spans="1:4" x14ac:dyDescent="0.4">
      <c r="A147" t="s">
        <v>346</v>
      </c>
      <c r="B147" t="s">
        <v>369</v>
      </c>
      <c r="C147" t="s">
        <v>337</v>
      </c>
      <c r="D147" t="s">
        <v>338</v>
      </c>
    </row>
    <row r="148" spans="1:4" x14ac:dyDescent="0.4">
      <c r="A148" t="s">
        <v>348</v>
      </c>
      <c r="B148" t="s">
        <v>566</v>
      </c>
      <c r="C148" t="s">
        <v>350</v>
      </c>
      <c r="D148" t="s">
        <v>351</v>
      </c>
    </row>
    <row r="149" spans="1:4" x14ac:dyDescent="0.4">
      <c r="A149" t="s">
        <v>352</v>
      </c>
      <c r="B149" t="s">
        <v>342</v>
      </c>
      <c r="C149" t="s">
        <v>337</v>
      </c>
      <c r="D149" t="s">
        <v>338</v>
      </c>
    </row>
    <row r="150" spans="1:4" x14ac:dyDescent="0.4">
      <c r="A150" t="s">
        <v>353</v>
      </c>
      <c r="B150" t="s">
        <v>567</v>
      </c>
      <c r="C150" t="s">
        <v>350</v>
      </c>
      <c r="D150" t="s">
        <v>355</v>
      </c>
    </row>
    <row r="151" spans="1:4" x14ac:dyDescent="0.4">
      <c r="A151" t="s">
        <v>356</v>
      </c>
      <c r="B151" t="s">
        <v>561</v>
      </c>
      <c r="C151" t="s">
        <v>358</v>
      </c>
      <c r="D151" t="s">
        <v>338</v>
      </c>
    </row>
    <row r="152" spans="1:4" x14ac:dyDescent="0.4">
      <c r="A152" t="s">
        <v>359</v>
      </c>
      <c r="B152" t="s">
        <v>375</v>
      </c>
      <c r="C152" t="s">
        <v>337</v>
      </c>
      <c r="D152" t="s">
        <v>338</v>
      </c>
    </row>
    <row r="153" spans="1:4" x14ac:dyDescent="0.4">
      <c r="A153" t="s">
        <v>361</v>
      </c>
      <c r="B153" t="s">
        <v>565</v>
      </c>
      <c r="C153" t="s">
        <v>363</v>
      </c>
      <c r="D153" t="s">
        <v>364</v>
      </c>
    </row>
    <row r="154" spans="1:4" x14ac:dyDescent="0.4">
      <c r="A154" t="s">
        <v>365</v>
      </c>
      <c r="B154" t="s">
        <v>342</v>
      </c>
      <c r="C154" t="s">
        <v>337</v>
      </c>
      <c r="D154" t="s">
        <v>338</v>
      </c>
    </row>
    <row r="155" spans="1:4" x14ac:dyDescent="0.4">
      <c r="A155" t="s">
        <v>366</v>
      </c>
      <c r="B155" t="s">
        <v>342</v>
      </c>
      <c r="C155" t="s">
        <v>337</v>
      </c>
      <c r="D155" t="s">
        <v>338</v>
      </c>
    </row>
    <row r="156" spans="1:4" x14ac:dyDescent="0.4">
      <c r="A156" t="s">
        <v>368</v>
      </c>
      <c r="B156" t="s">
        <v>562</v>
      </c>
      <c r="C156" t="s">
        <v>337</v>
      </c>
      <c r="D156" t="s">
        <v>338</v>
      </c>
    </row>
    <row r="157" spans="1:4" x14ac:dyDescent="0.4">
      <c r="A157" t="s">
        <v>370</v>
      </c>
      <c r="B157" t="s">
        <v>563</v>
      </c>
      <c r="C157" t="s">
        <v>337</v>
      </c>
      <c r="D157" t="s">
        <v>338</v>
      </c>
    </row>
    <row r="158" spans="1:4" x14ac:dyDescent="0.4">
      <c r="A158" t="s">
        <v>372</v>
      </c>
      <c r="B158" t="s">
        <v>344</v>
      </c>
      <c r="C158" t="s">
        <v>337</v>
      </c>
      <c r="D158" t="s">
        <v>338</v>
      </c>
    </row>
    <row r="159" spans="1:4" x14ac:dyDescent="0.4">
      <c r="A159" t="s">
        <v>373</v>
      </c>
      <c r="B159" t="s">
        <v>344</v>
      </c>
      <c r="C159" t="s">
        <v>337</v>
      </c>
      <c r="D159" t="s">
        <v>338</v>
      </c>
    </row>
    <row r="160" spans="1:4" x14ac:dyDescent="0.4">
      <c r="A160" t="s">
        <v>374</v>
      </c>
      <c r="B160" t="s">
        <v>564</v>
      </c>
      <c r="C160" t="s">
        <v>337</v>
      </c>
      <c r="D160" t="s">
        <v>338</v>
      </c>
    </row>
    <row r="161" spans="1:4" x14ac:dyDescent="0.4">
      <c r="A161" t="s">
        <v>376</v>
      </c>
      <c r="B161" t="s">
        <v>336</v>
      </c>
      <c r="C161" t="s">
        <v>337</v>
      </c>
      <c r="D161" t="s">
        <v>338</v>
      </c>
    </row>
    <row r="162" spans="1:4" x14ac:dyDescent="0.4">
      <c r="A162" t="s">
        <v>377</v>
      </c>
      <c r="B162" t="s">
        <v>575</v>
      </c>
      <c r="C162" t="s">
        <v>379</v>
      </c>
      <c r="D162" t="s">
        <v>380</v>
      </c>
    </row>
    <row r="163" spans="1:4" x14ac:dyDescent="0.4">
      <c r="A163" t="s">
        <v>381</v>
      </c>
      <c r="B163" t="s">
        <v>568</v>
      </c>
      <c r="C163" t="s">
        <v>383</v>
      </c>
      <c r="D163" t="s">
        <v>384</v>
      </c>
    </row>
    <row r="164" spans="1:4" x14ac:dyDescent="0.4">
      <c r="A164" t="s">
        <v>385</v>
      </c>
      <c r="B164" t="s">
        <v>9</v>
      </c>
      <c r="C164" t="s">
        <v>10</v>
      </c>
      <c r="D164" t="s">
        <v>384</v>
      </c>
    </row>
    <row r="165" spans="1:4" x14ac:dyDescent="0.4">
      <c r="A165" t="s">
        <v>386</v>
      </c>
      <c r="B165" t="s">
        <v>403</v>
      </c>
      <c r="C165" t="s">
        <v>383</v>
      </c>
      <c r="D165" t="s">
        <v>384</v>
      </c>
    </row>
    <row r="166" spans="1:4" x14ac:dyDescent="0.4">
      <c r="A166" t="s">
        <v>388</v>
      </c>
      <c r="B166" t="s">
        <v>392</v>
      </c>
      <c r="C166" t="s">
        <v>383</v>
      </c>
      <c r="D166" t="s">
        <v>384</v>
      </c>
    </row>
    <row r="167" spans="1:4" x14ac:dyDescent="0.4">
      <c r="A167" t="s">
        <v>390</v>
      </c>
      <c r="B167" t="s">
        <v>569</v>
      </c>
      <c r="C167" t="s">
        <v>383</v>
      </c>
      <c r="D167" t="s">
        <v>384</v>
      </c>
    </row>
    <row r="168" spans="1:4" x14ac:dyDescent="0.4">
      <c r="A168" t="s">
        <v>391</v>
      </c>
      <c r="B168" t="s">
        <v>401</v>
      </c>
      <c r="C168" t="s">
        <v>383</v>
      </c>
      <c r="D168" t="s">
        <v>384</v>
      </c>
    </row>
    <row r="169" spans="1:4" x14ac:dyDescent="0.4">
      <c r="A169" t="s">
        <v>393</v>
      </c>
      <c r="B169" t="s">
        <v>407</v>
      </c>
      <c r="C169" t="s">
        <v>383</v>
      </c>
      <c r="D169" t="s">
        <v>384</v>
      </c>
    </row>
    <row r="170" spans="1:4" x14ac:dyDescent="0.4">
      <c r="A170" t="s">
        <v>395</v>
      </c>
      <c r="B170" t="s">
        <v>405</v>
      </c>
      <c r="C170" t="s">
        <v>383</v>
      </c>
      <c r="D170" t="s">
        <v>384</v>
      </c>
    </row>
    <row r="171" spans="1:4" x14ac:dyDescent="0.4">
      <c r="A171" t="s">
        <v>397</v>
      </c>
      <c r="B171" t="s">
        <v>569</v>
      </c>
      <c r="C171" t="s">
        <v>383</v>
      </c>
      <c r="D171" t="s">
        <v>384</v>
      </c>
    </row>
    <row r="172" spans="1:4" x14ac:dyDescent="0.4">
      <c r="A172" t="s">
        <v>398</v>
      </c>
      <c r="B172" t="s">
        <v>570</v>
      </c>
      <c r="C172" t="s">
        <v>383</v>
      </c>
      <c r="D172" t="s">
        <v>384</v>
      </c>
    </row>
    <row r="173" spans="1:4" x14ac:dyDescent="0.4">
      <c r="A173" t="s">
        <v>400</v>
      </c>
      <c r="B173" t="s">
        <v>396</v>
      </c>
      <c r="C173" t="s">
        <v>383</v>
      </c>
      <c r="D173" t="s">
        <v>384</v>
      </c>
    </row>
    <row r="174" spans="1:4" x14ac:dyDescent="0.4">
      <c r="A174" t="s">
        <v>402</v>
      </c>
      <c r="B174" t="s">
        <v>571</v>
      </c>
      <c r="C174" t="s">
        <v>383</v>
      </c>
      <c r="D174" t="s">
        <v>384</v>
      </c>
    </row>
    <row r="175" spans="1:4" x14ac:dyDescent="0.4">
      <c r="A175" t="s">
        <v>404</v>
      </c>
      <c r="B175" t="s">
        <v>389</v>
      </c>
      <c r="C175" t="s">
        <v>383</v>
      </c>
      <c r="D175" t="s">
        <v>384</v>
      </c>
    </row>
    <row r="176" spans="1:4" x14ac:dyDescent="0.4">
      <c r="A176" t="s">
        <v>406</v>
      </c>
      <c r="B176" t="s">
        <v>394</v>
      </c>
      <c r="C176" t="s">
        <v>383</v>
      </c>
      <c r="D176" t="s">
        <v>384</v>
      </c>
    </row>
    <row r="177" spans="1:4" x14ac:dyDescent="0.4">
      <c r="A177" t="s">
        <v>408</v>
      </c>
      <c r="B177" t="s">
        <v>9</v>
      </c>
      <c r="C177" t="s">
        <v>10</v>
      </c>
      <c r="D177" t="s">
        <v>384</v>
      </c>
    </row>
    <row r="178" spans="1:4" x14ac:dyDescent="0.4">
      <c r="A178" t="s">
        <v>410</v>
      </c>
      <c r="B178" t="s">
        <v>572</v>
      </c>
      <c r="C178" t="s">
        <v>379</v>
      </c>
      <c r="D178" t="s">
        <v>384</v>
      </c>
    </row>
    <row r="179" spans="1:4" x14ac:dyDescent="0.4">
      <c r="A179" t="s">
        <v>412</v>
      </c>
      <c r="B179" t="s">
        <v>407</v>
      </c>
      <c r="C179" t="s">
        <v>383</v>
      </c>
      <c r="D179" t="s">
        <v>384</v>
      </c>
    </row>
    <row r="180" spans="1:4" x14ac:dyDescent="0.4">
      <c r="A180" t="s">
        <v>413</v>
      </c>
      <c r="B180" t="s">
        <v>573</v>
      </c>
      <c r="C180" t="s">
        <v>383</v>
      </c>
      <c r="D180" t="s">
        <v>384</v>
      </c>
    </row>
    <row r="181" spans="1:4" x14ac:dyDescent="0.4">
      <c r="A181" t="s">
        <v>415</v>
      </c>
      <c r="B181" t="s">
        <v>574</v>
      </c>
      <c r="C181" t="s">
        <v>383</v>
      </c>
      <c r="D181" t="s">
        <v>384</v>
      </c>
    </row>
    <row r="182" spans="1:4" x14ac:dyDescent="0.4">
      <c r="A182" t="s">
        <v>417</v>
      </c>
      <c r="B182" t="s">
        <v>418</v>
      </c>
      <c r="C182" t="s">
        <v>419</v>
      </c>
      <c r="D182" t="s">
        <v>420</v>
      </c>
    </row>
    <row r="183" spans="1:4" x14ac:dyDescent="0.4">
      <c r="A183" t="s">
        <v>421</v>
      </c>
      <c r="B183" t="s">
        <v>592</v>
      </c>
      <c r="C183" t="s">
        <v>593</v>
      </c>
      <c r="D183" t="s">
        <v>424</v>
      </c>
    </row>
    <row r="184" spans="1:4" x14ac:dyDescent="0.4">
      <c r="A184" t="s">
        <v>425</v>
      </c>
      <c r="B184" t="s">
        <v>581</v>
      </c>
      <c r="C184" t="s">
        <v>427</v>
      </c>
      <c r="D184" t="s">
        <v>428</v>
      </c>
    </row>
    <row r="185" spans="1:4" x14ac:dyDescent="0.4">
      <c r="A185" t="s">
        <v>429</v>
      </c>
      <c r="B185" t="s">
        <v>576</v>
      </c>
      <c r="C185" t="s">
        <v>427</v>
      </c>
      <c r="D185" t="s">
        <v>806</v>
      </c>
    </row>
    <row r="186" spans="1:4" x14ac:dyDescent="0.4">
      <c r="A186" t="s">
        <v>430</v>
      </c>
      <c r="B186" t="s">
        <v>431</v>
      </c>
      <c r="C186" t="s">
        <v>419</v>
      </c>
      <c r="D186" t="s">
        <v>420</v>
      </c>
    </row>
    <row r="187" spans="1:4" x14ac:dyDescent="0.4">
      <c r="A187" t="s">
        <v>432</v>
      </c>
      <c r="B187" t="s">
        <v>582</v>
      </c>
      <c r="C187" t="s">
        <v>427</v>
      </c>
      <c r="D187" t="s">
        <v>428</v>
      </c>
    </row>
    <row r="188" spans="1:4" x14ac:dyDescent="0.4">
      <c r="A188" t="s">
        <v>434</v>
      </c>
      <c r="B188" t="s">
        <v>577</v>
      </c>
      <c r="C188" t="s">
        <v>436</v>
      </c>
      <c r="D188" t="s">
        <v>420</v>
      </c>
    </row>
    <row r="189" spans="1:4" x14ac:dyDescent="0.4">
      <c r="A189" t="s">
        <v>437</v>
      </c>
      <c r="B189" t="s">
        <v>589</v>
      </c>
      <c r="C189" t="s">
        <v>590</v>
      </c>
      <c r="D189" t="s">
        <v>440</v>
      </c>
    </row>
    <row r="190" spans="1:4" x14ac:dyDescent="0.4">
      <c r="A190" t="s">
        <v>441</v>
      </c>
      <c r="B190" t="s">
        <v>591</v>
      </c>
      <c r="C190" t="s">
        <v>427</v>
      </c>
      <c r="D190" t="s">
        <v>444</v>
      </c>
    </row>
    <row r="191" spans="1:4" x14ac:dyDescent="0.4">
      <c r="A191" t="s">
        <v>445</v>
      </c>
      <c r="B191" t="s">
        <v>578</v>
      </c>
      <c r="C191" t="s">
        <v>419</v>
      </c>
      <c r="D191" t="s">
        <v>420</v>
      </c>
    </row>
    <row r="192" spans="1:4" x14ac:dyDescent="0.4">
      <c r="A192" t="s">
        <v>447</v>
      </c>
      <c r="B192" t="s">
        <v>579</v>
      </c>
      <c r="C192" t="s">
        <v>419</v>
      </c>
      <c r="D192" t="s">
        <v>420</v>
      </c>
    </row>
    <row r="193" spans="1:4" x14ac:dyDescent="0.4">
      <c r="A193" t="s">
        <v>448</v>
      </c>
      <c r="B193" t="s">
        <v>431</v>
      </c>
      <c r="C193" t="s">
        <v>419</v>
      </c>
      <c r="D193" t="s">
        <v>420</v>
      </c>
    </row>
    <row r="194" spans="1:4" x14ac:dyDescent="0.4">
      <c r="A194" t="s">
        <v>449</v>
      </c>
      <c r="B194" t="s">
        <v>587</v>
      </c>
      <c r="C194" t="s">
        <v>588</v>
      </c>
      <c r="D194" t="s">
        <v>451</v>
      </c>
    </row>
    <row r="195" spans="1:4" x14ac:dyDescent="0.4">
      <c r="A195" t="s">
        <v>452</v>
      </c>
      <c r="B195" t="s">
        <v>583</v>
      </c>
      <c r="C195" t="s">
        <v>461</v>
      </c>
      <c r="D195" t="s">
        <v>428</v>
      </c>
    </row>
    <row r="196" spans="1:4" x14ac:dyDescent="0.4">
      <c r="A196" t="s">
        <v>454</v>
      </c>
      <c r="B196" t="s">
        <v>456</v>
      </c>
      <c r="C196" t="s">
        <v>419</v>
      </c>
      <c r="D196" t="s">
        <v>420</v>
      </c>
    </row>
    <row r="197" spans="1:4" x14ac:dyDescent="0.4">
      <c r="A197" t="s">
        <v>455</v>
      </c>
      <c r="B197" t="s">
        <v>580</v>
      </c>
      <c r="C197" t="s">
        <v>419</v>
      </c>
      <c r="D197" t="s">
        <v>420</v>
      </c>
    </row>
    <row r="198" spans="1:4" x14ac:dyDescent="0.4">
      <c r="A198" t="s">
        <v>457</v>
      </c>
      <c r="B198" t="s">
        <v>584</v>
      </c>
      <c r="C198" t="s">
        <v>427</v>
      </c>
      <c r="D198" t="s">
        <v>428</v>
      </c>
    </row>
    <row r="199" spans="1:4" x14ac:dyDescent="0.4">
      <c r="A199" t="s">
        <v>459</v>
      </c>
      <c r="B199" t="s">
        <v>585</v>
      </c>
      <c r="C199" t="s">
        <v>461</v>
      </c>
      <c r="D199" t="s">
        <v>807</v>
      </c>
    </row>
    <row r="200" spans="1:4" x14ac:dyDescent="0.4">
      <c r="A200" t="s">
        <v>462</v>
      </c>
      <c r="B200" t="s">
        <v>418</v>
      </c>
      <c r="C200" t="s">
        <v>419</v>
      </c>
      <c r="D200" t="s">
        <v>420</v>
      </c>
    </row>
    <row r="201" spans="1:4" x14ac:dyDescent="0.4">
      <c r="A201" t="s">
        <v>463</v>
      </c>
      <c r="B201" t="s">
        <v>586</v>
      </c>
      <c r="C201" t="s">
        <v>427</v>
      </c>
      <c r="D201" t="s">
        <v>428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27" workbookViewId="0">
      <selection activeCell="D131" sqref="D131"/>
    </sheetView>
  </sheetViews>
  <sheetFormatPr defaultRowHeight="17.399999999999999" x14ac:dyDescent="0.4"/>
  <cols>
    <col min="1" max="1" width="17.69921875" customWidth="1"/>
    <col min="2" max="2" width="22.8984375" customWidth="1"/>
    <col min="3" max="4" width="25" customWidth="1"/>
    <col min="5" max="5" width="23.5" customWidth="1"/>
    <col min="6" max="6" width="12.5" style="3" customWidth="1"/>
    <col min="7" max="7" width="9.5" customWidth="1"/>
    <col min="11" max="11" width="10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F1" s="3" t="s">
        <v>789</v>
      </c>
      <c r="H1" t="s">
        <v>790</v>
      </c>
      <c r="I1" s="1"/>
      <c r="J1" s="1" t="s">
        <v>786</v>
      </c>
      <c r="K1" s="1" t="s">
        <v>787</v>
      </c>
    </row>
    <row r="2" spans="1:11" x14ac:dyDescent="0.4">
      <c r="A2" t="s">
        <v>4</v>
      </c>
      <c r="B2" t="s">
        <v>5</v>
      </c>
      <c r="C2" t="s">
        <v>6</v>
      </c>
      <c r="D2" t="s">
        <v>7</v>
      </c>
      <c r="F2" s="3">
        <v>1</v>
      </c>
      <c r="H2" t="s">
        <v>742</v>
      </c>
      <c r="I2" s="1" t="s">
        <v>746</v>
      </c>
      <c r="J2" s="1">
        <f>COUNTIF($H$2:$H$201,"T")</f>
        <v>138</v>
      </c>
      <c r="K2" s="1">
        <f>J2/SUM($J$2:$J$3)</f>
        <v>0.69</v>
      </c>
    </row>
    <row r="3" spans="1:11" x14ac:dyDescent="0.4">
      <c r="A3" t="s">
        <v>8</v>
      </c>
      <c r="B3" t="s">
        <v>9</v>
      </c>
      <c r="C3" t="s">
        <v>10</v>
      </c>
      <c r="D3" t="s">
        <v>11</v>
      </c>
      <c r="F3" s="3">
        <v>0</v>
      </c>
      <c r="H3" t="s">
        <v>743</v>
      </c>
      <c r="I3" s="1" t="s">
        <v>785</v>
      </c>
      <c r="J3" s="1">
        <f>COUNTIF($H$2:$H$201,"F")</f>
        <v>62</v>
      </c>
      <c r="K3" s="1">
        <f>J3/SUM($J$2:$J$3)</f>
        <v>0.31</v>
      </c>
    </row>
    <row r="4" spans="1:11" x14ac:dyDescent="0.4">
      <c r="A4" t="s">
        <v>12</v>
      </c>
      <c r="B4" t="s">
        <v>5</v>
      </c>
      <c r="C4" t="s">
        <v>6</v>
      </c>
      <c r="D4" t="s">
        <v>7</v>
      </c>
      <c r="F4" s="3">
        <v>1</v>
      </c>
      <c r="H4" t="s">
        <v>742</v>
      </c>
    </row>
    <row r="5" spans="1:11" x14ac:dyDescent="0.4">
      <c r="A5" t="s">
        <v>13</v>
      </c>
      <c r="B5" t="s">
        <v>5</v>
      </c>
      <c r="C5" t="s">
        <v>6</v>
      </c>
      <c r="D5" t="s">
        <v>7</v>
      </c>
      <c r="F5" s="3">
        <v>1</v>
      </c>
      <c r="H5" t="s">
        <v>744</v>
      </c>
    </row>
    <row r="6" spans="1:11" x14ac:dyDescent="0.4">
      <c r="A6" t="s">
        <v>14</v>
      </c>
      <c r="B6" t="s">
        <v>5</v>
      </c>
      <c r="C6" t="s">
        <v>6</v>
      </c>
      <c r="D6" t="s">
        <v>7</v>
      </c>
      <c r="F6" s="3">
        <v>1</v>
      </c>
      <c r="H6" t="s">
        <v>745</v>
      </c>
    </row>
    <row r="7" spans="1:11" x14ac:dyDescent="0.4">
      <c r="A7" t="s">
        <v>15</v>
      </c>
      <c r="B7" t="s">
        <v>16</v>
      </c>
      <c r="C7" t="s">
        <v>6</v>
      </c>
      <c r="D7" t="s">
        <v>11</v>
      </c>
      <c r="F7" s="3">
        <v>1</v>
      </c>
      <c r="H7" t="s">
        <v>742</v>
      </c>
    </row>
    <row r="8" spans="1:11" x14ac:dyDescent="0.4">
      <c r="A8" t="s">
        <v>17</v>
      </c>
      <c r="B8" t="s">
        <v>18</v>
      </c>
      <c r="C8" t="s">
        <v>19</v>
      </c>
      <c r="D8" t="s">
        <v>11</v>
      </c>
      <c r="F8" s="3">
        <v>1</v>
      </c>
      <c r="H8" t="s">
        <v>746</v>
      </c>
    </row>
    <row r="9" spans="1:11" x14ac:dyDescent="0.4">
      <c r="A9" t="s">
        <v>20</v>
      </c>
      <c r="B9" t="s">
        <v>21</v>
      </c>
      <c r="C9" t="s">
        <v>19</v>
      </c>
      <c r="D9" t="s">
        <v>11</v>
      </c>
      <c r="F9" s="3">
        <v>1</v>
      </c>
      <c r="H9" t="s">
        <v>747</v>
      </c>
    </row>
    <row r="10" spans="1:11" x14ac:dyDescent="0.4">
      <c r="A10" t="s">
        <v>22</v>
      </c>
      <c r="B10" t="s">
        <v>23</v>
      </c>
      <c r="C10" t="s">
        <v>6</v>
      </c>
      <c r="D10" t="s">
        <v>7</v>
      </c>
      <c r="F10" s="3">
        <v>1</v>
      </c>
      <c r="H10" t="s">
        <v>742</v>
      </c>
    </row>
    <row r="11" spans="1:11" x14ac:dyDescent="0.4">
      <c r="A11" t="s">
        <v>24</v>
      </c>
      <c r="B11" t="s">
        <v>25</v>
      </c>
      <c r="C11" t="s">
        <v>6</v>
      </c>
      <c r="D11" t="s">
        <v>7</v>
      </c>
      <c r="F11" s="3">
        <v>1</v>
      </c>
      <c r="H11" t="s">
        <v>748</v>
      </c>
    </row>
    <row r="12" spans="1:11" x14ac:dyDescent="0.4">
      <c r="A12" t="s">
        <v>26</v>
      </c>
      <c r="B12" t="s">
        <v>27</v>
      </c>
      <c r="C12" t="s">
        <v>6</v>
      </c>
      <c r="D12" t="s">
        <v>7</v>
      </c>
      <c r="F12" s="3">
        <v>1</v>
      </c>
      <c r="H12" t="s">
        <v>742</v>
      </c>
    </row>
    <row r="13" spans="1:11" x14ac:dyDescent="0.4">
      <c r="A13" t="s">
        <v>28</v>
      </c>
      <c r="B13" t="s">
        <v>802</v>
      </c>
      <c r="C13" t="s">
        <v>29</v>
      </c>
      <c r="D13" t="s">
        <v>30</v>
      </c>
      <c r="F13" s="3">
        <v>1</v>
      </c>
      <c r="H13" t="s">
        <v>742</v>
      </c>
    </row>
    <row r="14" spans="1:11" x14ac:dyDescent="0.4">
      <c r="A14" t="s">
        <v>31</v>
      </c>
      <c r="B14" t="s">
        <v>32</v>
      </c>
      <c r="C14" t="s">
        <v>6</v>
      </c>
      <c r="D14" t="s">
        <v>7</v>
      </c>
      <c r="F14" s="3">
        <v>1</v>
      </c>
      <c r="H14" t="s">
        <v>742</v>
      </c>
    </row>
    <row r="15" spans="1:11" x14ac:dyDescent="0.4">
      <c r="A15" t="s">
        <v>33</v>
      </c>
      <c r="B15" t="s">
        <v>34</v>
      </c>
      <c r="C15" t="s">
        <v>6</v>
      </c>
      <c r="D15" t="s">
        <v>7</v>
      </c>
      <c r="F15" s="3">
        <v>1</v>
      </c>
      <c r="H15" t="s">
        <v>749</v>
      </c>
    </row>
    <row r="16" spans="1:11" x14ac:dyDescent="0.4">
      <c r="A16" t="s">
        <v>35</v>
      </c>
      <c r="B16" t="s">
        <v>36</v>
      </c>
      <c r="C16" t="s">
        <v>6</v>
      </c>
      <c r="D16" t="s">
        <v>7</v>
      </c>
      <c r="F16" s="3">
        <v>1</v>
      </c>
      <c r="H16" t="s">
        <v>742</v>
      </c>
    </row>
    <row r="17" spans="1:8" x14ac:dyDescent="0.4">
      <c r="A17" t="s">
        <v>37</v>
      </c>
      <c r="B17" t="s">
        <v>38</v>
      </c>
      <c r="C17" t="s">
        <v>19</v>
      </c>
      <c r="D17" t="s">
        <v>11</v>
      </c>
      <c r="F17" s="3">
        <f>1/2</f>
        <v>0.5</v>
      </c>
      <c r="H17" t="s">
        <v>750</v>
      </c>
    </row>
    <row r="18" spans="1:8" x14ac:dyDescent="0.4">
      <c r="A18" t="s">
        <v>39</v>
      </c>
      <c r="B18" t="s">
        <v>36</v>
      </c>
      <c r="C18" t="s">
        <v>6</v>
      </c>
      <c r="D18" t="s">
        <v>7</v>
      </c>
      <c r="F18" s="3">
        <v>1</v>
      </c>
      <c r="H18" t="s">
        <v>745</v>
      </c>
    </row>
    <row r="19" spans="1:8" x14ac:dyDescent="0.4">
      <c r="A19" t="s">
        <v>40</v>
      </c>
      <c r="B19" t="s">
        <v>16</v>
      </c>
      <c r="C19" t="s">
        <v>6</v>
      </c>
      <c r="D19" t="s">
        <v>7</v>
      </c>
      <c r="F19" s="3">
        <v>1</v>
      </c>
      <c r="H19" t="s">
        <v>742</v>
      </c>
    </row>
    <row r="20" spans="1:8" x14ac:dyDescent="0.4">
      <c r="A20" t="s">
        <v>41</v>
      </c>
      <c r="B20" t="s">
        <v>42</v>
      </c>
      <c r="C20" t="s">
        <v>6</v>
      </c>
      <c r="D20" t="s">
        <v>7</v>
      </c>
      <c r="F20" s="3">
        <v>1</v>
      </c>
      <c r="H20" t="s">
        <v>748</v>
      </c>
    </row>
    <row r="21" spans="1:8" x14ac:dyDescent="0.4">
      <c r="A21" t="s">
        <v>43</v>
      </c>
      <c r="B21" t="s">
        <v>23</v>
      </c>
      <c r="C21" t="s">
        <v>6</v>
      </c>
      <c r="D21" t="s">
        <v>7</v>
      </c>
      <c r="F21" s="3">
        <v>1</v>
      </c>
      <c r="H21" t="s">
        <v>751</v>
      </c>
    </row>
    <row r="22" spans="1:8" x14ac:dyDescent="0.4">
      <c r="A22" t="s">
        <v>44</v>
      </c>
      <c r="B22" t="s">
        <v>45</v>
      </c>
      <c r="C22" t="s">
        <v>46</v>
      </c>
      <c r="D22" t="s">
        <v>47</v>
      </c>
      <c r="F22" s="3">
        <v>1</v>
      </c>
      <c r="H22" t="s">
        <v>742</v>
      </c>
    </row>
    <row r="23" spans="1:8" x14ac:dyDescent="0.4">
      <c r="A23" t="s">
        <v>48</v>
      </c>
      <c r="B23" t="s">
        <v>49</v>
      </c>
      <c r="C23" t="s">
        <v>50</v>
      </c>
      <c r="D23" t="s">
        <v>51</v>
      </c>
      <c r="F23" s="3">
        <f>4/5</f>
        <v>0.8</v>
      </c>
      <c r="H23" t="s">
        <v>750</v>
      </c>
    </row>
    <row r="24" spans="1:8" x14ac:dyDescent="0.4">
      <c r="A24" t="s">
        <v>52</v>
      </c>
      <c r="B24" t="s">
        <v>53</v>
      </c>
      <c r="C24" t="s">
        <v>46</v>
      </c>
      <c r="D24" t="s">
        <v>63</v>
      </c>
      <c r="F24" s="3">
        <v>1</v>
      </c>
      <c r="H24" t="s">
        <v>742</v>
      </c>
    </row>
    <row r="25" spans="1:8" x14ac:dyDescent="0.4">
      <c r="A25" t="s">
        <v>54</v>
      </c>
      <c r="B25" t="s">
        <v>55</v>
      </c>
      <c r="C25" t="s">
        <v>46</v>
      </c>
      <c r="D25" t="s">
        <v>47</v>
      </c>
      <c r="F25" s="3">
        <v>1</v>
      </c>
      <c r="H25" t="s">
        <v>742</v>
      </c>
    </row>
    <row r="26" spans="1:8" x14ac:dyDescent="0.4">
      <c r="A26" t="s">
        <v>56</v>
      </c>
      <c r="B26" t="s">
        <v>57</v>
      </c>
      <c r="C26" t="s">
        <v>46</v>
      </c>
      <c r="D26" t="s">
        <v>47</v>
      </c>
      <c r="F26" s="3">
        <v>1</v>
      </c>
      <c r="H26" t="s">
        <v>742</v>
      </c>
    </row>
    <row r="27" spans="1:8" x14ac:dyDescent="0.4">
      <c r="A27" t="s">
        <v>58</v>
      </c>
      <c r="B27" t="s">
        <v>59</v>
      </c>
      <c r="C27" t="s">
        <v>46</v>
      </c>
      <c r="D27" t="s">
        <v>47</v>
      </c>
      <c r="F27" s="3">
        <v>1</v>
      </c>
      <c r="H27" t="s">
        <v>742</v>
      </c>
    </row>
    <row r="28" spans="1:8" x14ac:dyDescent="0.4">
      <c r="A28" t="s">
        <v>60</v>
      </c>
      <c r="B28" t="s">
        <v>61</v>
      </c>
      <c r="C28" t="s">
        <v>62</v>
      </c>
      <c r="D28" t="s">
        <v>63</v>
      </c>
      <c r="F28" s="3">
        <v>1</v>
      </c>
      <c r="H28" t="s">
        <v>742</v>
      </c>
    </row>
    <row r="29" spans="1:8" x14ac:dyDescent="0.4">
      <c r="A29" t="s">
        <v>64</v>
      </c>
      <c r="B29" t="s">
        <v>65</v>
      </c>
      <c r="C29" t="s">
        <v>66</v>
      </c>
      <c r="D29" t="s">
        <v>67</v>
      </c>
      <c r="F29" s="3">
        <v>1</v>
      </c>
      <c r="H29" t="s">
        <v>746</v>
      </c>
    </row>
    <row r="30" spans="1:8" x14ac:dyDescent="0.4">
      <c r="A30" t="s">
        <v>68</v>
      </c>
      <c r="B30" t="s">
        <v>69</v>
      </c>
      <c r="C30" t="s">
        <v>62</v>
      </c>
      <c r="D30" t="s">
        <v>63</v>
      </c>
      <c r="H30" t="s">
        <v>752</v>
      </c>
    </row>
    <row r="31" spans="1:8" x14ac:dyDescent="0.4">
      <c r="A31" t="s">
        <v>70</v>
      </c>
      <c r="B31" t="s">
        <v>71</v>
      </c>
      <c r="C31" t="s">
        <v>46</v>
      </c>
      <c r="D31" t="s">
        <v>51</v>
      </c>
      <c r="H31" t="s">
        <v>750</v>
      </c>
    </row>
    <row r="32" spans="1:8" x14ac:dyDescent="0.4">
      <c r="A32" t="s">
        <v>72</v>
      </c>
      <c r="B32" t="s">
        <v>73</v>
      </c>
      <c r="C32" t="s">
        <v>62</v>
      </c>
      <c r="D32" t="s">
        <v>63</v>
      </c>
      <c r="H32" t="s">
        <v>753</v>
      </c>
    </row>
    <row r="33" spans="1:8" x14ac:dyDescent="0.4">
      <c r="A33" t="s">
        <v>74</v>
      </c>
      <c r="B33" t="s">
        <v>75</v>
      </c>
      <c r="C33" t="s">
        <v>62</v>
      </c>
      <c r="D33" t="s">
        <v>63</v>
      </c>
      <c r="H33" t="s">
        <v>754</v>
      </c>
    </row>
    <row r="34" spans="1:8" x14ac:dyDescent="0.4">
      <c r="A34" t="s">
        <v>76</v>
      </c>
      <c r="B34" t="s">
        <v>77</v>
      </c>
      <c r="C34" t="s">
        <v>46</v>
      </c>
      <c r="D34" t="s">
        <v>47</v>
      </c>
      <c r="F34" s="3">
        <v>1</v>
      </c>
      <c r="H34" t="s">
        <v>746</v>
      </c>
    </row>
    <row r="35" spans="1:8" x14ac:dyDescent="0.4">
      <c r="A35" t="s">
        <v>78</v>
      </c>
      <c r="B35" t="s">
        <v>79</v>
      </c>
      <c r="C35" t="s">
        <v>46</v>
      </c>
      <c r="D35" t="s">
        <v>47</v>
      </c>
      <c r="F35" s="3">
        <v>1</v>
      </c>
      <c r="H35" t="s">
        <v>745</v>
      </c>
    </row>
    <row r="36" spans="1:8" x14ac:dyDescent="0.4">
      <c r="A36" t="s">
        <v>80</v>
      </c>
      <c r="B36" t="s">
        <v>81</v>
      </c>
      <c r="C36" t="s">
        <v>82</v>
      </c>
      <c r="D36" t="s">
        <v>805</v>
      </c>
      <c r="H36" t="s">
        <v>750</v>
      </c>
    </row>
    <row r="37" spans="1:8" x14ac:dyDescent="0.4">
      <c r="A37" t="s">
        <v>83</v>
      </c>
      <c r="B37" t="s">
        <v>84</v>
      </c>
      <c r="C37" t="s">
        <v>62</v>
      </c>
      <c r="D37" t="s">
        <v>63</v>
      </c>
      <c r="F37" s="3">
        <v>1</v>
      </c>
      <c r="H37" t="s">
        <v>745</v>
      </c>
    </row>
    <row r="38" spans="1:8" x14ac:dyDescent="0.4">
      <c r="A38" t="s">
        <v>85</v>
      </c>
      <c r="B38" t="s">
        <v>86</v>
      </c>
      <c r="C38" t="s">
        <v>46</v>
      </c>
      <c r="D38" t="s">
        <v>47</v>
      </c>
      <c r="F38" s="3">
        <v>1</v>
      </c>
      <c r="H38" t="s">
        <v>745</v>
      </c>
    </row>
    <row r="39" spans="1:8" x14ac:dyDescent="0.4">
      <c r="A39" t="s">
        <v>87</v>
      </c>
      <c r="B39" t="s">
        <v>88</v>
      </c>
      <c r="C39" t="s">
        <v>46</v>
      </c>
      <c r="D39" t="s">
        <v>63</v>
      </c>
      <c r="F39" s="3">
        <v>1</v>
      </c>
      <c r="H39" t="s">
        <v>745</v>
      </c>
    </row>
    <row r="40" spans="1:8" x14ac:dyDescent="0.4">
      <c r="A40" t="s">
        <v>89</v>
      </c>
      <c r="B40" t="s">
        <v>90</v>
      </c>
      <c r="C40" t="s">
        <v>62</v>
      </c>
      <c r="D40" t="s">
        <v>63</v>
      </c>
      <c r="H40" t="s">
        <v>755</v>
      </c>
    </row>
    <row r="41" spans="1:8" x14ac:dyDescent="0.4">
      <c r="A41" t="s">
        <v>91</v>
      </c>
      <c r="B41" t="s">
        <v>92</v>
      </c>
      <c r="C41" t="s">
        <v>46</v>
      </c>
      <c r="D41" t="s">
        <v>47</v>
      </c>
      <c r="F41" s="3">
        <v>1</v>
      </c>
      <c r="H41" t="s">
        <v>742</v>
      </c>
    </row>
    <row r="42" spans="1:8" x14ac:dyDescent="0.4">
      <c r="A42" t="s">
        <v>93</v>
      </c>
      <c r="B42" t="s">
        <v>94</v>
      </c>
      <c r="C42" t="s">
        <v>95</v>
      </c>
      <c r="D42" t="s">
        <v>96</v>
      </c>
      <c r="F42" s="3">
        <v>1</v>
      </c>
      <c r="H42" t="s">
        <v>756</v>
      </c>
    </row>
    <row r="43" spans="1:8" x14ac:dyDescent="0.4">
      <c r="A43" t="s">
        <v>97</v>
      </c>
      <c r="B43" t="s">
        <v>98</v>
      </c>
      <c r="C43" t="s">
        <v>99</v>
      </c>
      <c r="D43" t="s">
        <v>96</v>
      </c>
      <c r="H43" t="s">
        <v>752</v>
      </c>
    </row>
    <row r="44" spans="1:8" x14ac:dyDescent="0.4">
      <c r="A44" t="s">
        <v>100</v>
      </c>
      <c r="B44" t="s">
        <v>101</v>
      </c>
      <c r="C44" t="s">
        <v>102</v>
      </c>
      <c r="D44" t="s">
        <v>103</v>
      </c>
      <c r="H44" t="s">
        <v>754</v>
      </c>
    </row>
    <row r="45" spans="1:8" x14ac:dyDescent="0.4">
      <c r="A45" t="s">
        <v>104</v>
      </c>
      <c r="B45" t="s">
        <v>9</v>
      </c>
      <c r="C45" t="s">
        <v>10</v>
      </c>
      <c r="D45" t="s">
        <v>105</v>
      </c>
      <c r="H45" t="s">
        <v>757</v>
      </c>
    </row>
    <row r="46" spans="1:8" x14ac:dyDescent="0.4">
      <c r="A46" t="s">
        <v>106</v>
      </c>
      <c r="B46" t="s">
        <v>107</v>
      </c>
      <c r="C46" t="s">
        <v>99</v>
      </c>
      <c r="D46" t="s">
        <v>105</v>
      </c>
      <c r="F46" s="3">
        <v>1</v>
      </c>
      <c r="H46" t="s">
        <v>745</v>
      </c>
    </row>
    <row r="47" spans="1:8" x14ac:dyDescent="0.4">
      <c r="A47" t="s">
        <v>108</v>
      </c>
      <c r="B47" t="s">
        <v>109</v>
      </c>
      <c r="C47" t="s">
        <v>99</v>
      </c>
      <c r="D47" t="s">
        <v>105</v>
      </c>
      <c r="F47" s="3">
        <v>1</v>
      </c>
      <c r="H47" t="s">
        <v>746</v>
      </c>
    </row>
    <row r="48" spans="1:8" x14ac:dyDescent="0.4">
      <c r="A48" t="s">
        <v>110</v>
      </c>
      <c r="B48" t="s">
        <v>111</v>
      </c>
      <c r="C48" t="s">
        <v>99</v>
      </c>
      <c r="D48" t="s">
        <v>105</v>
      </c>
      <c r="F48" s="3">
        <v>1</v>
      </c>
      <c r="H48" t="s">
        <v>746</v>
      </c>
    </row>
    <row r="49" spans="1:8" x14ac:dyDescent="0.4">
      <c r="A49" t="s">
        <v>112</v>
      </c>
      <c r="B49" t="s">
        <v>113</v>
      </c>
      <c r="C49" t="s">
        <v>99</v>
      </c>
      <c r="D49" t="s">
        <v>105</v>
      </c>
      <c r="F49" s="3">
        <v>1</v>
      </c>
      <c r="H49" t="s">
        <v>758</v>
      </c>
    </row>
    <row r="50" spans="1:8" x14ac:dyDescent="0.4">
      <c r="A50" t="s">
        <v>114</v>
      </c>
      <c r="B50" t="s">
        <v>115</v>
      </c>
      <c r="C50" t="s">
        <v>102</v>
      </c>
      <c r="D50" t="s">
        <v>116</v>
      </c>
      <c r="F50" s="3">
        <v>1</v>
      </c>
      <c r="H50" t="s">
        <v>745</v>
      </c>
    </row>
    <row r="51" spans="1:8" x14ac:dyDescent="0.4">
      <c r="A51" t="s">
        <v>117</v>
      </c>
      <c r="B51" t="s">
        <v>118</v>
      </c>
      <c r="C51" t="s">
        <v>99</v>
      </c>
      <c r="D51" t="s">
        <v>116</v>
      </c>
      <c r="H51" t="s">
        <v>754</v>
      </c>
    </row>
    <row r="52" spans="1:8" x14ac:dyDescent="0.4">
      <c r="A52" t="s">
        <v>119</v>
      </c>
      <c r="B52" t="s">
        <v>120</v>
      </c>
      <c r="C52" t="s">
        <v>99</v>
      </c>
      <c r="D52" t="s">
        <v>105</v>
      </c>
      <c r="F52" s="3">
        <v>1</v>
      </c>
      <c r="H52" t="s">
        <v>746</v>
      </c>
    </row>
    <row r="53" spans="1:8" x14ac:dyDescent="0.4">
      <c r="A53" t="s">
        <v>121</v>
      </c>
      <c r="B53" t="s">
        <v>122</v>
      </c>
      <c r="C53" t="s">
        <v>99</v>
      </c>
      <c r="D53" t="s">
        <v>105</v>
      </c>
      <c r="F53" s="3">
        <v>1</v>
      </c>
      <c r="H53" t="s">
        <v>742</v>
      </c>
    </row>
    <row r="54" spans="1:8" x14ac:dyDescent="0.4">
      <c r="A54" t="s">
        <v>123</v>
      </c>
      <c r="B54" t="s">
        <v>124</v>
      </c>
      <c r="C54" t="s">
        <v>99</v>
      </c>
      <c r="D54" t="s">
        <v>105</v>
      </c>
      <c r="F54" s="3">
        <v>1</v>
      </c>
      <c r="H54" t="s">
        <v>742</v>
      </c>
    </row>
    <row r="55" spans="1:8" x14ac:dyDescent="0.4">
      <c r="A55" t="s">
        <v>125</v>
      </c>
      <c r="B55" t="s">
        <v>126</v>
      </c>
      <c r="C55" t="s">
        <v>95</v>
      </c>
      <c r="D55" t="s">
        <v>96</v>
      </c>
      <c r="F55" s="3">
        <v>1</v>
      </c>
      <c r="H55" t="s">
        <v>742</v>
      </c>
    </row>
    <row r="56" spans="1:8" x14ac:dyDescent="0.4">
      <c r="A56" t="s">
        <v>127</v>
      </c>
      <c r="B56" t="s">
        <v>9</v>
      </c>
      <c r="C56" t="s">
        <v>10</v>
      </c>
      <c r="D56" t="s">
        <v>128</v>
      </c>
      <c r="H56" t="s">
        <v>754</v>
      </c>
    </row>
    <row r="57" spans="1:8" x14ac:dyDescent="0.4">
      <c r="A57" t="s">
        <v>129</v>
      </c>
      <c r="B57" t="s">
        <v>107</v>
      </c>
      <c r="C57" t="s">
        <v>99</v>
      </c>
      <c r="D57" t="s">
        <v>105</v>
      </c>
      <c r="F57" s="3">
        <v>1</v>
      </c>
      <c r="H57" t="s">
        <v>746</v>
      </c>
    </row>
    <row r="58" spans="1:8" x14ac:dyDescent="0.4">
      <c r="A58" t="s">
        <v>130</v>
      </c>
      <c r="B58" t="s">
        <v>131</v>
      </c>
      <c r="C58" t="s">
        <v>99</v>
      </c>
      <c r="D58" t="s">
        <v>105</v>
      </c>
      <c r="F58" s="3">
        <v>1</v>
      </c>
      <c r="H58" t="s">
        <v>742</v>
      </c>
    </row>
    <row r="59" spans="1:8" x14ac:dyDescent="0.4">
      <c r="A59" t="s">
        <v>132</v>
      </c>
      <c r="B59" t="s">
        <v>133</v>
      </c>
      <c r="C59" t="s">
        <v>134</v>
      </c>
      <c r="D59" t="s">
        <v>96</v>
      </c>
      <c r="H59" t="s">
        <v>750</v>
      </c>
    </row>
    <row r="60" spans="1:8" x14ac:dyDescent="0.4">
      <c r="A60" t="s">
        <v>135</v>
      </c>
      <c r="B60" t="s">
        <v>136</v>
      </c>
      <c r="C60" t="s">
        <v>137</v>
      </c>
      <c r="D60" t="s">
        <v>105</v>
      </c>
      <c r="H60" t="s">
        <v>759</v>
      </c>
    </row>
    <row r="61" spans="1:8" x14ac:dyDescent="0.4">
      <c r="A61" t="s">
        <v>138</v>
      </c>
      <c r="B61" t="s">
        <v>122</v>
      </c>
      <c r="C61" t="s">
        <v>99</v>
      </c>
      <c r="D61" t="s">
        <v>105</v>
      </c>
      <c r="F61" s="3">
        <v>1</v>
      </c>
      <c r="H61" t="s">
        <v>742</v>
      </c>
    </row>
    <row r="62" spans="1:8" x14ac:dyDescent="0.4">
      <c r="A62" t="s">
        <v>139</v>
      </c>
      <c r="B62" t="s">
        <v>9</v>
      </c>
      <c r="C62" t="s">
        <v>10</v>
      </c>
      <c r="D62" t="s">
        <v>140</v>
      </c>
      <c r="H62" t="s">
        <v>750</v>
      </c>
    </row>
    <row r="63" spans="1:8" x14ac:dyDescent="0.4">
      <c r="A63" t="s">
        <v>141</v>
      </c>
      <c r="B63" t="s">
        <v>142</v>
      </c>
      <c r="C63" t="s">
        <v>143</v>
      </c>
      <c r="D63" t="s">
        <v>144</v>
      </c>
      <c r="F63" s="3">
        <v>1</v>
      </c>
      <c r="H63" t="s">
        <v>742</v>
      </c>
    </row>
    <row r="64" spans="1:8" x14ac:dyDescent="0.4">
      <c r="A64" t="s">
        <v>145</v>
      </c>
      <c r="B64" t="s">
        <v>146</v>
      </c>
      <c r="C64" t="s">
        <v>147</v>
      </c>
      <c r="D64" t="s">
        <v>148</v>
      </c>
      <c r="F64" s="3">
        <v>1</v>
      </c>
      <c r="H64" t="s">
        <v>745</v>
      </c>
    </row>
    <row r="65" spans="1:8" x14ac:dyDescent="0.4">
      <c r="A65" t="s">
        <v>149</v>
      </c>
      <c r="B65" t="s">
        <v>150</v>
      </c>
      <c r="C65" t="s">
        <v>151</v>
      </c>
      <c r="D65" t="s">
        <v>152</v>
      </c>
      <c r="F65" s="3">
        <v>1</v>
      </c>
      <c r="H65" t="s">
        <v>742</v>
      </c>
    </row>
    <row r="66" spans="1:8" x14ac:dyDescent="0.4">
      <c r="A66" t="s">
        <v>153</v>
      </c>
      <c r="B66" t="s">
        <v>154</v>
      </c>
      <c r="C66" t="s">
        <v>143</v>
      </c>
      <c r="D66" t="s">
        <v>155</v>
      </c>
      <c r="H66" t="s">
        <v>750</v>
      </c>
    </row>
    <row r="67" spans="1:8" x14ac:dyDescent="0.4">
      <c r="A67" t="s">
        <v>156</v>
      </c>
      <c r="B67" t="s">
        <v>157</v>
      </c>
      <c r="C67" t="s">
        <v>158</v>
      </c>
      <c r="D67" t="s">
        <v>159</v>
      </c>
      <c r="H67" t="s">
        <v>750</v>
      </c>
    </row>
    <row r="68" spans="1:8" x14ac:dyDescent="0.4">
      <c r="A68" t="s">
        <v>160</v>
      </c>
      <c r="B68" t="s">
        <v>161</v>
      </c>
      <c r="C68" t="s">
        <v>143</v>
      </c>
      <c r="D68" t="s">
        <v>144</v>
      </c>
      <c r="F68" s="3">
        <v>1</v>
      </c>
      <c r="H68" t="s">
        <v>742</v>
      </c>
    </row>
    <row r="69" spans="1:8" x14ac:dyDescent="0.4">
      <c r="A69" t="s">
        <v>162</v>
      </c>
      <c r="B69" t="s">
        <v>163</v>
      </c>
      <c r="C69" t="s">
        <v>164</v>
      </c>
      <c r="D69" t="s">
        <v>140</v>
      </c>
      <c r="H69" t="s">
        <v>752</v>
      </c>
    </row>
    <row r="70" spans="1:8" x14ac:dyDescent="0.4">
      <c r="A70" t="s">
        <v>165</v>
      </c>
      <c r="B70" t="s">
        <v>166</v>
      </c>
      <c r="C70" t="s">
        <v>143</v>
      </c>
      <c r="D70" t="s">
        <v>144</v>
      </c>
      <c r="F70" s="3">
        <v>1</v>
      </c>
      <c r="H70" t="s">
        <v>742</v>
      </c>
    </row>
    <row r="71" spans="1:8" x14ac:dyDescent="0.4">
      <c r="A71" t="s">
        <v>167</v>
      </c>
      <c r="B71" t="s">
        <v>168</v>
      </c>
      <c r="C71" t="s">
        <v>151</v>
      </c>
      <c r="D71" t="s">
        <v>152</v>
      </c>
      <c r="F71" s="3">
        <v>1</v>
      </c>
      <c r="H71" t="s">
        <v>758</v>
      </c>
    </row>
    <row r="72" spans="1:8" x14ac:dyDescent="0.4">
      <c r="A72" t="s">
        <v>169</v>
      </c>
      <c r="B72" t="s">
        <v>9</v>
      </c>
      <c r="C72" t="s">
        <v>10</v>
      </c>
      <c r="D72" t="s">
        <v>152</v>
      </c>
      <c r="H72" t="s">
        <v>754</v>
      </c>
    </row>
    <row r="73" spans="1:8" x14ac:dyDescent="0.4">
      <c r="A73" t="s">
        <v>170</v>
      </c>
      <c r="B73" t="s">
        <v>171</v>
      </c>
      <c r="C73" t="s">
        <v>164</v>
      </c>
      <c r="D73" t="s">
        <v>140</v>
      </c>
      <c r="H73" t="s">
        <v>760</v>
      </c>
    </row>
    <row r="74" spans="1:8" x14ac:dyDescent="0.4">
      <c r="A74" t="s">
        <v>172</v>
      </c>
      <c r="B74" t="s">
        <v>173</v>
      </c>
      <c r="C74" t="s">
        <v>143</v>
      </c>
      <c r="D74" t="s">
        <v>144</v>
      </c>
      <c r="F74" s="3">
        <v>1</v>
      </c>
      <c r="H74" t="s">
        <v>742</v>
      </c>
    </row>
    <row r="75" spans="1:8" x14ac:dyDescent="0.4">
      <c r="A75" t="s">
        <v>174</v>
      </c>
      <c r="B75" t="s">
        <v>175</v>
      </c>
      <c r="C75" t="s">
        <v>176</v>
      </c>
      <c r="D75" t="s">
        <v>177</v>
      </c>
      <c r="H75" t="s">
        <v>754</v>
      </c>
    </row>
    <row r="76" spans="1:8" x14ac:dyDescent="0.4">
      <c r="A76" t="s">
        <v>178</v>
      </c>
      <c r="B76" t="s">
        <v>179</v>
      </c>
      <c r="C76" t="s">
        <v>151</v>
      </c>
      <c r="D76" t="s">
        <v>152</v>
      </c>
      <c r="F76" s="3">
        <v>1</v>
      </c>
      <c r="H76" t="s">
        <v>761</v>
      </c>
    </row>
    <row r="77" spans="1:8" x14ac:dyDescent="0.4">
      <c r="A77" t="s">
        <v>180</v>
      </c>
      <c r="B77" t="s">
        <v>181</v>
      </c>
      <c r="C77" t="s">
        <v>151</v>
      </c>
      <c r="D77" t="s">
        <v>182</v>
      </c>
      <c r="H77" t="s">
        <v>754</v>
      </c>
    </row>
    <row r="78" spans="1:8" x14ac:dyDescent="0.4">
      <c r="A78" t="s">
        <v>183</v>
      </c>
      <c r="B78" t="s">
        <v>179</v>
      </c>
      <c r="C78" t="s">
        <v>151</v>
      </c>
      <c r="D78" t="s">
        <v>152</v>
      </c>
      <c r="F78" s="3">
        <v>1</v>
      </c>
      <c r="H78" t="s">
        <v>748</v>
      </c>
    </row>
    <row r="79" spans="1:8" x14ac:dyDescent="0.4">
      <c r="A79" t="s">
        <v>184</v>
      </c>
      <c r="B79" t="s">
        <v>9</v>
      </c>
      <c r="C79" t="s">
        <v>10</v>
      </c>
      <c r="D79" t="s">
        <v>144</v>
      </c>
      <c r="H79" t="s">
        <v>750</v>
      </c>
    </row>
    <row r="80" spans="1:8" x14ac:dyDescent="0.4">
      <c r="A80" t="s">
        <v>185</v>
      </c>
      <c r="B80" t="s">
        <v>179</v>
      </c>
      <c r="C80" t="s">
        <v>151</v>
      </c>
      <c r="D80" t="s">
        <v>152</v>
      </c>
      <c r="F80" s="3">
        <v>1</v>
      </c>
      <c r="H80" t="s">
        <v>762</v>
      </c>
    </row>
    <row r="81" spans="1:8" x14ac:dyDescent="0.4">
      <c r="A81" t="s">
        <v>186</v>
      </c>
      <c r="B81" t="s">
        <v>187</v>
      </c>
      <c r="C81" t="s">
        <v>164</v>
      </c>
      <c r="D81" t="s">
        <v>155</v>
      </c>
      <c r="F81" s="3">
        <v>1</v>
      </c>
      <c r="H81" t="s">
        <v>746</v>
      </c>
    </row>
    <row r="82" spans="1:8" x14ac:dyDescent="0.4">
      <c r="A82" t="s">
        <v>188</v>
      </c>
      <c r="B82" t="s">
        <v>9</v>
      </c>
      <c r="C82" t="s">
        <v>10</v>
      </c>
      <c r="D82" t="s">
        <v>189</v>
      </c>
      <c r="H82" t="s">
        <v>750</v>
      </c>
    </row>
    <row r="83" spans="1:8" x14ac:dyDescent="0.4">
      <c r="A83" t="s">
        <v>190</v>
      </c>
      <c r="B83" t="s">
        <v>191</v>
      </c>
      <c r="C83" t="s">
        <v>192</v>
      </c>
      <c r="D83" t="s">
        <v>189</v>
      </c>
      <c r="H83" t="s">
        <v>750</v>
      </c>
    </row>
    <row r="84" spans="1:8" x14ac:dyDescent="0.4">
      <c r="A84" t="s">
        <v>193</v>
      </c>
      <c r="B84" t="s">
        <v>194</v>
      </c>
      <c r="C84" t="s">
        <v>137</v>
      </c>
      <c r="D84" t="s">
        <v>189</v>
      </c>
      <c r="H84" t="s">
        <v>763</v>
      </c>
    </row>
    <row r="85" spans="1:8" x14ac:dyDescent="0.4">
      <c r="A85" t="s">
        <v>195</v>
      </c>
      <c r="B85" t="s">
        <v>196</v>
      </c>
      <c r="C85" t="s">
        <v>197</v>
      </c>
      <c r="D85" t="s">
        <v>198</v>
      </c>
      <c r="H85" t="s">
        <v>743</v>
      </c>
    </row>
    <row r="86" spans="1:8" x14ac:dyDescent="0.4">
      <c r="A86" t="s">
        <v>199</v>
      </c>
      <c r="B86" t="s">
        <v>200</v>
      </c>
      <c r="C86" t="s">
        <v>201</v>
      </c>
      <c r="D86" t="s">
        <v>189</v>
      </c>
      <c r="F86" s="3">
        <v>1</v>
      </c>
      <c r="H86" t="s">
        <v>764</v>
      </c>
    </row>
    <row r="87" spans="1:8" x14ac:dyDescent="0.4">
      <c r="A87" t="s">
        <v>202</v>
      </c>
      <c r="B87" t="s">
        <v>203</v>
      </c>
      <c r="C87" t="s">
        <v>204</v>
      </c>
      <c r="D87" t="s">
        <v>205</v>
      </c>
      <c r="F87" s="3">
        <v>1</v>
      </c>
      <c r="H87" t="s">
        <v>764</v>
      </c>
    </row>
    <row r="88" spans="1:8" x14ac:dyDescent="0.4">
      <c r="A88" t="s">
        <v>206</v>
      </c>
      <c r="B88" t="s">
        <v>9</v>
      </c>
      <c r="C88" t="s">
        <v>10</v>
      </c>
      <c r="D88" t="s">
        <v>207</v>
      </c>
      <c r="H88" t="s">
        <v>753</v>
      </c>
    </row>
    <row r="89" spans="1:8" x14ac:dyDescent="0.4">
      <c r="A89" t="s">
        <v>208</v>
      </c>
      <c r="B89" t="s">
        <v>200</v>
      </c>
      <c r="C89" t="s">
        <v>201</v>
      </c>
      <c r="D89" t="s">
        <v>205</v>
      </c>
      <c r="H89" t="s">
        <v>750</v>
      </c>
    </row>
    <row r="90" spans="1:8" x14ac:dyDescent="0.4">
      <c r="A90" t="s">
        <v>209</v>
      </c>
      <c r="B90" t="s">
        <v>210</v>
      </c>
      <c r="C90" t="s">
        <v>99</v>
      </c>
      <c r="D90" t="s">
        <v>211</v>
      </c>
      <c r="H90" t="s">
        <v>750</v>
      </c>
    </row>
    <row r="91" spans="1:8" x14ac:dyDescent="0.4">
      <c r="A91" t="s">
        <v>212</v>
      </c>
      <c r="B91" t="s">
        <v>213</v>
      </c>
      <c r="C91" t="s">
        <v>214</v>
      </c>
      <c r="D91" t="s">
        <v>215</v>
      </c>
      <c r="F91" s="3">
        <v>1</v>
      </c>
      <c r="H91" t="s">
        <v>742</v>
      </c>
    </row>
    <row r="92" spans="1:8" x14ac:dyDescent="0.4">
      <c r="A92" t="s">
        <v>216</v>
      </c>
      <c r="B92" t="s">
        <v>217</v>
      </c>
      <c r="C92" t="s">
        <v>218</v>
      </c>
      <c r="D92" t="s">
        <v>211</v>
      </c>
      <c r="F92" s="3">
        <v>1</v>
      </c>
      <c r="H92" t="s">
        <v>765</v>
      </c>
    </row>
    <row r="93" spans="1:8" x14ac:dyDescent="0.4">
      <c r="A93" t="s">
        <v>219</v>
      </c>
      <c r="B93" t="s">
        <v>200</v>
      </c>
      <c r="C93" t="s">
        <v>201</v>
      </c>
      <c r="D93" t="s">
        <v>189</v>
      </c>
      <c r="F93" s="3">
        <v>1</v>
      </c>
      <c r="H93" t="s">
        <v>765</v>
      </c>
    </row>
    <row r="94" spans="1:8" x14ac:dyDescent="0.4">
      <c r="A94" t="s">
        <v>220</v>
      </c>
      <c r="B94" t="s">
        <v>221</v>
      </c>
      <c r="C94" t="s">
        <v>218</v>
      </c>
      <c r="D94" t="s">
        <v>211</v>
      </c>
      <c r="F94" s="3">
        <v>1</v>
      </c>
      <c r="H94" t="s">
        <v>742</v>
      </c>
    </row>
    <row r="95" spans="1:8" x14ac:dyDescent="0.4">
      <c r="A95" t="s">
        <v>222</v>
      </c>
      <c r="B95" t="s">
        <v>223</v>
      </c>
      <c r="C95" t="s">
        <v>204</v>
      </c>
      <c r="D95" t="s">
        <v>205</v>
      </c>
      <c r="F95" s="3">
        <v>1</v>
      </c>
      <c r="H95" t="s">
        <v>742</v>
      </c>
    </row>
    <row r="96" spans="1:8" x14ac:dyDescent="0.4">
      <c r="A96" t="s">
        <v>224</v>
      </c>
      <c r="B96" t="s">
        <v>225</v>
      </c>
      <c r="C96" t="s">
        <v>226</v>
      </c>
      <c r="D96" t="s">
        <v>189</v>
      </c>
      <c r="H96" t="s">
        <v>752</v>
      </c>
    </row>
    <row r="97" spans="1:8" x14ac:dyDescent="0.4">
      <c r="A97" t="s">
        <v>227</v>
      </c>
      <c r="B97" t="s">
        <v>228</v>
      </c>
      <c r="C97" t="s">
        <v>226</v>
      </c>
      <c r="D97" t="s">
        <v>189</v>
      </c>
      <c r="H97" t="s">
        <v>752</v>
      </c>
    </row>
    <row r="98" spans="1:8" x14ac:dyDescent="0.4">
      <c r="A98" t="s">
        <v>229</v>
      </c>
      <c r="B98" t="s">
        <v>230</v>
      </c>
      <c r="C98" t="s">
        <v>201</v>
      </c>
      <c r="D98" t="s">
        <v>205</v>
      </c>
      <c r="H98" t="s">
        <v>750</v>
      </c>
    </row>
    <row r="99" spans="1:8" x14ac:dyDescent="0.4">
      <c r="A99" t="s">
        <v>231</v>
      </c>
      <c r="B99" t="s">
        <v>232</v>
      </c>
      <c r="C99" t="s">
        <v>99</v>
      </c>
      <c r="D99" t="s">
        <v>189</v>
      </c>
      <c r="H99" t="s">
        <v>754</v>
      </c>
    </row>
    <row r="100" spans="1:8" x14ac:dyDescent="0.4">
      <c r="A100" t="s">
        <v>233</v>
      </c>
      <c r="B100" t="s">
        <v>234</v>
      </c>
      <c r="C100" t="s">
        <v>235</v>
      </c>
      <c r="D100" t="s">
        <v>236</v>
      </c>
      <c r="H100" t="s">
        <v>750</v>
      </c>
    </row>
    <row r="101" spans="1:8" x14ac:dyDescent="0.4">
      <c r="A101" t="s">
        <v>237</v>
      </c>
      <c r="B101" t="s">
        <v>238</v>
      </c>
      <c r="C101" t="s">
        <v>201</v>
      </c>
      <c r="D101" t="s">
        <v>189</v>
      </c>
      <c r="F101" s="3">
        <v>1</v>
      </c>
      <c r="H101" t="s">
        <v>745</v>
      </c>
    </row>
    <row r="102" spans="1:8" x14ac:dyDescent="0.4">
      <c r="A102" t="s">
        <v>239</v>
      </c>
      <c r="B102" t="s">
        <v>240</v>
      </c>
      <c r="C102" t="s">
        <v>241</v>
      </c>
      <c r="D102" t="s">
        <v>242</v>
      </c>
      <c r="H102" t="s">
        <v>754</v>
      </c>
    </row>
    <row r="103" spans="1:8" x14ac:dyDescent="0.4">
      <c r="A103" t="s">
        <v>243</v>
      </c>
      <c r="B103" t="s">
        <v>244</v>
      </c>
      <c r="C103" t="s">
        <v>176</v>
      </c>
      <c r="D103" t="s">
        <v>245</v>
      </c>
      <c r="H103" t="s">
        <v>750</v>
      </c>
    </row>
    <row r="104" spans="1:8" x14ac:dyDescent="0.4">
      <c r="A104" t="s">
        <v>246</v>
      </c>
      <c r="B104" t="s">
        <v>247</v>
      </c>
      <c r="C104" t="s">
        <v>248</v>
      </c>
      <c r="D104" t="s">
        <v>242</v>
      </c>
      <c r="F104" s="3">
        <v>1</v>
      </c>
      <c r="H104" t="s">
        <v>742</v>
      </c>
    </row>
    <row r="105" spans="1:8" x14ac:dyDescent="0.4">
      <c r="A105" t="s">
        <v>249</v>
      </c>
      <c r="B105" t="s">
        <v>247</v>
      </c>
      <c r="C105" t="s">
        <v>248</v>
      </c>
      <c r="D105" t="s">
        <v>242</v>
      </c>
      <c r="F105" s="3">
        <v>1</v>
      </c>
      <c r="H105" t="s">
        <v>765</v>
      </c>
    </row>
    <row r="106" spans="1:8" x14ac:dyDescent="0.4">
      <c r="A106" t="s">
        <v>250</v>
      </c>
      <c r="B106" t="s">
        <v>251</v>
      </c>
      <c r="C106" t="s">
        <v>252</v>
      </c>
      <c r="D106" t="s">
        <v>253</v>
      </c>
      <c r="F106" s="3">
        <v>1</v>
      </c>
      <c r="H106" t="s">
        <v>742</v>
      </c>
    </row>
    <row r="107" spans="1:8" x14ac:dyDescent="0.4">
      <c r="A107" t="s">
        <v>254</v>
      </c>
      <c r="B107" t="s">
        <v>255</v>
      </c>
      <c r="C107" t="s">
        <v>248</v>
      </c>
      <c r="D107" t="s">
        <v>242</v>
      </c>
      <c r="F107" s="3">
        <v>1</v>
      </c>
      <c r="H107" t="s">
        <v>766</v>
      </c>
    </row>
    <row r="108" spans="1:8" x14ac:dyDescent="0.4">
      <c r="A108" t="s">
        <v>256</v>
      </c>
      <c r="B108" t="s">
        <v>257</v>
      </c>
      <c r="C108" t="s">
        <v>248</v>
      </c>
      <c r="D108" t="s">
        <v>242</v>
      </c>
      <c r="F108" s="3">
        <v>1</v>
      </c>
      <c r="H108" t="s">
        <v>742</v>
      </c>
    </row>
    <row r="109" spans="1:8" x14ac:dyDescent="0.4">
      <c r="A109" t="s">
        <v>258</v>
      </c>
      <c r="B109" t="s">
        <v>259</v>
      </c>
      <c r="C109" t="s">
        <v>248</v>
      </c>
      <c r="D109" t="s">
        <v>242</v>
      </c>
      <c r="F109" s="3">
        <v>1</v>
      </c>
      <c r="H109" t="s">
        <v>742</v>
      </c>
    </row>
    <row r="110" spans="1:8" x14ac:dyDescent="0.4">
      <c r="A110" t="s">
        <v>260</v>
      </c>
      <c r="B110" t="s">
        <v>261</v>
      </c>
      <c r="C110" t="s">
        <v>262</v>
      </c>
      <c r="D110" t="s">
        <v>242</v>
      </c>
      <c r="H110" t="s">
        <v>753</v>
      </c>
    </row>
    <row r="111" spans="1:8" x14ac:dyDescent="0.4">
      <c r="A111" t="s">
        <v>263</v>
      </c>
      <c r="B111" t="s">
        <v>264</v>
      </c>
      <c r="C111" t="s">
        <v>248</v>
      </c>
      <c r="D111" t="s">
        <v>242</v>
      </c>
      <c r="F111" s="3">
        <v>1</v>
      </c>
      <c r="H111" t="s">
        <v>767</v>
      </c>
    </row>
    <row r="112" spans="1:8" x14ac:dyDescent="0.4">
      <c r="A112" t="s">
        <v>265</v>
      </c>
      <c r="B112" t="s">
        <v>266</v>
      </c>
      <c r="C112" t="s">
        <v>248</v>
      </c>
      <c r="D112" t="s">
        <v>242</v>
      </c>
      <c r="F112" s="3">
        <v>1</v>
      </c>
      <c r="H112" t="s">
        <v>746</v>
      </c>
    </row>
    <row r="113" spans="1:8" x14ac:dyDescent="0.4">
      <c r="A113" t="s">
        <v>267</v>
      </c>
      <c r="B113" t="s">
        <v>268</v>
      </c>
      <c r="C113" t="s">
        <v>269</v>
      </c>
      <c r="D113" t="s">
        <v>270</v>
      </c>
      <c r="F113" s="3">
        <v>1</v>
      </c>
      <c r="H113" t="s">
        <v>746</v>
      </c>
    </row>
    <row r="114" spans="1:8" x14ac:dyDescent="0.4">
      <c r="A114" t="s">
        <v>271</v>
      </c>
      <c r="B114" t="s">
        <v>266</v>
      </c>
      <c r="C114" t="s">
        <v>248</v>
      </c>
      <c r="D114" t="s">
        <v>242</v>
      </c>
      <c r="F114" s="3">
        <v>1</v>
      </c>
      <c r="H114" t="s">
        <v>742</v>
      </c>
    </row>
    <row r="115" spans="1:8" x14ac:dyDescent="0.4">
      <c r="A115" t="s">
        <v>272</v>
      </c>
      <c r="B115" t="s">
        <v>175</v>
      </c>
      <c r="C115" t="s">
        <v>176</v>
      </c>
      <c r="D115" t="s">
        <v>273</v>
      </c>
      <c r="H115" t="s">
        <v>768</v>
      </c>
    </row>
    <row r="116" spans="1:8" x14ac:dyDescent="0.4">
      <c r="A116" t="s">
        <v>274</v>
      </c>
      <c r="B116" t="s">
        <v>275</v>
      </c>
      <c r="C116" t="s">
        <v>276</v>
      </c>
      <c r="D116" t="s">
        <v>277</v>
      </c>
      <c r="F116" s="3">
        <v>1</v>
      </c>
      <c r="H116" t="s">
        <v>742</v>
      </c>
    </row>
    <row r="117" spans="1:8" x14ac:dyDescent="0.4">
      <c r="A117" t="s">
        <v>278</v>
      </c>
      <c r="B117" t="s">
        <v>247</v>
      </c>
      <c r="C117" t="s">
        <v>248</v>
      </c>
      <c r="D117" t="s">
        <v>242</v>
      </c>
      <c r="F117" s="3">
        <v>1</v>
      </c>
      <c r="H117" t="s">
        <v>745</v>
      </c>
    </row>
    <row r="118" spans="1:8" x14ac:dyDescent="0.4">
      <c r="A118" t="s">
        <v>279</v>
      </c>
      <c r="B118" t="s">
        <v>280</v>
      </c>
      <c r="C118" t="s">
        <v>281</v>
      </c>
      <c r="D118" t="s">
        <v>277</v>
      </c>
      <c r="H118" t="s">
        <v>769</v>
      </c>
    </row>
    <row r="119" spans="1:8" x14ac:dyDescent="0.4">
      <c r="A119" t="s">
        <v>282</v>
      </c>
      <c r="B119" t="s">
        <v>283</v>
      </c>
      <c r="C119" t="s">
        <v>248</v>
      </c>
      <c r="D119" t="s">
        <v>242</v>
      </c>
      <c r="F119" s="3">
        <v>1</v>
      </c>
      <c r="H119" t="s">
        <v>742</v>
      </c>
    </row>
    <row r="120" spans="1:8" x14ac:dyDescent="0.4">
      <c r="A120" t="s">
        <v>284</v>
      </c>
      <c r="B120" t="s">
        <v>247</v>
      </c>
      <c r="C120" t="s">
        <v>248</v>
      </c>
      <c r="D120" t="s">
        <v>242</v>
      </c>
      <c r="F120" s="3">
        <v>1</v>
      </c>
      <c r="H120" t="s">
        <v>746</v>
      </c>
    </row>
    <row r="121" spans="1:8" x14ac:dyDescent="0.4">
      <c r="A121" t="s">
        <v>285</v>
      </c>
      <c r="B121" t="s">
        <v>9</v>
      </c>
      <c r="C121" t="s">
        <v>10</v>
      </c>
      <c r="D121" t="s">
        <v>242</v>
      </c>
      <c r="H121" t="s">
        <v>752</v>
      </c>
    </row>
    <row r="122" spans="1:8" x14ac:dyDescent="0.4">
      <c r="A122" t="s">
        <v>286</v>
      </c>
      <c r="B122" t="s">
        <v>287</v>
      </c>
      <c r="C122" t="s">
        <v>235</v>
      </c>
      <c r="D122" t="s">
        <v>288</v>
      </c>
      <c r="F122" s="3">
        <v>1</v>
      </c>
      <c r="H122" t="s">
        <v>770</v>
      </c>
    </row>
    <row r="123" spans="1:8" x14ac:dyDescent="0.4">
      <c r="A123" t="s">
        <v>289</v>
      </c>
      <c r="B123" t="s">
        <v>234</v>
      </c>
      <c r="C123" t="s">
        <v>235</v>
      </c>
      <c r="D123" t="s">
        <v>288</v>
      </c>
      <c r="F123" s="3">
        <v>1</v>
      </c>
      <c r="H123" t="s">
        <v>742</v>
      </c>
    </row>
    <row r="124" spans="1:8" x14ac:dyDescent="0.4">
      <c r="A124" t="s">
        <v>290</v>
      </c>
      <c r="B124" t="s">
        <v>291</v>
      </c>
      <c r="C124" t="s">
        <v>292</v>
      </c>
      <c r="D124" t="s">
        <v>293</v>
      </c>
      <c r="H124" t="s">
        <v>771</v>
      </c>
    </row>
    <row r="125" spans="1:8" x14ac:dyDescent="0.4">
      <c r="A125" t="s">
        <v>294</v>
      </c>
      <c r="B125" t="s">
        <v>295</v>
      </c>
      <c r="C125" t="s">
        <v>296</v>
      </c>
      <c r="D125" t="s">
        <v>293</v>
      </c>
      <c r="F125" s="3">
        <v>1</v>
      </c>
      <c r="H125" t="s">
        <v>742</v>
      </c>
    </row>
    <row r="126" spans="1:8" x14ac:dyDescent="0.4">
      <c r="A126" t="s">
        <v>297</v>
      </c>
      <c r="B126" t="s">
        <v>298</v>
      </c>
      <c r="C126" t="s">
        <v>299</v>
      </c>
      <c r="D126" t="s">
        <v>300</v>
      </c>
      <c r="F126" s="3">
        <v>1</v>
      </c>
      <c r="H126" t="s">
        <v>742</v>
      </c>
    </row>
    <row r="127" spans="1:8" x14ac:dyDescent="0.4">
      <c r="A127" t="s">
        <v>301</v>
      </c>
      <c r="B127" t="s">
        <v>234</v>
      </c>
      <c r="C127" t="s">
        <v>235</v>
      </c>
      <c r="D127" t="s">
        <v>288</v>
      </c>
      <c r="F127" s="3">
        <v>1</v>
      </c>
      <c r="H127" t="s">
        <v>772</v>
      </c>
    </row>
    <row r="128" spans="1:8" x14ac:dyDescent="0.4">
      <c r="A128" t="s">
        <v>302</v>
      </c>
      <c r="B128" t="s">
        <v>303</v>
      </c>
      <c r="C128" t="s">
        <v>296</v>
      </c>
      <c r="D128" t="s">
        <v>293</v>
      </c>
      <c r="F128" s="3">
        <v>1</v>
      </c>
      <c r="H128" t="s">
        <v>742</v>
      </c>
    </row>
    <row r="129" spans="1:8" x14ac:dyDescent="0.4">
      <c r="A129" t="s">
        <v>304</v>
      </c>
      <c r="B129" t="s">
        <v>305</v>
      </c>
      <c r="C129" t="s">
        <v>299</v>
      </c>
      <c r="D129" t="s">
        <v>288</v>
      </c>
      <c r="H129" t="s">
        <v>750</v>
      </c>
    </row>
    <row r="130" spans="1:8" x14ac:dyDescent="0.4">
      <c r="A130" t="s">
        <v>306</v>
      </c>
      <c r="B130" t="s">
        <v>307</v>
      </c>
      <c r="C130" t="s">
        <v>308</v>
      </c>
      <c r="D130" t="s">
        <v>288</v>
      </c>
      <c r="H130" t="s">
        <v>750</v>
      </c>
    </row>
    <row r="131" spans="1:8" x14ac:dyDescent="0.4">
      <c r="A131" t="s">
        <v>309</v>
      </c>
      <c r="B131" t="s">
        <v>310</v>
      </c>
      <c r="C131" t="s">
        <v>311</v>
      </c>
      <c r="D131" t="s">
        <v>809</v>
      </c>
      <c r="H131" t="s">
        <v>752</v>
      </c>
    </row>
    <row r="132" spans="1:8" x14ac:dyDescent="0.4">
      <c r="A132" t="s">
        <v>312</v>
      </c>
      <c r="B132" t="s">
        <v>9</v>
      </c>
      <c r="C132" t="s">
        <v>10</v>
      </c>
      <c r="D132" t="s">
        <v>313</v>
      </c>
      <c r="H132" t="s">
        <v>750</v>
      </c>
    </row>
    <row r="133" spans="1:8" x14ac:dyDescent="0.4">
      <c r="A133" t="s">
        <v>314</v>
      </c>
      <c r="B133" t="s">
        <v>234</v>
      </c>
      <c r="C133" t="s">
        <v>235</v>
      </c>
      <c r="D133" t="s">
        <v>288</v>
      </c>
      <c r="F133" s="3">
        <v>1</v>
      </c>
      <c r="H133" t="s">
        <v>742</v>
      </c>
    </row>
    <row r="134" spans="1:8" x14ac:dyDescent="0.4">
      <c r="A134" t="s">
        <v>315</v>
      </c>
      <c r="B134" t="s">
        <v>316</v>
      </c>
      <c r="C134" t="s">
        <v>235</v>
      </c>
      <c r="D134" t="s">
        <v>288</v>
      </c>
      <c r="F134" s="3">
        <v>1</v>
      </c>
      <c r="H134" t="s">
        <v>773</v>
      </c>
    </row>
    <row r="135" spans="1:8" x14ac:dyDescent="0.4">
      <c r="A135" t="s">
        <v>317</v>
      </c>
      <c r="B135" t="s">
        <v>318</v>
      </c>
      <c r="C135" t="s">
        <v>235</v>
      </c>
      <c r="D135" t="s">
        <v>288</v>
      </c>
      <c r="F135" s="3">
        <v>1</v>
      </c>
      <c r="H135" t="s">
        <v>742</v>
      </c>
    </row>
    <row r="136" spans="1:8" x14ac:dyDescent="0.4">
      <c r="A136" t="s">
        <v>319</v>
      </c>
      <c r="B136" t="s">
        <v>320</v>
      </c>
      <c r="C136" t="s">
        <v>321</v>
      </c>
      <c r="D136" t="s">
        <v>322</v>
      </c>
      <c r="F136" s="3">
        <v>1</v>
      </c>
      <c r="H136" t="s">
        <v>742</v>
      </c>
    </row>
    <row r="137" spans="1:8" x14ac:dyDescent="0.4">
      <c r="A137" t="s">
        <v>323</v>
      </c>
      <c r="B137" t="s">
        <v>324</v>
      </c>
      <c r="C137" t="s">
        <v>235</v>
      </c>
      <c r="D137" t="s">
        <v>288</v>
      </c>
      <c r="F137" s="3">
        <v>1</v>
      </c>
      <c r="H137" t="s">
        <v>742</v>
      </c>
    </row>
    <row r="138" spans="1:8" x14ac:dyDescent="0.4">
      <c r="A138" t="s">
        <v>325</v>
      </c>
      <c r="B138" t="s">
        <v>326</v>
      </c>
      <c r="C138" t="s">
        <v>235</v>
      </c>
      <c r="D138" t="s">
        <v>288</v>
      </c>
      <c r="F138" s="3">
        <v>1</v>
      </c>
      <c r="H138" t="s">
        <v>746</v>
      </c>
    </row>
    <row r="139" spans="1:8" x14ac:dyDescent="0.4">
      <c r="A139" t="s">
        <v>327</v>
      </c>
      <c r="B139" t="s">
        <v>328</v>
      </c>
      <c r="C139" t="s">
        <v>296</v>
      </c>
      <c r="D139" t="s">
        <v>293</v>
      </c>
      <c r="F139" s="3">
        <v>1</v>
      </c>
      <c r="H139" t="s">
        <v>742</v>
      </c>
    </row>
    <row r="140" spans="1:8" x14ac:dyDescent="0.4">
      <c r="A140" t="s">
        <v>329</v>
      </c>
      <c r="B140" t="s">
        <v>330</v>
      </c>
      <c r="C140" t="s">
        <v>235</v>
      </c>
      <c r="D140" t="s">
        <v>288</v>
      </c>
      <c r="F140" s="3">
        <v>1</v>
      </c>
      <c r="H140" t="s">
        <v>742</v>
      </c>
    </row>
    <row r="141" spans="1:8" x14ac:dyDescent="0.4">
      <c r="A141" t="s">
        <v>331</v>
      </c>
      <c r="B141" t="s">
        <v>332</v>
      </c>
      <c r="C141" t="s">
        <v>333</v>
      </c>
      <c r="D141" t="s">
        <v>334</v>
      </c>
      <c r="H141" t="s">
        <v>754</v>
      </c>
    </row>
    <row r="142" spans="1:8" x14ac:dyDescent="0.4">
      <c r="A142" t="s">
        <v>335</v>
      </c>
      <c r="B142" t="s">
        <v>336</v>
      </c>
      <c r="C142" t="s">
        <v>337</v>
      </c>
      <c r="D142" t="s">
        <v>338</v>
      </c>
      <c r="F142" s="3">
        <v>1</v>
      </c>
      <c r="H142" t="s">
        <v>774</v>
      </c>
    </row>
    <row r="143" spans="1:8" x14ac:dyDescent="0.4">
      <c r="A143" t="s">
        <v>339</v>
      </c>
      <c r="B143" t="s">
        <v>340</v>
      </c>
      <c r="C143" t="s">
        <v>337</v>
      </c>
      <c r="D143" t="s">
        <v>338</v>
      </c>
      <c r="F143" s="3">
        <v>1</v>
      </c>
      <c r="H143" t="s">
        <v>742</v>
      </c>
    </row>
    <row r="144" spans="1:8" x14ac:dyDescent="0.4">
      <c r="A144" t="s">
        <v>341</v>
      </c>
      <c r="B144" t="s">
        <v>342</v>
      </c>
      <c r="C144" t="s">
        <v>337</v>
      </c>
      <c r="D144" t="s">
        <v>338</v>
      </c>
      <c r="F144" s="3">
        <v>1</v>
      </c>
      <c r="H144" t="s">
        <v>742</v>
      </c>
    </row>
    <row r="145" spans="1:8" x14ac:dyDescent="0.4">
      <c r="A145" t="s">
        <v>343</v>
      </c>
      <c r="B145" t="s">
        <v>344</v>
      </c>
      <c r="C145" t="s">
        <v>337</v>
      </c>
      <c r="D145" t="s">
        <v>338</v>
      </c>
      <c r="F145" s="3">
        <v>1</v>
      </c>
      <c r="H145" t="s">
        <v>748</v>
      </c>
    </row>
    <row r="146" spans="1:8" x14ac:dyDescent="0.4">
      <c r="A146" t="s">
        <v>345</v>
      </c>
      <c r="B146" t="s">
        <v>342</v>
      </c>
      <c r="C146" t="s">
        <v>337</v>
      </c>
      <c r="D146" t="s">
        <v>338</v>
      </c>
      <c r="F146" s="3">
        <v>1</v>
      </c>
      <c r="H146" t="s">
        <v>746</v>
      </c>
    </row>
    <row r="147" spans="1:8" x14ac:dyDescent="0.4">
      <c r="A147" t="s">
        <v>346</v>
      </c>
      <c r="B147" t="s">
        <v>347</v>
      </c>
      <c r="C147" t="s">
        <v>337</v>
      </c>
      <c r="D147" t="s">
        <v>338</v>
      </c>
      <c r="F147" s="3">
        <v>1</v>
      </c>
      <c r="H147" t="s">
        <v>742</v>
      </c>
    </row>
    <row r="148" spans="1:8" x14ac:dyDescent="0.4">
      <c r="A148" t="s">
        <v>348</v>
      </c>
      <c r="B148" t="s">
        <v>349</v>
      </c>
      <c r="C148" t="s">
        <v>350</v>
      </c>
      <c r="D148" t="s">
        <v>351</v>
      </c>
      <c r="F148" s="3">
        <v>1</v>
      </c>
      <c r="H148" t="s">
        <v>746</v>
      </c>
    </row>
    <row r="149" spans="1:8" x14ac:dyDescent="0.4">
      <c r="A149" t="s">
        <v>352</v>
      </c>
      <c r="B149" t="s">
        <v>342</v>
      </c>
      <c r="C149" t="s">
        <v>337</v>
      </c>
      <c r="D149" t="s">
        <v>338</v>
      </c>
      <c r="F149" s="3">
        <v>1</v>
      </c>
      <c r="H149" t="s">
        <v>742</v>
      </c>
    </row>
    <row r="150" spans="1:8" x14ac:dyDescent="0.4">
      <c r="A150" t="s">
        <v>353</v>
      </c>
      <c r="B150" t="s">
        <v>354</v>
      </c>
      <c r="C150" t="s">
        <v>350</v>
      </c>
      <c r="D150" t="s">
        <v>355</v>
      </c>
      <c r="H150" t="s">
        <v>750</v>
      </c>
    </row>
    <row r="151" spans="1:8" x14ac:dyDescent="0.4">
      <c r="A151" t="s">
        <v>356</v>
      </c>
      <c r="B151" t="s">
        <v>357</v>
      </c>
      <c r="C151" t="s">
        <v>358</v>
      </c>
      <c r="D151" t="s">
        <v>338</v>
      </c>
      <c r="H151" t="s">
        <v>750</v>
      </c>
    </row>
    <row r="152" spans="1:8" x14ac:dyDescent="0.4">
      <c r="A152" t="s">
        <v>359</v>
      </c>
      <c r="B152" t="s">
        <v>360</v>
      </c>
      <c r="C152" t="s">
        <v>337</v>
      </c>
      <c r="D152" t="s">
        <v>338</v>
      </c>
      <c r="F152" s="3">
        <v>1</v>
      </c>
      <c r="H152" t="s">
        <v>742</v>
      </c>
    </row>
    <row r="153" spans="1:8" x14ac:dyDescent="0.4">
      <c r="A153" t="s">
        <v>361</v>
      </c>
      <c r="B153" t="s">
        <v>362</v>
      </c>
      <c r="C153" t="s">
        <v>363</v>
      </c>
      <c r="D153" t="s">
        <v>364</v>
      </c>
      <c r="F153" s="3">
        <v>1</v>
      </c>
      <c r="H153" t="s">
        <v>742</v>
      </c>
    </row>
    <row r="154" spans="1:8" x14ac:dyDescent="0.4">
      <c r="A154" t="s">
        <v>365</v>
      </c>
      <c r="B154" t="s">
        <v>344</v>
      </c>
      <c r="C154" t="s">
        <v>337</v>
      </c>
      <c r="D154" t="s">
        <v>338</v>
      </c>
      <c r="F154" s="3">
        <v>1</v>
      </c>
      <c r="H154" t="s">
        <v>764</v>
      </c>
    </row>
    <row r="155" spans="1:8" x14ac:dyDescent="0.4">
      <c r="A155" t="s">
        <v>366</v>
      </c>
      <c r="B155" t="s">
        <v>367</v>
      </c>
      <c r="C155" t="s">
        <v>337</v>
      </c>
      <c r="D155" t="s">
        <v>338</v>
      </c>
      <c r="F155" s="3">
        <v>1</v>
      </c>
      <c r="H155" t="s">
        <v>774</v>
      </c>
    </row>
    <row r="156" spans="1:8" x14ac:dyDescent="0.4">
      <c r="A156" t="s">
        <v>368</v>
      </c>
      <c r="B156" t="s">
        <v>369</v>
      </c>
      <c r="C156" t="s">
        <v>337</v>
      </c>
      <c r="D156" t="s">
        <v>338</v>
      </c>
      <c r="F156" s="3">
        <v>1</v>
      </c>
      <c r="H156" t="s">
        <v>775</v>
      </c>
    </row>
    <row r="157" spans="1:8" x14ac:dyDescent="0.4">
      <c r="A157" t="s">
        <v>370</v>
      </c>
      <c r="B157" t="s">
        <v>371</v>
      </c>
      <c r="C157" t="s">
        <v>337</v>
      </c>
      <c r="D157" t="s">
        <v>338</v>
      </c>
      <c r="F157" s="3">
        <v>1</v>
      </c>
      <c r="H157" t="s">
        <v>762</v>
      </c>
    </row>
    <row r="158" spans="1:8" x14ac:dyDescent="0.4">
      <c r="A158" t="s">
        <v>372</v>
      </c>
      <c r="B158" t="s">
        <v>344</v>
      </c>
      <c r="C158" t="s">
        <v>337</v>
      </c>
      <c r="D158" t="s">
        <v>338</v>
      </c>
      <c r="F158" s="3">
        <v>1</v>
      </c>
      <c r="H158" t="s">
        <v>742</v>
      </c>
    </row>
    <row r="159" spans="1:8" x14ac:dyDescent="0.4">
      <c r="A159" t="s">
        <v>373</v>
      </c>
      <c r="B159" t="s">
        <v>344</v>
      </c>
      <c r="C159" t="s">
        <v>337</v>
      </c>
      <c r="D159" t="s">
        <v>338</v>
      </c>
      <c r="F159" s="3">
        <v>1</v>
      </c>
      <c r="H159" t="s">
        <v>745</v>
      </c>
    </row>
    <row r="160" spans="1:8" x14ac:dyDescent="0.4">
      <c r="A160" t="s">
        <v>374</v>
      </c>
      <c r="B160" t="s">
        <v>375</v>
      </c>
      <c r="C160" t="s">
        <v>337</v>
      </c>
      <c r="D160" t="s">
        <v>338</v>
      </c>
      <c r="F160" s="3">
        <v>1</v>
      </c>
      <c r="H160" t="s">
        <v>742</v>
      </c>
    </row>
    <row r="161" spans="1:8" x14ac:dyDescent="0.4">
      <c r="A161" t="s">
        <v>376</v>
      </c>
      <c r="B161" t="s">
        <v>367</v>
      </c>
      <c r="C161" t="s">
        <v>337</v>
      </c>
      <c r="D161" t="s">
        <v>338</v>
      </c>
      <c r="F161" s="3">
        <v>1</v>
      </c>
      <c r="H161" t="s">
        <v>742</v>
      </c>
    </row>
    <row r="162" spans="1:8" x14ac:dyDescent="0.4">
      <c r="A162" t="s">
        <v>377</v>
      </c>
      <c r="B162" t="s">
        <v>378</v>
      </c>
      <c r="C162" t="s">
        <v>379</v>
      </c>
      <c r="D162" t="s">
        <v>380</v>
      </c>
      <c r="H162" t="s">
        <v>754</v>
      </c>
    </row>
    <row r="163" spans="1:8" x14ac:dyDescent="0.4">
      <c r="A163" t="s">
        <v>381</v>
      </c>
      <c r="B163" t="s">
        <v>382</v>
      </c>
      <c r="C163" t="s">
        <v>383</v>
      </c>
      <c r="D163" t="s">
        <v>384</v>
      </c>
      <c r="F163" s="3">
        <v>1</v>
      </c>
      <c r="H163" t="s">
        <v>742</v>
      </c>
    </row>
    <row r="164" spans="1:8" x14ac:dyDescent="0.4">
      <c r="A164" t="s">
        <v>385</v>
      </c>
      <c r="B164" t="s">
        <v>9</v>
      </c>
      <c r="C164" t="s">
        <v>10</v>
      </c>
      <c r="D164" t="s">
        <v>384</v>
      </c>
      <c r="H164" t="s">
        <v>750</v>
      </c>
    </row>
    <row r="165" spans="1:8" x14ac:dyDescent="0.4">
      <c r="A165" t="s">
        <v>386</v>
      </c>
      <c r="B165" t="s">
        <v>387</v>
      </c>
      <c r="C165" t="s">
        <v>383</v>
      </c>
      <c r="D165" t="s">
        <v>384</v>
      </c>
      <c r="F165" s="3">
        <v>1</v>
      </c>
      <c r="H165" t="s">
        <v>742</v>
      </c>
    </row>
    <row r="166" spans="1:8" x14ac:dyDescent="0.4">
      <c r="A166" t="s">
        <v>388</v>
      </c>
      <c r="B166" t="s">
        <v>389</v>
      </c>
      <c r="C166" t="s">
        <v>383</v>
      </c>
      <c r="D166" t="s">
        <v>384</v>
      </c>
      <c r="F166" s="3">
        <v>1</v>
      </c>
      <c r="H166" t="s">
        <v>776</v>
      </c>
    </row>
    <row r="167" spans="1:8" x14ac:dyDescent="0.4">
      <c r="A167" t="s">
        <v>390</v>
      </c>
      <c r="B167" t="s">
        <v>389</v>
      </c>
      <c r="C167" t="s">
        <v>383</v>
      </c>
      <c r="D167" t="s">
        <v>384</v>
      </c>
      <c r="F167" s="3">
        <v>1</v>
      </c>
      <c r="H167" t="s">
        <v>777</v>
      </c>
    </row>
    <row r="168" spans="1:8" x14ac:dyDescent="0.4">
      <c r="A168" t="s">
        <v>391</v>
      </c>
      <c r="B168" t="s">
        <v>392</v>
      </c>
      <c r="C168" t="s">
        <v>383</v>
      </c>
      <c r="D168" t="s">
        <v>384</v>
      </c>
      <c r="F168" s="3">
        <v>1</v>
      </c>
      <c r="H168" t="s">
        <v>742</v>
      </c>
    </row>
    <row r="169" spans="1:8" x14ac:dyDescent="0.4">
      <c r="A169" t="s">
        <v>393</v>
      </c>
      <c r="B169" t="s">
        <v>394</v>
      </c>
      <c r="C169" t="s">
        <v>383</v>
      </c>
      <c r="D169" t="s">
        <v>384</v>
      </c>
      <c r="F169" s="3">
        <v>1</v>
      </c>
      <c r="H169" t="s">
        <v>745</v>
      </c>
    </row>
    <row r="170" spans="1:8" x14ac:dyDescent="0.4">
      <c r="A170" t="s">
        <v>395</v>
      </c>
      <c r="B170" t="s">
        <v>396</v>
      </c>
      <c r="C170" t="s">
        <v>383</v>
      </c>
      <c r="D170" t="s">
        <v>384</v>
      </c>
      <c r="F170" s="3">
        <v>1</v>
      </c>
      <c r="H170" t="s">
        <v>745</v>
      </c>
    </row>
    <row r="171" spans="1:8" x14ac:dyDescent="0.4">
      <c r="A171" t="s">
        <v>397</v>
      </c>
      <c r="B171" t="s">
        <v>396</v>
      </c>
      <c r="C171" t="s">
        <v>383</v>
      </c>
      <c r="D171" t="s">
        <v>384</v>
      </c>
      <c r="F171" s="3">
        <v>1</v>
      </c>
      <c r="H171" t="s">
        <v>765</v>
      </c>
    </row>
    <row r="172" spans="1:8" x14ac:dyDescent="0.4">
      <c r="A172" t="s">
        <v>398</v>
      </c>
      <c r="B172" t="s">
        <v>399</v>
      </c>
      <c r="C172" t="s">
        <v>383</v>
      </c>
      <c r="D172" t="s">
        <v>384</v>
      </c>
      <c r="F172" s="3">
        <v>1</v>
      </c>
      <c r="H172" t="s">
        <v>742</v>
      </c>
    </row>
    <row r="173" spans="1:8" x14ac:dyDescent="0.4">
      <c r="A173" t="s">
        <v>400</v>
      </c>
      <c r="B173" t="s">
        <v>401</v>
      </c>
      <c r="C173" t="s">
        <v>383</v>
      </c>
      <c r="D173" t="s">
        <v>384</v>
      </c>
      <c r="F173" s="3">
        <v>1</v>
      </c>
      <c r="H173" t="s">
        <v>778</v>
      </c>
    </row>
    <row r="174" spans="1:8" x14ac:dyDescent="0.4">
      <c r="A174" t="s">
        <v>402</v>
      </c>
      <c r="B174" t="s">
        <v>403</v>
      </c>
      <c r="C174" t="s">
        <v>383</v>
      </c>
      <c r="D174" t="s">
        <v>384</v>
      </c>
      <c r="F174" s="3">
        <v>1</v>
      </c>
      <c r="H174" t="s">
        <v>742</v>
      </c>
    </row>
    <row r="175" spans="1:8" x14ac:dyDescent="0.4">
      <c r="A175" t="s">
        <v>404</v>
      </c>
      <c r="B175" t="s">
        <v>405</v>
      </c>
      <c r="C175" t="s">
        <v>383</v>
      </c>
      <c r="D175" t="s">
        <v>384</v>
      </c>
      <c r="F175" s="3">
        <v>1</v>
      </c>
      <c r="H175" t="s">
        <v>779</v>
      </c>
    </row>
    <row r="176" spans="1:8" x14ac:dyDescent="0.4">
      <c r="A176" t="s">
        <v>406</v>
      </c>
      <c r="B176" t="s">
        <v>407</v>
      </c>
      <c r="C176" t="s">
        <v>383</v>
      </c>
      <c r="D176" t="s">
        <v>384</v>
      </c>
      <c r="F176" s="3">
        <v>1</v>
      </c>
      <c r="H176" t="s">
        <v>742</v>
      </c>
    </row>
    <row r="177" spans="1:8" x14ac:dyDescent="0.4">
      <c r="A177" t="s">
        <v>408</v>
      </c>
      <c r="B177" t="s">
        <v>409</v>
      </c>
      <c r="C177" t="s">
        <v>379</v>
      </c>
      <c r="D177" t="s">
        <v>384</v>
      </c>
      <c r="H177" t="s">
        <v>750</v>
      </c>
    </row>
    <row r="178" spans="1:8" x14ac:dyDescent="0.4">
      <c r="A178" t="s">
        <v>410</v>
      </c>
      <c r="B178" t="s">
        <v>411</v>
      </c>
      <c r="C178" t="s">
        <v>379</v>
      </c>
      <c r="D178" t="s">
        <v>384</v>
      </c>
      <c r="H178" t="s">
        <v>752</v>
      </c>
    </row>
    <row r="179" spans="1:8" x14ac:dyDescent="0.4">
      <c r="A179" t="s">
        <v>412</v>
      </c>
      <c r="B179" t="s">
        <v>407</v>
      </c>
      <c r="C179" t="s">
        <v>383</v>
      </c>
      <c r="D179" t="s">
        <v>384</v>
      </c>
      <c r="F179" s="3">
        <v>1</v>
      </c>
      <c r="H179" t="s">
        <v>780</v>
      </c>
    </row>
    <row r="180" spans="1:8" x14ac:dyDescent="0.4">
      <c r="A180" t="s">
        <v>413</v>
      </c>
      <c r="B180" t="s">
        <v>414</v>
      </c>
      <c r="C180" t="s">
        <v>383</v>
      </c>
      <c r="D180" t="s">
        <v>384</v>
      </c>
      <c r="F180" s="3">
        <v>1</v>
      </c>
      <c r="H180" t="s">
        <v>742</v>
      </c>
    </row>
    <row r="181" spans="1:8" x14ac:dyDescent="0.4">
      <c r="A181" t="s">
        <v>415</v>
      </c>
      <c r="B181" t="s">
        <v>416</v>
      </c>
      <c r="C181" t="s">
        <v>383</v>
      </c>
      <c r="D181" t="s">
        <v>384</v>
      </c>
      <c r="F181" s="3">
        <v>1</v>
      </c>
      <c r="H181" t="s">
        <v>745</v>
      </c>
    </row>
    <row r="182" spans="1:8" x14ac:dyDescent="0.4">
      <c r="A182" t="s">
        <v>417</v>
      </c>
      <c r="B182" t="s">
        <v>418</v>
      </c>
      <c r="C182" t="s">
        <v>419</v>
      </c>
      <c r="D182" t="s">
        <v>420</v>
      </c>
      <c r="F182" s="3">
        <v>1</v>
      </c>
      <c r="H182" t="s">
        <v>742</v>
      </c>
    </row>
    <row r="183" spans="1:8" x14ac:dyDescent="0.4">
      <c r="A183" t="s">
        <v>421</v>
      </c>
      <c r="B183" t="s">
        <v>422</v>
      </c>
      <c r="C183" t="s">
        <v>423</v>
      </c>
      <c r="D183" t="s">
        <v>424</v>
      </c>
      <c r="H183" t="s">
        <v>781</v>
      </c>
    </row>
    <row r="184" spans="1:8" x14ac:dyDescent="0.4">
      <c r="A184" t="s">
        <v>425</v>
      </c>
      <c r="B184" t="s">
        <v>426</v>
      </c>
      <c r="C184" t="s">
        <v>427</v>
      </c>
      <c r="D184" t="s">
        <v>428</v>
      </c>
      <c r="F184" s="3">
        <v>1</v>
      </c>
      <c r="H184" t="s">
        <v>742</v>
      </c>
    </row>
    <row r="185" spans="1:8" x14ac:dyDescent="0.4">
      <c r="A185" t="s">
        <v>429</v>
      </c>
      <c r="B185" t="s">
        <v>418</v>
      </c>
      <c r="C185" t="s">
        <v>419</v>
      </c>
      <c r="D185" t="s">
        <v>806</v>
      </c>
      <c r="F185" s="3">
        <v>1</v>
      </c>
      <c r="H185" t="s">
        <v>746</v>
      </c>
    </row>
    <row r="186" spans="1:8" x14ac:dyDescent="0.4">
      <c r="A186" t="s">
        <v>430</v>
      </c>
      <c r="B186" t="s">
        <v>431</v>
      </c>
      <c r="C186" t="s">
        <v>419</v>
      </c>
      <c r="D186" t="s">
        <v>420</v>
      </c>
      <c r="F186" s="3">
        <v>1</v>
      </c>
      <c r="H186" t="s">
        <v>742</v>
      </c>
    </row>
    <row r="187" spans="1:8" x14ac:dyDescent="0.4">
      <c r="A187" t="s">
        <v>432</v>
      </c>
      <c r="B187" t="s">
        <v>433</v>
      </c>
      <c r="C187" t="s">
        <v>427</v>
      </c>
      <c r="D187" t="s">
        <v>428</v>
      </c>
      <c r="F187" s="3">
        <v>1</v>
      </c>
      <c r="H187" t="s">
        <v>742</v>
      </c>
    </row>
    <row r="188" spans="1:8" x14ac:dyDescent="0.4">
      <c r="A188" t="s">
        <v>434</v>
      </c>
      <c r="B188" t="s">
        <v>435</v>
      </c>
      <c r="C188" t="s">
        <v>436</v>
      </c>
      <c r="D188" t="s">
        <v>420</v>
      </c>
      <c r="H188" t="s">
        <v>782</v>
      </c>
    </row>
    <row r="189" spans="1:8" x14ac:dyDescent="0.4">
      <c r="A189" t="s">
        <v>437</v>
      </c>
      <c r="B189" t="s">
        <v>438</v>
      </c>
      <c r="C189" t="s">
        <v>439</v>
      </c>
      <c r="D189" t="s">
        <v>440</v>
      </c>
      <c r="H189" t="s">
        <v>750</v>
      </c>
    </row>
    <row r="190" spans="1:8" x14ac:dyDescent="0.4">
      <c r="A190" t="s">
        <v>441</v>
      </c>
      <c r="B190" t="s">
        <v>442</v>
      </c>
      <c r="C190" t="s">
        <v>443</v>
      </c>
      <c r="D190" t="s">
        <v>444</v>
      </c>
      <c r="H190" t="s">
        <v>783</v>
      </c>
    </row>
    <row r="191" spans="1:8" x14ac:dyDescent="0.4">
      <c r="A191" t="s">
        <v>445</v>
      </c>
      <c r="B191" t="s">
        <v>446</v>
      </c>
      <c r="C191" t="s">
        <v>419</v>
      </c>
      <c r="D191" t="s">
        <v>420</v>
      </c>
      <c r="F191" s="3">
        <v>1</v>
      </c>
      <c r="H191" t="s">
        <v>756</v>
      </c>
    </row>
    <row r="192" spans="1:8" x14ac:dyDescent="0.4">
      <c r="A192" t="s">
        <v>447</v>
      </c>
      <c r="B192" t="s">
        <v>418</v>
      </c>
      <c r="C192" t="s">
        <v>419</v>
      </c>
      <c r="D192" t="s">
        <v>420</v>
      </c>
      <c r="F192" s="3">
        <v>1</v>
      </c>
      <c r="H192" t="s">
        <v>746</v>
      </c>
    </row>
    <row r="193" spans="1:8" x14ac:dyDescent="0.4">
      <c r="A193" t="s">
        <v>448</v>
      </c>
      <c r="B193" t="s">
        <v>418</v>
      </c>
      <c r="C193" t="s">
        <v>419</v>
      </c>
      <c r="D193" t="s">
        <v>420</v>
      </c>
      <c r="F193" s="3">
        <v>1</v>
      </c>
      <c r="H193" t="s">
        <v>742</v>
      </c>
    </row>
    <row r="194" spans="1:8" ht="278.39999999999998" x14ac:dyDescent="0.4">
      <c r="A194" t="s">
        <v>449</v>
      </c>
      <c r="B194" s="2" t="s">
        <v>803</v>
      </c>
      <c r="C194" t="s">
        <v>450</v>
      </c>
      <c r="D194" t="s">
        <v>451</v>
      </c>
      <c r="H194" t="s">
        <v>784</v>
      </c>
    </row>
    <row r="195" spans="1:8" x14ac:dyDescent="0.4">
      <c r="A195" t="s">
        <v>452</v>
      </c>
      <c r="B195" t="s">
        <v>804</v>
      </c>
      <c r="C195" t="s">
        <v>453</v>
      </c>
      <c r="D195" t="s">
        <v>428</v>
      </c>
      <c r="H195" t="s">
        <v>750</v>
      </c>
    </row>
    <row r="196" spans="1:8" x14ac:dyDescent="0.4">
      <c r="A196" t="s">
        <v>454</v>
      </c>
      <c r="B196" t="s">
        <v>418</v>
      </c>
      <c r="C196" t="s">
        <v>419</v>
      </c>
      <c r="D196" t="s">
        <v>420</v>
      </c>
      <c r="F196" s="3">
        <v>1</v>
      </c>
      <c r="H196" t="s">
        <v>764</v>
      </c>
    </row>
    <row r="197" spans="1:8" x14ac:dyDescent="0.4">
      <c r="A197" t="s">
        <v>455</v>
      </c>
      <c r="B197" t="s">
        <v>456</v>
      </c>
      <c r="C197" t="s">
        <v>419</v>
      </c>
      <c r="D197" t="s">
        <v>420</v>
      </c>
      <c r="F197" s="3">
        <v>1</v>
      </c>
      <c r="H197" t="s">
        <v>742</v>
      </c>
    </row>
    <row r="198" spans="1:8" x14ac:dyDescent="0.4">
      <c r="A198" t="s">
        <v>457</v>
      </c>
      <c r="B198" t="s">
        <v>458</v>
      </c>
      <c r="C198" t="s">
        <v>427</v>
      </c>
      <c r="D198" t="s">
        <v>428</v>
      </c>
      <c r="F198" s="3">
        <v>1</v>
      </c>
      <c r="H198" t="s">
        <v>742</v>
      </c>
    </row>
    <row r="199" spans="1:8" x14ac:dyDescent="0.4">
      <c r="A199" t="s">
        <v>459</v>
      </c>
      <c r="B199" t="s">
        <v>460</v>
      </c>
      <c r="C199" t="s">
        <v>461</v>
      </c>
      <c r="D199" t="s">
        <v>807</v>
      </c>
      <c r="H199" t="s">
        <v>752</v>
      </c>
    </row>
    <row r="200" spans="1:8" x14ac:dyDescent="0.4">
      <c r="A200" t="s">
        <v>462</v>
      </c>
      <c r="B200" t="s">
        <v>418</v>
      </c>
      <c r="C200" t="s">
        <v>419</v>
      </c>
      <c r="D200" t="s">
        <v>420</v>
      </c>
      <c r="F200" s="3">
        <v>1</v>
      </c>
      <c r="H200" t="s">
        <v>765</v>
      </c>
    </row>
    <row r="201" spans="1:8" x14ac:dyDescent="0.4">
      <c r="A201" t="s">
        <v>463</v>
      </c>
      <c r="B201" t="s">
        <v>464</v>
      </c>
      <c r="C201" t="s">
        <v>427</v>
      </c>
      <c r="D201" t="s">
        <v>428</v>
      </c>
      <c r="F201" s="3">
        <v>1</v>
      </c>
      <c r="H201" t="s">
        <v>746</v>
      </c>
    </row>
  </sheetData>
  <autoFilter ref="H1:H202"/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5" sqref="F15"/>
    </sheetView>
  </sheetViews>
  <sheetFormatPr defaultRowHeight="17.399999999999999" x14ac:dyDescent="0.4"/>
  <cols>
    <col min="1" max="1" width="16.69921875" bestFit="1" customWidth="1"/>
    <col min="6" max="6" width="16.69921875" bestFit="1" customWidth="1"/>
  </cols>
  <sheetData>
    <row r="1" spans="1:7" x14ac:dyDescent="0.4">
      <c r="A1" t="s">
        <v>823</v>
      </c>
      <c r="F1" t="s">
        <v>812</v>
      </c>
    </row>
    <row r="2" spans="1:7" x14ac:dyDescent="0.4">
      <c r="A2" s="5" t="s">
        <v>794</v>
      </c>
      <c r="B2" s="5">
        <v>9600</v>
      </c>
      <c r="C2" s="5">
        <v>14700</v>
      </c>
      <c r="D2" s="5">
        <v>20000</v>
      </c>
      <c r="F2" s="5" t="s">
        <v>794</v>
      </c>
      <c r="G2" s="5">
        <v>20000</v>
      </c>
    </row>
    <row r="3" spans="1:7" x14ac:dyDescent="0.4">
      <c r="A3" s="6" t="s">
        <v>791</v>
      </c>
      <c r="B3" s="6">
        <v>74.1944444444444</v>
      </c>
      <c r="C3" s="6">
        <v>80.548387096774107</v>
      </c>
      <c r="D3" s="6">
        <v>79.076923076922995</v>
      </c>
      <c r="F3" s="6" t="s">
        <v>791</v>
      </c>
      <c r="G3" s="6">
        <v>63</v>
      </c>
    </row>
    <row r="4" spans="1:7" x14ac:dyDescent="0.4">
      <c r="A4" s="6" t="s">
        <v>792</v>
      </c>
      <c r="B4" s="6">
        <v>68.238095238095198</v>
      </c>
      <c r="C4" s="6">
        <v>78.605263157894697</v>
      </c>
      <c r="D4" s="6">
        <v>75.6666666666666</v>
      </c>
      <c r="F4" s="6" t="s">
        <v>792</v>
      </c>
      <c r="G4" s="6">
        <v>51.846153846153797</v>
      </c>
    </row>
    <row r="5" spans="1:7" x14ac:dyDescent="0.4">
      <c r="A5" s="6" t="s">
        <v>793</v>
      </c>
      <c r="B5" s="6">
        <v>67.0555555555555</v>
      </c>
      <c r="C5" s="6">
        <v>66.5</v>
      </c>
      <c r="D5" s="6">
        <v>70.864864864864799</v>
      </c>
      <c r="F5" s="6" t="s">
        <v>793</v>
      </c>
      <c r="G5" s="6">
        <v>58.636363636363598</v>
      </c>
    </row>
    <row r="6" spans="1:7" x14ac:dyDescent="0.4">
      <c r="A6" s="6" t="s">
        <v>795</v>
      </c>
      <c r="B6" s="6">
        <v>74.650000000000006</v>
      </c>
      <c r="C6" s="6">
        <v>81.619047619047606</v>
      </c>
      <c r="D6" s="6">
        <v>77.25</v>
      </c>
      <c r="F6" s="6" t="s">
        <v>795</v>
      </c>
      <c r="G6" s="6">
        <v>55.75</v>
      </c>
    </row>
    <row r="7" spans="1:7" x14ac:dyDescent="0.4">
      <c r="A7" s="6" t="s">
        <v>796</v>
      </c>
      <c r="B7" s="6">
        <v>69.869565217391298</v>
      </c>
      <c r="C7" s="6">
        <v>72.4027777777777</v>
      </c>
      <c r="D7" s="6">
        <v>78.9861111111111</v>
      </c>
      <c r="F7" s="6" t="s">
        <v>796</v>
      </c>
      <c r="G7" s="6">
        <v>63.384615384615302</v>
      </c>
    </row>
    <row r="8" spans="1:7" x14ac:dyDescent="0.4">
      <c r="A8" s="6" t="s">
        <v>797</v>
      </c>
      <c r="B8" s="6">
        <v>69.7777777777777</v>
      </c>
      <c r="C8" s="6">
        <v>69.535714285714207</v>
      </c>
      <c r="D8" s="6">
        <v>75.172413793103402</v>
      </c>
      <c r="F8" s="6" t="s">
        <v>797</v>
      </c>
      <c r="G8" s="6">
        <v>25</v>
      </c>
    </row>
    <row r="9" spans="1:7" x14ac:dyDescent="0.4">
      <c r="A9" s="6" t="s">
        <v>798</v>
      </c>
      <c r="B9" s="6">
        <v>78.173913043478194</v>
      </c>
      <c r="C9" s="6">
        <v>77</v>
      </c>
      <c r="D9" s="6">
        <v>81.148148148148096</v>
      </c>
      <c r="F9" s="6" t="s">
        <v>798</v>
      </c>
      <c r="G9" s="6">
        <v>93.625</v>
      </c>
    </row>
    <row r="10" spans="1:7" x14ac:dyDescent="0.4">
      <c r="A10" s="6" t="s">
        <v>799</v>
      </c>
      <c r="B10" s="6">
        <v>74.066666666666606</v>
      </c>
      <c r="C10" s="6">
        <v>80.677419354838705</v>
      </c>
      <c r="D10" s="6">
        <v>81.8333333333333</v>
      </c>
      <c r="F10" s="6" t="s">
        <v>799</v>
      </c>
      <c r="G10" s="6">
        <v>56.25</v>
      </c>
    </row>
    <row r="11" spans="1:7" x14ac:dyDescent="0.4">
      <c r="A11" s="6" t="s">
        <v>800</v>
      </c>
      <c r="B11" s="6">
        <v>65.363636363636303</v>
      </c>
      <c r="C11" s="6">
        <v>75.6875</v>
      </c>
      <c r="D11" s="6">
        <v>82.771428571428501</v>
      </c>
      <c r="F11" s="6" t="s">
        <v>800</v>
      </c>
      <c r="G11" s="6">
        <v>79.1666666666666</v>
      </c>
    </row>
    <row r="12" spans="1:7" x14ac:dyDescent="0.4">
      <c r="A12" s="6" t="s">
        <v>801</v>
      </c>
      <c r="B12" s="6">
        <v>77.125</v>
      </c>
      <c r="C12" s="6">
        <v>87.7916666666666</v>
      </c>
      <c r="D12" s="6">
        <v>87.4166666666666</v>
      </c>
      <c r="F12" s="6" t="s">
        <v>801</v>
      </c>
      <c r="G12" s="6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B14" sqref="B14"/>
    </sheetView>
  </sheetViews>
  <sheetFormatPr defaultRowHeight="17.399999999999999" x14ac:dyDescent="0.4"/>
  <cols>
    <col min="1" max="1" width="16.3984375" bestFit="1" customWidth="1"/>
  </cols>
  <sheetData>
    <row r="2" spans="1:7" x14ac:dyDescent="0.4">
      <c r="A2" s="4"/>
      <c r="B2" s="5">
        <v>1807</v>
      </c>
      <c r="C2" s="5">
        <v>1808</v>
      </c>
      <c r="D2" s="5">
        <v>1809</v>
      </c>
      <c r="E2" s="5">
        <v>1907</v>
      </c>
      <c r="F2" s="5">
        <v>1908</v>
      </c>
      <c r="G2" s="5">
        <v>1909</v>
      </c>
    </row>
    <row r="3" spans="1:7" x14ac:dyDescent="0.4">
      <c r="A3" s="5" t="s">
        <v>813</v>
      </c>
      <c r="B3" s="6">
        <v>5</v>
      </c>
      <c r="C3" s="6"/>
      <c r="D3" s="6"/>
      <c r="E3" s="6"/>
      <c r="F3" s="6"/>
      <c r="G3" s="6"/>
    </row>
    <row r="4" spans="1:7" x14ac:dyDescent="0.4">
      <c r="A4" s="5" t="s">
        <v>822</v>
      </c>
      <c r="B4" s="6">
        <v>7</v>
      </c>
      <c r="C4" s="6"/>
      <c r="D4" s="6"/>
      <c r="E4" s="6"/>
      <c r="F4" s="6"/>
      <c r="G4" s="6"/>
    </row>
    <row r="5" spans="1:7" x14ac:dyDescent="0.4">
      <c r="A5" s="5" t="s">
        <v>814</v>
      </c>
      <c r="B5" s="6">
        <v>8</v>
      </c>
      <c r="C5" s="6"/>
      <c r="D5" s="6"/>
      <c r="E5" s="6"/>
      <c r="F5" s="6"/>
      <c r="G5" s="6"/>
    </row>
    <row r="6" spans="1:7" x14ac:dyDescent="0.4">
      <c r="A6" s="5" t="s">
        <v>815</v>
      </c>
      <c r="B6" s="6">
        <v>5</v>
      </c>
      <c r="C6" s="6"/>
      <c r="D6" s="6"/>
      <c r="E6" s="6"/>
      <c r="F6" s="6"/>
      <c r="G6" s="6"/>
    </row>
    <row r="7" spans="1:7" x14ac:dyDescent="0.4">
      <c r="A7" s="5" t="s">
        <v>816</v>
      </c>
      <c r="B7" s="6">
        <v>1</v>
      </c>
      <c r="C7" s="6"/>
      <c r="D7" s="6"/>
      <c r="E7" s="6"/>
      <c r="F7" s="6"/>
      <c r="G7" s="6"/>
    </row>
    <row r="8" spans="1:7" x14ac:dyDescent="0.4">
      <c r="A8" s="5" t="s">
        <v>817</v>
      </c>
      <c r="B8" s="6">
        <v>11</v>
      </c>
      <c r="C8" s="6"/>
      <c r="D8" s="6"/>
      <c r="E8" s="6"/>
      <c r="F8" s="6"/>
      <c r="G8" s="6"/>
    </row>
    <row r="9" spans="1:7" x14ac:dyDescent="0.4">
      <c r="A9" s="5" t="s">
        <v>818</v>
      </c>
      <c r="B9" s="6">
        <v>6</v>
      </c>
      <c r="C9" s="6"/>
      <c r="D9" s="6"/>
      <c r="E9" s="6"/>
      <c r="F9" s="6"/>
      <c r="G9" s="6"/>
    </row>
    <row r="10" spans="1:7" x14ac:dyDescent="0.4">
      <c r="A10" s="5" t="s">
        <v>819</v>
      </c>
      <c r="B10" s="6">
        <v>4</v>
      </c>
      <c r="C10" s="6"/>
      <c r="D10" s="6"/>
      <c r="E10" s="6"/>
      <c r="F10" s="6"/>
      <c r="G10" s="6"/>
    </row>
    <row r="11" spans="1:7" x14ac:dyDescent="0.4">
      <c r="A11" s="5" t="s">
        <v>820</v>
      </c>
      <c r="B11" s="6">
        <v>6</v>
      </c>
      <c r="C11" s="6"/>
      <c r="D11" s="6"/>
      <c r="E11" s="6"/>
      <c r="F11" s="6"/>
      <c r="G11" s="6"/>
    </row>
    <row r="12" spans="1:7" x14ac:dyDescent="0.4">
      <c r="A12" s="5" t="s">
        <v>821</v>
      </c>
      <c r="B12" s="6">
        <v>3</v>
      </c>
      <c r="C12" s="6"/>
      <c r="D12" s="6"/>
      <c r="E12" s="6"/>
      <c r="F12" s="6"/>
      <c r="G12" s="6"/>
    </row>
    <row r="13" spans="1:7" x14ac:dyDescent="0.4">
      <c r="A13" s="7" t="s">
        <v>846</v>
      </c>
      <c r="B13">
        <f>SUM(B3:B12)</f>
        <v>56</v>
      </c>
    </row>
    <row r="14" spans="1:7" x14ac:dyDescent="0.4">
      <c r="A14" s="7" t="s">
        <v>847</v>
      </c>
      <c r="B14" s="8">
        <f>SUM(B3,B6,B11)/B13</f>
        <v>0.2857142857142857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5" sqref="E5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824</v>
      </c>
    </row>
    <row r="2" spans="1:3" x14ac:dyDescent="0.4">
      <c r="A2" t="s">
        <v>825</v>
      </c>
      <c r="B2" t="s">
        <v>9</v>
      </c>
      <c r="C2" t="s">
        <v>10</v>
      </c>
    </row>
    <row r="3" spans="1:3" x14ac:dyDescent="0.4">
      <c r="A3" t="s">
        <v>826</v>
      </c>
      <c r="B3" t="s">
        <v>9</v>
      </c>
      <c r="C3" t="s">
        <v>10</v>
      </c>
    </row>
    <row r="4" spans="1:3" x14ac:dyDescent="0.4">
      <c r="A4" t="s">
        <v>827</v>
      </c>
      <c r="B4" t="s">
        <v>9</v>
      </c>
      <c r="C4" t="s">
        <v>10</v>
      </c>
    </row>
    <row r="5" spans="1:3" x14ac:dyDescent="0.4">
      <c r="A5" t="s">
        <v>828</v>
      </c>
      <c r="B5" t="s">
        <v>9</v>
      </c>
      <c r="C5" t="s">
        <v>10</v>
      </c>
    </row>
    <row r="6" spans="1:3" x14ac:dyDescent="0.4">
      <c r="A6" t="s">
        <v>829</v>
      </c>
      <c r="B6" t="s">
        <v>9</v>
      </c>
      <c r="C6" t="s">
        <v>10</v>
      </c>
    </row>
    <row r="7" spans="1:3" x14ac:dyDescent="0.4">
      <c r="A7" t="s">
        <v>830</v>
      </c>
      <c r="B7" t="s">
        <v>9</v>
      </c>
      <c r="C7" t="s">
        <v>10</v>
      </c>
    </row>
    <row r="8" spans="1:3" x14ac:dyDescent="0.4">
      <c r="A8" t="s">
        <v>831</v>
      </c>
      <c r="B8" t="s">
        <v>9</v>
      </c>
      <c r="C8" t="s">
        <v>10</v>
      </c>
    </row>
    <row r="9" spans="1:3" x14ac:dyDescent="0.4">
      <c r="A9" t="s">
        <v>832</v>
      </c>
      <c r="B9" t="s">
        <v>9</v>
      </c>
      <c r="C9" t="s">
        <v>10</v>
      </c>
    </row>
    <row r="10" spans="1:3" x14ac:dyDescent="0.4">
      <c r="A10" t="s">
        <v>833</v>
      </c>
      <c r="B10" t="s">
        <v>9</v>
      </c>
      <c r="C10" t="s">
        <v>10</v>
      </c>
    </row>
    <row r="11" spans="1:3" x14ac:dyDescent="0.4">
      <c r="A11" t="s">
        <v>834</v>
      </c>
      <c r="B11" t="s">
        <v>9</v>
      </c>
      <c r="C11" t="s">
        <v>10</v>
      </c>
    </row>
    <row r="12" spans="1:3" x14ac:dyDescent="0.4">
      <c r="A12" t="s">
        <v>835</v>
      </c>
      <c r="B12" t="s">
        <v>9</v>
      </c>
      <c r="C12" t="s">
        <v>10</v>
      </c>
    </row>
    <row r="13" spans="1:3" x14ac:dyDescent="0.4">
      <c r="A13" t="s">
        <v>836</v>
      </c>
      <c r="B13" t="s">
        <v>9</v>
      </c>
      <c r="C13" t="s">
        <v>10</v>
      </c>
    </row>
    <row r="14" spans="1:3" x14ac:dyDescent="0.4">
      <c r="A14" t="s">
        <v>837</v>
      </c>
      <c r="B14" t="s">
        <v>9</v>
      </c>
      <c r="C14" t="s">
        <v>10</v>
      </c>
    </row>
    <row r="15" spans="1:3" x14ac:dyDescent="0.4">
      <c r="A15" t="s">
        <v>838</v>
      </c>
      <c r="B15" t="s">
        <v>9</v>
      </c>
      <c r="C15" t="s">
        <v>10</v>
      </c>
    </row>
    <row r="16" spans="1:3" x14ac:dyDescent="0.4">
      <c r="A16" t="s">
        <v>839</v>
      </c>
      <c r="B16" t="s">
        <v>9</v>
      </c>
      <c r="C16" t="s">
        <v>10</v>
      </c>
    </row>
    <row r="17" spans="1:3" x14ac:dyDescent="0.4">
      <c r="A17" t="s">
        <v>840</v>
      </c>
      <c r="B17" t="s">
        <v>9</v>
      </c>
      <c r="C17" t="s">
        <v>10</v>
      </c>
    </row>
    <row r="18" spans="1:3" x14ac:dyDescent="0.4">
      <c r="A18" t="s">
        <v>841</v>
      </c>
      <c r="B18" t="s">
        <v>9</v>
      </c>
      <c r="C18" t="s">
        <v>10</v>
      </c>
    </row>
    <row r="19" spans="1:3" x14ac:dyDescent="0.4">
      <c r="A19" t="s">
        <v>842</v>
      </c>
      <c r="B19" t="s">
        <v>9</v>
      </c>
      <c r="C19" t="s">
        <v>10</v>
      </c>
    </row>
    <row r="20" spans="1:3" x14ac:dyDescent="0.4">
      <c r="A20" t="s">
        <v>843</v>
      </c>
      <c r="B20" t="s">
        <v>9</v>
      </c>
      <c r="C20" t="s">
        <v>10</v>
      </c>
    </row>
    <row r="21" spans="1:3" x14ac:dyDescent="0.4">
      <c r="A21" t="s">
        <v>844</v>
      </c>
      <c r="B21" t="s">
        <v>845</v>
      </c>
      <c r="C21" t="s">
        <v>337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824</v>
      </c>
    </row>
    <row r="2" spans="1:3" x14ac:dyDescent="0.4">
      <c r="A2" t="s">
        <v>825</v>
      </c>
      <c r="B2" t="s">
        <v>9</v>
      </c>
      <c r="C2" t="s">
        <v>10</v>
      </c>
    </row>
    <row r="3" spans="1:3" x14ac:dyDescent="0.4">
      <c r="A3" t="s">
        <v>826</v>
      </c>
      <c r="B3" t="s">
        <v>9</v>
      </c>
      <c r="C3" t="s">
        <v>10</v>
      </c>
    </row>
    <row r="4" spans="1:3" x14ac:dyDescent="0.4">
      <c r="A4" t="s">
        <v>827</v>
      </c>
      <c r="B4" t="s">
        <v>9</v>
      </c>
      <c r="C4" t="s">
        <v>10</v>
      </c>
    </row>
    <row r="5" spans="1:3" x14ac:dyDescent="0.4">
      <c r="A5" t="s">
        <v>828</v>
      </c>
      <c r="B5" t="s">
        <v>9</v>
      </c>
      <c r="C5" t="s">
        <v>10</v>
      </c>
    </row>
    <row r="6" spans="1:3" x14ac:dyDescent="0.4">
      <c r="A6" t="s">
        <v>829</v>
      </c>
      <c r="B6" t="s">
        <v>9</v>
      </c>
      <c r="C6" t="s">
        <v>10</v>
      </c>
    </row>
    <row r="7" spans="1:3" x14ac:dyDescent="0.4">
      <c r="A7" t="s">
        <v>830</v>
      </c>
      <c r="B7" t="s">
        <v>9</v>
      </c>
      <c r="C7" t="s">
        <v>10</v>
      </c>
    </row>
    <row r="8" spans="1:3" x14ac:dyDescent="0.4">
      <c r="A8" t="s">
        <v>831</v>
      </c>
      <c r="B8" t="s">
        <v>9</v>
      </c>
      <c r="C8" t="s">
        <v>10</v>
      </c>
    </row>
    <row r="9" spans="1:3" x14ac:dyDescent="0.4">
      <c r="A9" t="s">
        <v>832</v>
      </c>
      <c r="B9" t="s">
        <v>9</v>
      </c>
      <c r="C9" t="s">
        <v>10</v>
      </c>
    </row>
    <row r="10" spans="1:3" x14ac:dyDescent="0.4">
      <c r="A10" t="s">
        <v>833</v>
      </c>
      <c r="B10" t="s">
        <v>9</v>
      </c>
      <c r="C10" t="s">
        <v>10</v>
      </c>
    </row>
    <row r="11" spans="1:3" x14ac:dyDescent="0.4">
      <c r="A11" t="s">
        <v>834</v>
      </c>
      <c r="B11" t="s">
        <v>9</v>
      </c>
      <c r="C11" t="s">
        <v>10</v>
      </c>
    </row>
    <row r="12" spans="1:3" x14ac:dyDescent="0.4">
      <c r="A12" t="s">
        <v>835</v>
      </c>
      <c r="B12" t="s">
        <v>9</v>
      </c>
      <c r="C12" t="s">
        <v>10</v>
      </c>
    </row>
    <row r="13" spans="1:3" x14ac:dyDescent="0.4">
      <c r="A13" t="s">
        <v>836</v>
      </c>
      <c r="B13" t="s">
        <v>9</v>
      </c>
      <c r="C13" t="s">
        <v>10</v>
      </c>
    </row>
    <row r="14" spans="1:3" x14ac:dyDescent="0.4">
      <c r="A14" t="s">
        <v>837</v>
      </c>
      <c r="B14" t="s">
        <v>9</v>
      </c>
      <c r="C14" t="s">
        <v>10</v>
      </c>
    </row>
    <row r="15" spans="1:3" x14ac:dyDescent="0.4">
      <c r="A15" t="s">
        <v>838</v>
      </c>
      <c r="B15" t="s">
        <v>9</v>
      </c>
      <c r="C15" t="s">
        <v>10</v>
      </c>
    </row>
    <row r="16" spans="1:3" x14ac:dyDescent="0.4">
      <c r="A16" t="s">
        <v>839</v>
      </c>
      <c r="B16" t="s">
        <v>9</v>
      </c>
      <c r="C16" t="s">
        <v>10</v>
      </c>
    </row>
    <row r="17" spans="1:3" x14ac:dyDescent="0.4">
      <c r="A17" t="s">
        <v>840</v>
      </c>
      <c r="B17" t="s">
        <v>9</v>
      </c>
      <c r="C17" t="s">
        <v>10</v>
      </c>
    </row>
    <row r="18" spans="1:3" x14ac:dyDescent="0.4">
      <c r="A18" t="s">
        <v>841</v>
      </c>
      <c r="B18" t="s">
        <v>9</v>
      </c>
      <c r="C18" t="s">
        <v>10</v>
      </c>
    </row>
    <row r="19" spans="1:3" x14ac:dyDescent="0.4">
      <c r="A19" t="s">
        <v>842</v>
      </c>
      <c r="B19" t="s">
        <v>9</v>
      </c>
      <c r="C19" t="s">
        <v>10</v>
      </c>
    </row>
    <row r="20" spans="1:3" x14ac:dyDescent="0.4">
      <c r="A20" t="s">
        <v>843</v>
      </c>
      <c r="B20" t="s">
        <v>9</v>
      </c>
      <c r="C20" t="s">
        <v>10</v>
      </c>
    </row>
    <row r="21" spans="1:3" x14ac:dyDescent="0.4">
      <c r="A21" t="s">
        <v>844</v>
      </c>
      <c r="B21" t="s">
        <v>9</v>
      </c>
      <c r="C21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5" sqref="E5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824</v>
      </c>
    </row>
    <row r="2" spans="1:3" x14ac:dyDescent="0.4">
      <c r="A2" t="s">
        <v>825</v>
      </c>
      <c r="B2" t="s">
        <v>9</v>
      </c>
      <c r="C2" t="s">
        <v>10</v>
      </c>
    </row>
    <row r="3" spans="1:3" x14ac:dyDescent="0.4">
      <c r="A3" t="s">
        <v>826</v>
      </c>
      <c r="B3" t="s">
        <v>9</v>
      </c>
      <c r="C3" t="s">
        <v>10</v>
      </c>
    </row>
    <row r="4" spans="1:3" x14ac:dyDescent="0.4">
      <c r="A4" t="s">
        <v>827</v>
      </c>
      <c r="B4" t="s">
        <v>9</v>
      </c>
      <c r="C4" t="s">
        <v>10</v>
      </c>
    </row>
    <row r="5" spans="1:3" x14ac:dyDescent="0.4">
      <c r="A5" t="s">
        <v>828</v>
      </c>
      <c r="B5" t="s">
        <v>9</v>
      </c>
      <c r="C5" t="s">
        <v>10</v>
      </c>
    </row>
    <row r="6" spans="1:3" x14ac:dyDescent="0.4">
      <c r="A6" t="s">
        <v>829</v>
      </c>
      <c r="B6" t="s">
        <v>9</v>
      </c>
      <c r="C6" t="s">
        <v>10</v>
      </c>
    </row>
    <row r="7" spans="1:3" x14ac:dyDescent="0.4">
      <c r="A7" t="s">
        <v>830</v>
      </c>
      <c r="B7" t="s">
        <v>9</v>
      </c>
      <c r="C7" t="s">
        <v>10</v>
      </c>
    </row>
    <row r="8" spans="1:3" x14ac:dyDescent="0.4">
      <c r="A8" t="s">
        <v>831</v>
      </c>
      <c r="B8" t="s">
        <v>9</v>
      </c>
      <c r="C8" t="s">
        <v>10</v>
      </c>
    </row>
    <row r="9" spans="1:3" x14ac:dyDescent="0.4">
      <c r="A9" t="s">
        <v>832</v>
      </c>
      <c r="B9" t="s">
        <v>9</v>
      </c>
      <c r="C9" t="s">
        <v>10</v>
      </c>
    </row>
    <row r="10" spans="1:3" x14ac:dyDescent="0.4">
      <c r="A10" t="s">
        <v>833</v>
      </c>
      <c r="B10" t="s">
        <v>9</v>
      </c>
      <c r="C10" t="s">
        <v>10</v>
      </c>
    </row>
    <row r="11" spans="1:3" x14ac:dyDescent="0.4">
      <c r="A11" t="s">
        <v>834</v>
      </c>
      <c r="B11" t="s">
        <v>9</v>
      </c>
      <c r="C11" t="s">
        <v>10</v>
      </c>
    </row>
    <row r="12" spans="1:3" x14ac:dyDescent="0.4">
      <c r="A12" t="s">
        <v>835</v>
      </c>
      <c r="B12" t="s">
        <v>9</v>
      </c>
      <c r="C12" t="s">
        <v>10</v>
      </c>
    </row>
    <row r="13" spans="1:3" x14ac:dyDescent="0.4">
      <c r="A13" t="s">
        <v>836</v>
      </c>
      <c r="B13" t="s">
        <v>9</v>
      </c>
      <c r="C13" t="s">
        <v>10</v>
      </c>
    </row>
    <row r="14" spans="1:3" x14ac:dyDescent="0.4">
      <c r="A14" t="s">
        <v>837</v>
      </c>
      <c r="B14" t="s">
        <v>9</v>
      </c>
      <c r="C14" t="s">
        <v>10</v>
      </c>
    </row>
    <row r="15" spans="1:3" x14ac:dyDescent="0.4">
      <c r="A15" t="s">
        <v>838</v>
      </c>
      <c r="B15" t="s">
        <v>9</v>
      </c>
      <c r="C15" t="s">
        <v>10</v>
      </c>
    </row>
    <row r="16" spans="1:3" x14ac:dyDescent="0.4">
      <c r="A16" t="s">
        <v>839</v>
      </c>
      <c r="B16" t="s">
        <v>9</v>
      </c>
      <c r="C16" t="s">
        <v>10</v>
      </c>
    </row>
    <row r="17" spans="1:3" x14ac:dyDescent="0.4">
      <c r="A17" t="s">
        <v>840</v>
      </c>
      <c r="B17" t="s">
        <v>9</v>
      </c>
      <c r="C17" t="s">
        <v>10</v>
      </c>
    </row>
    <row r="18" spans="1:3" x14ac:dyDescent="0.4">
      <c r="A18" t="s">
        <v>841</v>
      </c>
      <c r="B18" t="s">
        <v>9</v>
      </c>
      <c r="C18" t="s">
        <v>10</v>
      </c>
    </row>
    <row r="19" spans="1:3" x14ac:dyDescent="0.4">
      <c r="A19" t="s">
        <v>842</v>
      </c>
      <c r="B19" t="s">
        <v>9</v>
      </c>
      <c r="C19" t="s">
        <v>10</v>
      </c>
    </row>
    <row r="20" spans="1:3" x14ac:dyDescent="0.4">
      <c r="A20" t="s">
        <v>843</v>
      </c>
      <c r="B20" t="s">
        <v>9</v>
      </c>
      <c r="C20" t="s">
        <v>10</v>
      </c>
    </row>
    <row r="21" spans="1:3" x14ac:dyDescent="0.4">
      <c r="A21" t="s">
        <v>844</v>
      </c>
      <c r="B21" t="s">
        <v>9</v>
      </c>
      <c r="C2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weight_9600</vt:lpstr>
      <vt:lpstr>weight_14700</vt:lpstr>
      <vt:lpstr>weight_20000</vt:lpstr>
      <vt:lpstr>모델예측 정확도</vt:lpstr>
      <vt:lpstr>facebook 결과값</vt:lpstr>
      <vt:lpstr>none_9600</vt:lpstr>
      <vt:lpstr>none_14700</vt:lpstr>
      <vt:lpstr>none_20000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2019-12-17T14:45:27Z</dcterms:created>
  <dcterms:modified xsi:type="dcterms:W3CDTF">2019-12-18T08:55:30Z</dcterms:modified>
</cp:coreProperties>
</file>